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A2E1BA78-CCDC-4780-BAE6-35DCB2156074}" xr6:coauthVersionLast="47" xr6:coauthVersionMax="47" xr10:uidLastSave="{00000000-0000-0000-0000-000000000000}"/>
  <bookViews>
    <workbookView xWindow="28680" yWindow="2610" windowWidth="24240" windowHeight="13020" xr2:uid="{03533076-0509-4BC8-BC43-92DFD84C4080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<sst xmlns="http://schemas.openxmlformats.org/spreadsheetml/2006/main" count="17" uniqueCount="16">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</sst>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1" fillId="0" borderId="2" xfId="1" applyNumberFormat="1" applyBorder="1" applyAlignment="1" applyProtection="1">
      <alignment horizontal="center" vertical="center"/>
    </xf>
    <xf numFmtId="1" fontId="1" fillId="0" borderId="2" xfId="1" applyNumberFormat="1" applyBorder="1" applyAlignment="1" applyProtection="1">
      <alignment horizontal="center"/>
    </xf>
    <xf numFmtId="166" fontId="1" fillId="0" borderId="2" xfId="1" applyNumberFormat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left"/>
    </xf>
    <xf numFmtId="0" fontId="1" fillId="0" borderId="2" xfId="1" applyNumberFormat="1" applyBorder="1" applyAlignment="1" applyProtection="1">
      <alignment horizontal="center"/>
    </xf>
    <xf numFmtId="49" fontId="1" fillId="0" borderId="2" xfId="1" applyNumberFormat="1" applyBorder="1" applyAlignment="1" applyProtection="1">
      <alignment horizontal="center"/>
    </xf>
    <xf numFmtId="167" fontId="1" fillId="0" borderId="2" xfId="1" applyNumberFormat="1" applyBorder="1" applyAlignment="1" applyProtection="1">
      <alignment horizontal="center"/>
    </xf>
    <xf numFmtId="2" fontId="1" fillId="0" borderId="2" xfId="1" applyNumberFormat="1" applyBorder="1" applyAlignment="1" applyProtection="1">
      <alignment horizontal="center"/>
    </xf>
    <xf numFmtId="2" fontId="1" fillId="0" borderId="3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>
        <row r="11">
          <cell r="C11" t="str">
            <v>HOSPITAL SILVIO MAGALHÃES - CG Nº 019/2022</v>
          </cell>
          <cell r="E11" t="str">
            <v>ABELARDO ANTONIO SILVA DE ALMEIDA</v>
          </cell>
          <cell r="G11" t="str">
            <v>3 - Administrativo</v>
          </cell>
          <cell r="H11" t="str">
            <v>5143-10</v>
          </cell>
          <cell r="I11" t="str">
            <v>04/2026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450.43</v>
          </cell>
          <cell r="S11">
            <v>0</v>
          </cell>
          <cell r="W11">
            <v>178.31</v>
          </cell>
          <cell r="X11">
            <v>1893.12</v>
          </cell>
        </row>
        <row r="12">
          <cell r="C12" t="str">
            <v>HOSPITAL SILVIO MAGALHÃES - CG Nº 019/2022</v>
          </cell>
          <cell r="E12" t="str">
            <v>ACSIELLY MIKAELLY DO NASCIMENTO SILVA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 t="str">
            <v>44</v>
          </cell>
          <cell r="L12">
            <v>0</v>
          </cell>
          <cell r="P12">
            <v>0</v>
          </cell>
          <cell r="Q12">
            <v>0</v>
          </cell>
          <cell r="R12">
            <v>3649.2</v>
          </cell>
          <cell r="S12">
            <v>0</v>
          </cell>
          <cell r="W12">
            <v>474.98</v>
          </cell>
          <cell r="X12">
            <v>3174.22</v>
          </cell>
        </row>
        <row r="13">
          <cell r="C13" t="str">
            <v>HOSPITAL SILVIO MAGALHÃES - CG Nº 019/2022</v>
          </cell>
          <cell r="E13" t="str">
            <v>ADERNANDA BUARQUE DIAS DE MELO</v>
          </cell>
          <cell r="G13" t="str">
            <v>3 - Administrativo</v>
          </cell>
          <cell r="H13" t="str">
            <v>5132-05</v>
          </cell>
          <cell r="I13" t="str">
            <v>04/2026</v>
          </cell>
          <cell r="J13" t="str">
            <v>1 - Plantonista</v>
          </cell>
          <cell r="K13" t="str">
            <v>36</v>
          </cell>
          <cell r="L13">
            <v>0</v>
          </cell>
          <cell r="P13">
            <v>0</v>
          </cell>
          <cell r="Q13">
            <v>0</v>
          </cell>
          <cell r="R13">
            <v>117.15</v>
          </cell>
          <cell r="S13">
            <v>0</v>
          </cell>
          <cell r="W13">
            <v>117.15</v>
          </cell>
          <cell r="X13">
            <v>0</v>
          </cell>
        </row>
        <row r="14">
          <cell r="C14" t="str">
            <v>HOSPITAL SILVIO MAGALHÃES - CG Nº 019/2022</v>
          </cell>
          <cell r="E14" t="str">
            <v>ADILMA MARTINS DA SILVA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Q14">
            <v>0</v>
          </cell>
          <cell r="R14">
            <v>2471.5</v>
          </cell>
          <cell r="S14">
            <v>0</v>
          </cell>
          <cell r="W14">
            <v>523.98</v>
          </cell>
          <cell r="X14">
            <v>3568.52</v>
          </cell>
        </row>
        <row r="15">
          <cell r="C15" t="str">
            <v>HOSPITAL SILVIO MAGALHÃES - CG Nº 019/2022</v>
          </cell>
          <cell r="E15" t="str">
            <v>ADJAILSON ANTONIO DA SILVA</v>
          </cell>
          <cell r="G15" t="str">
            <v>2 - Outros Profissionais da Saúde</v>
          </cell>
          <cell r="H15" t="str">
            <v>2235-05</v>
          </cell>
          <cell r="I15" t="str">
            <v>04/2026</v>
          </cell>
          <cell r="J15" t="str">
            <v>1 - Plantonista</v>
          </cell>
          <cell r="K15" t="str">
            <v>40</v>
          </cell>
          <cell r="L15">
            <v>1737.16</v>
          </cell>
          <cell r="P15">
            <v>0</v>
          </cell>
          <cell r="Q15">
            <v>0</v>
          </cell>
          <cell r="R15">
            <v>509.88</v>
          </cell>
          <cell r="S15">
            <v>0</v>
          </cell>
          <cell r="W15">
            <v>180.7</v>
          </cell>
          <cell r="X15">
            <v>2066.34</v>
          </cell>
        </row>
        <row r="16">
          <cell r="C16" t="str">
            <v>HOSPITAL SILVIO MAGALHÃES - CG Nº 019/2022</v>
          </cell>
          <cell r="E16" t="str">
            <v xml:space="preserve">ADLA VANESSA FELICIANO DA SILVA </v>
          </cell>
          <cell r="G16" t="str">
            <v>2 - Outros Profissionais da Saúde</v>
          </cell>
          <cell r="H16" t="str">
            <v>2235-05</v>
          </cell>
          <cell r="I16" t="str">
            <v>04/2026</v>
          </cell>
          <cell r="J16" t="str">
            <v>1 - Plantonista</v>
          </cell>
          <cell r="K16" t="str">
            <v>40</v>
          </cell>
          <cell r="L16">
            <v>1859.03</v>
          </cell>
          <cell r="P16">
            <v>0</v>
          </cell>
          <cell r="Q16">
            <v>0</v>
          </cell>
          <cell r="R16">
            <v>3390.24</v>
          </cell>
          <cell r="S16">
            <v>0</v>
          </cell>
          <cell r="W16">
            <v>534.17999999999995</v>
          </cell>
          <cell r="X16">
            <v>4715.0899999999992</v>
          </cell>
        </row>
        <row r="17">
          <cell r="C17" t="str">
            <v>HOSPITAL SILVIO MAGALHÃES - CG Nº 019/2022</v>
          </cell>
          <cell r="E17" t="str">
            <v>ADMILSON MARTINS DA SILVA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1 - Plantonista</v>
          </cell>
          <cell r="K17" t="str">
            <v>44</v>
          </cell>
          <cell r="L17">
            <v>1566.97</v>
          </cell>
          <cell r="P17">
            <v>0</v>
          </cell>
          <cell r="Q17">
            <v>0</v>
          </cell>
          <cell r="R17">
            <v>313.39</v>
          </cell>
          <cell r="S17">
            <v>0</v>
          </cell>
          <cell r="W17">
            <v>161.12</v>
          </cell>
          <cell r="X17">
            <v>1719.2400000000002</v>
          </cell>
        </row>
        <row r="18">
          <cell r="C18" t="str">
            <v>HOSPITAL SILVIO MAGALHÃES - CG Nº 019/2022</v>
          </cell>
          <cell r="E18" t="str">
            <v>ADRIANA KARLA ALVES DA SILVA</v>
          </cell>
          <cell r="G18" t="str">
            <v>2 - Outros Profissionais da Saúde</v>
          </cell>
          <cell r="H18" t="str">
            <v>3222-05</v>
          </cell>
          <cell r="I18" t="str">
            <v>04/2026</v>
          </cell>
          <cell r="J18" t="str">
            <v>1 - Plantonista</v>
          </cell>
          <cell r="K18" t="str">
            <v>44</v>
          </cell>
          <cell r="L18">
            <v>0</v>
          </cell>
          <cell r="P18">
            <v>3179.4</v>
          </cell>
          <cell r="Q18">
            <v>0</v>
          </cell>
          <cell r="R18">
            <v>1814.53</v>
          </cell>
          <cell r="S18">
            <v>0</v>
          </cell>
          <cell r="W18">
            <v>3409.94</v>
          </cell>
          <cell r="X18">
            <v>1583.9900000000002</v>
          </cell>
        </row>
        <row r="19">
          <cell r="C19" t="str">
            <v>HOSPITAL SILVIO MAGALHÃES - CG Nº 019/2022</v>
          </cell>
          <cell r="E19" t="str">
            <v>ADRIANA MARIA DA SILVA</v>
          </cell>
          <cell r="G19" t="str">
            <v>2 - Outros Profissionais da Saúde</v>
          </cell>
          <cell r="H19" t="str">
            <v>3222-05</v>
          </cell>
          <cell r="I19" t="str">
            <v>04/2026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Q19">
            <v>0</v>
          </cell>
          <cell r="R19">
            <v>2028.2</v>
          </cell>
          <cell r="S19">
            <v>54.31</v>
          </cell>
          <cell r="W19">
            <v>349.22</v>
          </cell>
          <cell r="X19">
            <v>3354.29</v>
          </cell>
        </row>
        <row r="20">
          <cell r="C20" t="str">
            <v>HOSPITAL SILVIO MAGALHÃES - CG Nº 019/2022</v>
          </cell>
          <cell r="E20" t="str">
            <v>ADRIANA MARIA DA SILVA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Q20">
            <v>0</v>
          </cell>
          <cell r="R20">
            <v>2456.73</v>
          </cell>
          <cell r="S20">
            <v>0</v>
          </cell>
          <cell r="W20">
            <v>700.27</v>
          </cell>
          <cell r="X20">
            <v>3377.46</v>
          </cell>
        </row>
        <row r="21">
          <cell r="C21" t="str">
            <v>HOSPITAL SILVIO MAGALHÃES - CG Nº 019/2022</v>
          </cell>
          <cell r="E21" t="str">
            <v>ADRIANA MARIA DA SILVA</v>
          </cell>
          <cell r="G21" t="str">
            <v>3 - Administrativo</v>
          </cell>
          <cell r="H21" t="str">
            <v>5134-30</v>
          </cell>
          <cell r="I21" t="str">
            <v>04/2026</v>
          </cell>
          <cell r="J21" t="str">
            <v>1 - Plantonista</v>
          </cell>
          <cell r="K21" t="str">
            <v>36</v>
          </cell>
          <cell r="L21">
            <v>53.64</v>
          </cell>
          <cell r="P21">
            <v>2342.4699999999998</v>
          </cell>
          <cell r="Q21">
            <v>0</v>
          </cell>
          <cell r="R21">
            <v>89.39</v>
          </cell>
          <cell r="S21">
            <v>0</v>
          </cell>
          <cell r="W21">
            <v>2355.34</v>
          </cell>
          <cell r="X21">
            <v>130.1599999999994</v>
          </cell>
        </row>
        <row r="22">
          <cell r="C22" t="str">
            <v>HOSPITAL SILVIO MAGALHÃES - CG Nº 019/2022</v>
          </cell>
          <cell r="E22" t="str">
            <v>ADRIANA PAULA BEATRIZ DA SILVA</v>
          </cell>
          <cell r="G22" t="str">
            <v>3 - Administrativo</v>
          </cell>
          <cell r="H22" t="str">
            <v>5211-30</v>
          </cell>
          <cell r="I22" t="str">
            <v>04/2026</v>
          </cell>
          <cell r="J22" t="str">
            <v>1 - Plantonista</v>
          </cell>
          <cell r="K22" t="str">
            <v>36</v>
          </cell>
          <cell r="L22">
            <v>1621</v>
          </cell>
          <cell r="P22">
            <v>0</v>
          </cell>
          <cell r="Q22">
            <v>0</v>
          </cell>
          <cell r="R22">
            <v>583.41</v>
          </cell>
          <cell r="S22">
            <v>0</v>
          </cell>
          <cell r="W22">
            <v>163.72</v>
          </cell>
          <cell r="X22">
            <v>2040.6899999999998</v>
          </cell>
        </row>
        <row r="23">
          <cell r="C23" t="str">
            <v>HOSPITAL SILVIO MAGALHÃES - CG Nº 019/2022</v>
          </cell>
          <cell r="E23" t="str">
            <v>ADRIANA SANTOS RAPOSO SOARES</v>
          </cell>
          <cell r="G23" t="str">
            <v>2 - Outros Profissionais da Saúde</v>
          </cell>
          <cell r="H23" t="str">
            <v>2235-05</v>
          </cell>
          <cell r="I23" t="str">
            <v>04/2026</v>
          </cell>
          <cell r="J23" t="str">
            <v>1 - Plantonista</v>
          </cell>
          <cell r="K23" t="str">
            <v>40</v>
          </cell>
          <cell r="L23">
            <v>1737.16</v>
          </cell>
          <cell r="P23">
            <v>0</v>
          </cell>
          <cell r="Q23">
            <v>0</v>
          </cell>
          <cell r="R23">
            <v>542.63</v>
          </cell>
          <cell r="S23">
            <v>0</v>
          </cell>
          <cell r="W23">
            <v>183.65</v>
          </cell>
          <cell r="X23">
            <v>2096.14</v>
          </cell>
        </row>
        <row r="24">
          <cell r="C24" t="str">
            <v>HOSPITAL SILVIO MAGALHÃES - CG Nº 019/2022</v>
          </cell>
          <cell r="E24" t="str">
            <v>ADRIANO BATISTA DOS SANTOS</v>
          </cell>
          <cell r="G24" t="str">
            <v>3 - Administrativo</v>
          </cell>
          <cell r="H24" t="str">
            <v>5211-30</v>
          </cell>
          <cell r="I24" t="str">
            <v>04/2026</v>
          </cell>
          <cell r="J24" t="str">
            <v>1 - Plantonista</v>
          </cell>
          <cell r="K24" t="str">
            <v>36</v>
          </cell>
          <cell r="L24">
            <v>1621</v>
          </cell>
          <cell r="P24">
            <v>0</v>
          </cell>
          <cell r="Q24">
            <v>0</v>
          </cell>
          <cell r="R24">
            <v>207.28</v>
          </cell>
          <cell r="S24">
            <v>0</v>
          </cell>
          <cell r="W24">
            <v>156.43</v>
          </cell>
          <cell r="X24">
            <v>1671.85</v>
          </cell>
        </row>
        <row r="25">
          <cell r="C25" t="str">
            <v>HOSPITAL SILVIO MAGALHÃES - CG Nº 019/2022</v>
          </cell>
          <cell r="E25" t="str">
            <v>ADRIANO DA SILVA</v>
          </cell>
          <cell r="G25" t="str">
            <v>3 - Administrativo</v>
          </cell>
          <cell r="H25" t="str">
            <v>7152-10</v>
          </cell>
          <cell r="I25" t="str">
            <v>04/2026</v>
          </cell>
          <cell r="J25" t="str">
            <v>2 - Diarista</v>
          </cell>
          <cell r="K25" t="str">
            <v>44</v>
          </cell>
          <cell r="L25">
            <v>2245.08</v>
          </cell>
          <cell r="P25">
            <v>0</v>
          </cell>
          <cell r="Q25">
            <v>0</v>
          </cell>
          <cell r="R25">
            <v>436.45</v>
          </cell>
          <cell r="S25">
            <v>0</v>
          </cell>
          <cell r="W25">
            <v>249.43</v>
          </cell>
          <cell r="X25">
            <v>2432.1</v>
          </cell>
        </row>
        <row r="26">
          <cell r="C26" t="str">
            <v>HOSPITAL SILVIO MAGALHÃES - CG Nº 019/2022</v>
          </cell>
          <cell r="E26" t="str">
            <v>ADRIANO RAMOS DOS SANTOS</v>
          </cell>
          <cell r="G26" t="str">
            <v>3 - Administrativo</v>
          </cell>
          <cell r="H26" t="str">
            <v>2522-10</v>
          </cell>
          <cell r="I26" t="str">
            <v>04/2026</v>
          </cell>
          <cell r="J26" t="str">
            <v>2 - Diarista</v>
          </cell>
          <cell r="K26" t="str">
            <v>44</v>
          </cell>
          <cell r="L26">
            <v>4308.45</v>
          </cell>
          <cell r="P26">
            <v>0</v>
          </cell>
          <cell r="Q26">
            <v>0</v>
          </cell>
          <cell r="R26">
            <v>215.42</v>
          </cell>
          <cell r="S26">
            <v>0</v>
          </cell>
          <cell r="W26">
            <v>467.26</v>
          </cell>
          <cell r="X26">
            <v>4056.6099999999997</v>
          </cell>
        </row>
        <row r="27">
          <cell r="C27" t="str">
            <v>HOSPITAL SILVIO MAGALHÃES - CG Nº 019/2022</v>
          </cell>
          <cell r="E27" t="str">
            <v>ADRIELLY AUGUSTA OLIVEIRA BRAZ DA SILVA</v>
          </cell>
          <cell r="G27" t="str">
            <v>2 - Outros Profissionais da Saúde</v>
          </cell>
          <cell r="H27" t="str">
            <v>2235-05</v>
          </cell>
          <cell r="I27" t="str">
            <v>04/2026</v>
          </cell>
          <cell r="J27" t="str">
            <v>1 - Plantonista</v>
          </cell>
          <cell r="K27" t="str">
            <v>40</v>
          </cell>
          <cell r="L27">
            <v>2221.9</v>
          </cell>
          <cell r="P27">
            <v>0</v>
          </cell>
          <cell r="Q27">
            <v>0</v>
          </cell>
          <cell r="R27">
            <v>2531.58</v>
          </cell>
          <cell r="S27">
            <v>54.31</v>
          </cell>
          <cell r="W27">
            <v>477.92</v>
          </cell>
          <cell r="X27">
            <v>4329.87</v>
          </cell>
        </row>
        <row r="28">
          <cell r="C28" t="str">
            <v>HOSPITAL SILVIO MAGALHÃES - CG Nº 019/2022</v>
          </cell>
          <cell r="E28" t="str">
            <v>ADRYELLE VIVIANNE FLORENCIO MARINHO</v>
          </cell>
          <cell r="G28" t="str">
            <v>2 - Outros Profissionais da Saúde</v>
          </cell>
          <cell r="H28" t="str">
            <v>3241-15</v>
          </cell>
          <cell r="I28" t="str">
            <v>04/2026</v>
          </cell>
          <cell r="J28" t="str">
            <v>1 - Plantonista</v>
          </cell>
          <cell r="K28" t="str">
            <v>24</v>
          </cell>
          <cell r="L28">
            <v>2732.26</v>
          </cell>
          <cell r="P28">
            <v>0</v>
          </cell>
          <cell r="Q28">
            <v>0</v>
          </cell>
          <cell r="R28">
            <v>1092.9000000000001</v>
          </cell>
          <cell r="S28">
            <v>0</v>
          </cell>
          <cell r="W28">
            <v>350.33</v>
          </cell>
          <cell r="X28">
            <v>3474.8300000000004</v>
          </cell>
        </row>
        <row r="29">
          <cell r="C29" t="str">
            <v>HOSPITAL SILVIO MAGALHÃES - CG Nº 019/2022</v>
          </cell>
          <cell r="E29" t="str">
            <v>AGRIPINA MANUELA DOS SANTOS FREITAS</v>
          </cell>
          <cell r="G29" t="str">
            <v>2 - Outros Profissionais da Saúde</v>
          </cell>
          <cell r="H29" t="str">
            <v>2235-05</v>
          </cell>
          <cell r="I29" t="str">
            <v>04/2026</v>
          </cell>
          <cell r="J29" t="str">
            <v>1 - Plantonista</v>
          </cell>
          <cell r="K29" t="str">
            <v>40</v>
          </cell>
          <cell r="L29">
            <v>1797.06</v>
          </cell>
          <cell r="P29">
            <v>0</v>
          </cell>
          <cell r="Q29">
            <v>0</v>
          </cell>
          <cell r="R29">
            <v>313.39</v>
          </cell>
          <cell r="S29">
            <v>50.69</v>
          </cell>
          <cell r="W29">
            <v>172.97</v>
          </cell>
          <cell r="X29">
            <v>1988.1699999999998</v>
          </cell>
        </row>
        <row r="30">
          <cell r="C30" t="str">
            <v>HOSPITAL SILVIO MAGALHÃES - CG Nº 019/2022</v>
          </cell>
          <cell r="E30" t="str">
            <v>ALBERTO BRANDAO DOS SANTOS FILHO</v>
          </cell>
          <cell r="G30" t="str">
            <v>2 - Outros Profissionais da Saúde</v>
          </cell>
          <cell r="H30" t="str">
            <v>2235-05</v>
          </cell>
          <cell r="I30" t="str">
            <v>04/2026</v>
          </cell>
          <cell r="J30" t="str">
            <v>1 - Plantonista</v>
          </cell>
          <cell r="K30" t="str">
            <v>40</v>
          </cell>
          <cell r="L30">
            <v>1859.03</v>
          </cell>
          <cell r="P30">
            <v>0</v>
          </cell>
          <cell r="Q30">
            <v>0</v>
          </cell>
          <cell r="R30">
            <v>3152.63</v>
          </cell>
          <cell r="S30">
            <v>54.31</v>
          </cell>
          <cell r="W30">
            <v>513.52</v>
          </cell>
          <cell r="X30">
            <v>4552.4500000000007</v>
          </cell>
        </row>
        <row r="31">
          <cell r="C31" t="str">
            <v>HOSPITAL SILVIO MAGALHÃES - CG Nº 019/2022</v>
          </cell>
          <cell r="E31" t="str">
            <v>ALCINEIDE MOURA SILVA DE OLIVEIRA</v>
          </cell>
          <cell r="G31" t="str">
            <v>2 - Outros Profissionais da Saúde</v>
          </cell>
          <cell r="H31" t="str">
            <v>3222-05</v>
          </cell>
          <cell r="I31" t="str">
            <v>04/2026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Q31">
            <v>0</v>
          </cell>
          <cell r="R31">
            <v>2456.73</v>
          </cell>
          <cell r="S31">
            <v>0</v>
          </cell>
          <cell r="W31">
            <v>444.12</v>
          </cell>
          <cell r="X31">
            <v>3633.61</v>
          </cell>
        </row>
        <row r="32">
          <cell r="C32" t="str">
            <v>HOSPITAL SILVIO MAGALHÃES - CG Nº 019/2022</v>
          </cell>
          <cell r="E32" t="str">
            <v>ALESSANDRA FRANCYELLE DE LIMA LINS</v>
          </cell>
          <cell r="G32" t="str">
            <v>2 - Outros Profissionais da Saúde</v>
          </cell>
          <cell r="H32" t="str">
            <v>3222-05</v>
          </cell>
          <cell r="I32" t="str">
            <v>04/2026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2176.7600000000002</v>
          </cell>
          <cell r="S32">
            <v>0</v>
          </cell>
          <cell r="W32">
            <v>342.7</v>
          </cell>
          <cell r="X32">
            <v>3455.0600000000004</v>
          </cell>
        </row>
        <row r="33">
          <cell r="C33" t="str">
            <v>HOSPITAL SILVIO MAGALHÃES - CG Nº 019/2022</v>
          </cell>
          <cell r="E33" t="str">
            <v>ALEXANDRE FERREIRA DA SILVA FILHO</v>
          </cell>
          <cell r="G33" t="str">
            <v>3 - Administrativo</v>
          </cell>
          <cell r="H33" t="str">
            <v>5174-10</v>
          </cell>
          <cell r="I33" t="str">
            <v>04/2026</v>
          </cell>
          <cell r="J33" t="str">
            <v>2 - Diarista</v>
          </cell>
          <cell r="K33" t="str">
            <v>36</v>
          </cell>
          <cell r="L33">
            <v>1621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137.78</v>
          </cell>
          <cell r="X33">
            <v>1483.22</v>
          </cell>
        </row>
        <row r="34">
          <cell r="C34" t="str">
            <v>HOSPITAL SILVIO MAGALHÃES - CG Nº 019/2022</v>
          </cell>
          <cell r="E34" t="str">
            <v>ALEXANDRO DARIO DE ARAUJO</v>
          </cell>
          <cell r="G34" t="str">
            <v>3 - Administrativo</v>
          </cell>
          <cell r="H34" t="str">
            <v>5174-10</v>
          </cell>
          <cell r="I34" t="str">
            <v>04/2026</v>
          </cell>
          <cell r="J34" t="str">
            <v>1 - Plantonista</v>
          </cell>
          <cell r="K34" t="str">
            <v>36</v>
          </cell>
          <cell r="L34">
            <v>0</v>
          </cell>
          <cell r="P34">
            <v>2437.65</v>
          </cell>
          <cell r="Q34">
            <v>0</v>
          </cell>
          <cell r="R34">
            <v>0</v>
          </cell>
          <cell r="S34">
            <v>0</v>
          </cell>
          <cell r="W34">
            <v>2437.65</v>
          </cell>
          <cell r="X34">
            <v>0</v>
          </cell>
        </row>
        <row r="35">
          <cell r="C35" t="str">
            <v>HOSPITAL SILVIO MAGALHÃES - CG Nº 019/2022</v>
          </cell>
          <cell r="E35" t="str">
            <v>ALEXIA VIRGINIA TEIXEIRA RIBEIRO</v>
          </cell>
          <cell r="G35" t="str">
            <v>2 - Outros Profissionais da Saúde</v>
          </cell>
          <cell r="H35" t="str">
            <v>2235-05</v>
          </cell>
          <cell r="I35" t="str">
            <v>04/2026</v>
          </cell>
          <cell r="J35" t="str">
            <v>2 - Diarista</v>
          </cell>
          <cell r="K35" t="str">
            <v>40</v>
          </cell>
          <cell r="L35">
            <v>1797.06</v>
          </cell>
          <cell r="P35">
            <v>0</v>
          </cell>
          <cell r="Q35">
            <v>0</v>
          </cell>
          <cell r="R35">
            <v>542.63</v>
          </cell>
          <cell r="S35">
            <v>0</v>
          </cell>
          <cell r="W35">
            <v>189.04</v>
          </cell>
          <cell r="X35">
            <v>2150.65</v>
          </cell>
        </row>
        <row r="36">
          <cell r="C36" t="str">
            <v>HOSPITAL SILVIO MAGALHÃES - CG Nº 019/2022</v>
          </cell>
          <cell r="E36" t="str">
            <v>ALEXSANDRA MARIA DA SILVA</v>
          </cell>
          <cell r="G36" t="str">
            <v>2 - Outros Profissionais da Saúde</v>
          </cell>
          <cell r="H36" t="str">
            <v>3222-05</v>
          </cell>
          <cell r="I36" t="str">
            <v>04/2026</v>
          </cell>
          <cell r="J36" t="str">
            <v>1 - Plantonista</v>
          </cell>
          <cell r="K36" t="str">
            <v>44</v>
          </cell>
          <cell r="L36">
            <v>1512.93</v>
          </cell>
          <cell r="P36">
            <v>0</v>
          </cell>
          <cell r="Q36">
            <v>0</v>
          </cell>
          <cell r="R36">
            <v>302.58999999999997</v>
          </cell>
          <cell r="S36">
            <v>0</v>
          </cell>
          <cell r="W36">
            <v>155.28</v>
          </cell>
          <cell r="X36">
            <v>1660.24</v>
          </cell>
        </row>
        <row r="37">
          <cell r="C37" t="str">
            <v>HOSPITAL SILVIO MAGALHÃES - CG Nº 019/2022</v>
          </cell>
          <cell r="E37" t="str">
            <v>ALEXSANDRO JUAREZ DA SILVA</v>
          </cell>
          <cell r="G37" t="str">
            <v>2 - Outros Profissionais da Saúde</v>
          </cell>
          <cell r="H37" t="str">
            <v>3222-05</v>
          </cell>
          <cell r="I37" t="str">
            <v>04/2026</v>
          </cell>
          <cell r="J37" t="str">
            <v>1 - Plantonista</v>
          </cell>
          <cell r="K37" t="str">
            <v>36</v>
          </cell>
          <cell r="L37">
            <v>1566.97</v>
          </cell>
          <cell r="P37">
            <v>0</v>
          </cell>
          <cell r="Q37">
            <v>0</v>
          </cell>
          <cell r="R37">
            <v>313.39</v>
          </cell>
          <cell r="S37">
            <v>0</v>
          </cell>
          <cell r="W37">
            <v>161.12</v>
          </cell>
          <cell r="X37">
            <v>1719.2400000000002</v>
          </cell>
        </row>
        <row r="38">
          <cell r="C38" t="str">
            <v>HOSPITAL SILVIO MAGALHÃES - CG Nº 019/2022</v>
          </cell>
          <cell r="E38" t="str">
            <v>ALICE KARINE DA SILVA</v>
          </cell>
          <cell r="G38" t="str">
            <v>2 - Outros Profissionais da Saúde</v>
          </cell>
          <cell r="H38" t="str">
            <v>3222-05</v>
          </cell>
          <cell r="I38" t="str">
            <v>04/2026</v>
          </cell>
          <cell r="J38" t="str">
            <v>1 - Plantonista</v>
          </cell>
          <cell r="K38" t="str">
            <v>44</v>
          </cell>
          <cell r="L38">
            <v>0</v>
          </cell>
          <cell r="P38">
            <v>2593.6</v>
          </cell>
          <cell r="Q38">
            <v>0</v>
          </cell>
          <cell r="R38">
            <v>1770.16</v>
          </cell>
          <cell r="S38">
            <v>0</v>
          </cell>
          <cell r="W38">
            <v>2788.8</v>
          </cell>
          <cell r="X38">
            <v>1574.96</v>
          </cell>
        </row>
        <row r="39">
          <cell r="C39" t="str">
            <v>HOSPITAL SILVIO MAGALHÃES - CG Nº 019/2022</v>
          </cell>
          <cell r="E39" t="str">
            <v>ALINE BEATRIZ ROZENDO DA SILVA</v>
          </cell>
          <cell r="G39" t="str">
            <v>2 - Outros Profissionais da Saúde</v>
          </cell>
          <cell r="H39" t="str">
            <v>2236-05</v>
          </cell>
          <cell r="I39" t="str">
            <v>04/2026</v>
          </cell>
          <cell r="J39" t="str">
            <v>2 - Diarista</v>
          </cell>
          <cell r="K39" t="str">
            <v>30</v>
          </cell>
          <cell r="L39">
            <v>1835.11</v>
          </cell>
          <cell r="P39">
            <v>0</v>
          </cell>
          <cell r="Q39">
            <v>0</v>
          </cell>
          <cell r="R39">
            <v>313.39</v>
          </cell>
          <cell r="S39">
            <v>0</v>
          </cell>
          <cell r="W39">
            <v>171.99</v>
          </cell>
          <cell r="X39">
            <v>1976.51</v>
          </cell>
        </row>
        <row r="40">
          <cell r="C40" t="str">
            <v>HOSPITAL SILVIO MAGALHÃES - CG Nº 019/2022</v>
          </cell>
          <cell r="E40" t="str">
            <v xml:space="preserve">ALINE COSTA DA SILVA ESPINDOLA </v>
          </cell>
          <cell r="G40" t="str">
            <v>2 - Outros Profissionais da Saúde</v>
          </cell>
          <cell r="H40" t="str">
            <v>3222-05</v>
          </cell>
          <cell r="I40" t="str">
            <v>04/2026</v>
          </cell>
          <cell r="J40" t="str">
            <v>1 - Plantonista</v>
          </cell>
          <cell r="K40" t="str">
            <v>44</v>
          </cell>
          <cell r="L40">
            <v>0</v>
          </cell>
          <cell r="P40">
            <v>2866</v>
          </cell>
          <cell r="Q40">
            <v>0</v>
          </cell>
          <cell r="R40">
            <v>1782.64</v>
          </cell>
          <cell r="S40">
            <v>0</v>
          </cell>
          <cell r="W40">
            <v>3073.68</v>
          </cell>
          <cell r="X40">
            <v>1574.9600000000005</v>
          </cell>
        </row>
        <row r="41">
          <cell r="C41" t="str">
            <v>HOSPITAL SILVIO MAGALHÃES - CG Nº 019/2022</v>
          </cell>
          <cell r="E41" t="str">
            <v>ALINE DJULY PEREIRA</v>
          </cell>
          <cell r="G41" t="str">
            <v>2 - Outros Profissionais da Saúde</v>
          </cell>
          <cell r="H41" t="str">
            <v>2236-05</v>
          </cell>
          <cell r="I41" t="str">
            <v>04/2026</v>
          </cell>
          <cell r="J41" t="str">
            <v>2 - Diarista</v>
          </cell>
          <cell r="K41" t="str">
            <v>30</v>
          </cell>
          <cell r="L41">
            <v>1898.39</v>
          </cell>
          <cell r="P41">
            <v>0</v>
          </cell>
          <cell r="Q41">
            <v>0</v>
          </cell>
          <cell r="R41">
            <v>313.39</v>
          </cell>
          <cell r="S41">
            <v>0</v>
          </cell>
          <cell r="W41">
            <v>177.69</v>
          </cell>
          <cell r="X41">
            <v>2034.0900000000001</v>
          </cell>
        </row>
        <row r="42">
          <cell r="C42" t="str">
            <v>HOSPITAL SILVIO MAGALHÃES - CG Nº 019/2022</v>
          </cell>
          <cell r="E42" t="str">
            <v>ALINE GRASIELLE EUDAMIDAS DE CASTRO</v>
          </cell>
          <cell r="G42" t="str">
            <v>2 - Outros Profissionais da Saúde</v>
          </cell>
          <cell r="H42" t="str">
            <v>3222-05</v>
          </cell>
          <cell r="I42" t="str">
            <v>04/2026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Q42">
            <v>0</v>
          </cell>
          <cell r="R42">
            <v>2279.85</v>
          </cell>
          <cell r="S42">
            <v>54.31</v>
          </cell>
          <cell r="W42">
            <v>419.69</v>
          </cell>
          <cell r="X42">
            <v>3535.47</v>
          </cell>
        </row>
        <row r="43">
          <cell r="C43" t="str">
            <v>HOSPITAL SILVIO MAGALHÃES - CG Nº 019/2022</v>
          </cell>
          <cell r="E43" t="str">
            <v>ALINE MARIA MARQUES TRINDADE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1 - Plantonista</v>
          </cell>
          <cell r="K43" t="str">
            <v>44</v>
          </cell>
          <cell r="L43">
            <v>1621</v>
          </cell>
          <cell r="P43">
            <v>0</v>
          </cell>
          <cell r="Q43">
            <v>0</v>
          </cell>
          <cell r="R43">
            <v>2515.7800000000002</v>
          </cell>
          <cell r="S43">
            <v>54.31</v>
          </cell>
          <cell r="W43">
            <v>407.73</v>
          </cell>
          <cell r="X43">
            <v>3783.360000000001</v>
          </cell>
        </row>
        <row r="44">
          <cell r="C44" t="str">
            <v>HOSPITAL SILVIO MAGALHÃES - CG Nº 019/2022</v>
          </cell>
          <cell r="E44" t="str">
            <v>ALINE MARIA SILVA CORDEIRO</v>
          </cell>
          <cell r="G44" t="str">
            <v>3 - Administrativo</v>
          </cell>
          <cell r="H44" t="str">
            <v>4110-05</v>
          </cell>
          <cell r="I44" t="str">
            <v>04/2026</v>
          </cell>
          <cell r="J44" t="str">
            <v>2 - Diarista</v>
          </cell>
          <cell r="K44" t="str">
            <v>20</v>
          </cell>
          <cell r="L44">
            <v>761.55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57.11</v>
          </cell>
          <cell r="X44">
            <v>704.43999999999994</v>
          </cell>
        </row>
        <row r="45">
          <cell r="C45" t="str">
            <v>HOSPITAL SILVIO MAGALHÃES - CG Nº 019/2022</v>
          </cell>
          <cell r="E45" t="str">
            <v>ALISSON ALVES DOS SANTOS</v>
          </cell>
          <cell r="G45" t="str">
            <v>2 - Outros Profissionais da Saúde</v>
          </cell>
          <cell r="H45" t="str">
            <v>2235-05</v>
          </cell>
          <cell r="I45" t="str">
            <v>04/2026</v>
          </cell>
          <cell r="J45" t="str">
            <v>1 - Plantonista</v>
          </cell>
          <cell r="K45" t="str">
            <v>40</v>
          </cell>
          <cell r="L45">
            <v>2035.36</v>
          </cell>
          <cell r="P45">
            <v>0</v>
          </cell>
          <cell r="Q45">
            <v>0</v>
          </cell>
          <cell r="R45">
            <v>2996.42</v>
          </cell>
          <cell r="S45">
            <v>0</v>
          </cell>
          <cell r="W45">
            <v>576.92999999999995</v>
          </cell>
          <cell r="X45">
            <v>4454.8499999999995</v>
          </cell>
        </row>
        <row r="46">
          <cell r="C46" t="str">
            <v>HOSPITAL SILVIO MAGALHÃES - CG Nº 019/2022</v>
          </cell>
          <cell r="E46" t="str">
            <v>ALISSON DE OLIVEIRA MENDES</v>
          </cell>
          <cell r="G46" t="str">
            <v>3 - Administrativo</v>
          </cell>
          <cell r="H46" t="str">
            <v>4110-05</v>
          </cell>
          <cell r="I46" t="str">
            <v>04/2026</v>
          </cell>
          <cell r="J46" t="str">
            <v>2 - Diarista</v>
          </cell>
          <cell r="K46" t="str">
            <v>44</v>
          </cell>
          <cell r="L46">
            <v>1960.84</v>
          </cell>
          <cell r="P46">
            <v>0</v>
          </cell>
          <cell r="Q46">
            <v>0</v>
          </cell>
          <cell r="R46">
            <v>98.04</v>
          </cell>
          <cell r="S46">
            <v>0</v>
          </cell>
          <cell r="W46">
            <v>193.39</v>
          </cell>
          <cell r="X46">
            <v>1865.4900000000002</v>
          </cell>
        </row>
        <row r="47">
          <cell r="C47" t="str">
            <v>HOSPITAL SILVIO MAGALHÃES - CG Nº 019/2022</v>
          </cell>
          <cell r="E47" t="str">
            <v xml:space="preserve">ALLAN DE FRANCA GRANGEIRO DA SILVA </v>
          </cell>
          <cell r="G47" t="str">
            <v>3 - Administrativo</v>
          </cell>
          <cell r="H47" t="str">
            <v>4110-05</v>
          </cell>
          <cell r="I47" t="str">
            <v>04/2026</v>
          </cell>
          <cell r="J47" t="str">
            <v>2 - Diarista</v>
          </cell>
          <cell r="K47" t="str">
            <v>44</v>
          </cell>
          <cell r="L47">
            <v>1621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137.78</v>
          </cell>
          <cell r="X47">
            <v>1483.22</v>
          </cell>
        </row>
        <row r="48">
          <cell r="C48" t="str">
            <v>HOSPITAL SILVIO MAGALHÃES - CG Nº 019/2022</v>
          </cell>
          <cell r="E48" t="str">
            <v>ALMIR FERNANDES DA SILVA</v>
          </cell>
          <cell r="G48" t="str">
            <v>3 - Administrativo</v>
          </cell>
          <cell r="H48" t="str">
            <v>5135-05</v>
          </cell>
          <cell r="I48" t="str">
            <v>04/2026</v>
          </cell>
          <cell r="J48" t="str">
            <v>1 - Plantonista</v>
          </cell>
          <cell r="K48" t="str">
            <v>36</v>
          </cell>
          <cell r="L48">
            <v>1621</v>
          </cell>
          <cell r="P48">
            <v>0</v>
          </cell>
          <cell r="Q48">
            <v>0</v>
          </cell>
          <cell r="R48">
            <v>274.82</v>
          </cell>
          <cell r="S48">
            <v>0</v>
          </cell>
          <cell r="W48">
            <v>750.89</v>
          </cell>
          <cell r="X48">
            <v>1144.9299999999998</v>
          </cell>
        </row>
        <row r="49">
          <cell r="C49" t="str">
            <v>HOSPITAL SILVIO MAGALHÃES - CG Nº 019/2022</v>
          </cell>
          <cell r="E49" t="str">
            <v>ALMIR ROGERIO FERREIRA DOS SANTOS</v>
          </cell>
          <cell r="G49" t="str">
            <v>3 - Administrativo</v>
          </cell>
          <cell r="H49" t="str">
            <v>5174-10</v>
          </cell>
          <cell r="I49" t="str">
            <v>04/2026</v>
          </cell>
          <cell r="J49" t="str">
            <v>1 - Plantonista</v>
          </cell>
          <cell r="K49" t="str">
            <v>36</v>
          </cell>
          <cell r="L49">
            <v>1621</v>
          </cell>
          <cell r="P49">
            <v>0</v>
          </cell>
          <cell r="Q49">
            <v>0</v>
          </cell>
          <cell r="R49">
            <v>565.80999999999995</v>
          </cell>
          <cell r="S49">
            <v>0</v>
          </cell>
          <cell r="W49">
            <v>188.7</v>
          </cell>
          <cell r="X49">
            <v>1998.11</v>
          </cell>
        </row>
        <row r="50">
          <cell r="C50" t="str">
            <v>HOSPITAL SILVIO MAGALHÃES - CG Nº 019/2022</v>
          </cell>
          <cell r="E50" t="str">
            <v>ALOISIO BENEDITO DE MELO JUNIOR</v>
          </cell>
          <cell r="G50" t="str">
            <v>3 - Administrativo</v>
          </cell>
          <cell r="H50" t="str">
            <v>5174-10</v>
          </cell>
          <cell r="I50" t="str">
            <v>04/2026</v>
          </cell>
          <cell r="J50" t="str">
            <v>1 - Plantonista</v>
          </cell>
          <cell r="K50" t="str">
            <v>36</v>
          </cell>
          <cell r="L50">
            <v>918.57</v>
          </cell>
          <cell r="P50">
            <v>0</v>
          </cell>
          <cell r="Q50">
            <v>0</v>
          </cell>
          <cell r="R50">
            <v>72.05</v>
          </cell>
          <cell r="S50">
            <v>0</v>
          </cell>
          <cell r="W50">
            <v>90.5</v>
          </cell>
          <cell r="X50">
            <v>900.12</v>
          </cell>
        </row>
        <row r="51">
          <cell r="C51" t="str">
            <v>HOSPITAL SILVIO MAGALHÃES - CG Nº 019/2022</v>
          </cell>
          <cell r="E51" t="str">
            <v>ALUIZIO PEREIRA DA SILVA JUNIOR</v>
          </cell>
          <cell r="G51" t="str">
            <v>3 - Administrativo</v>
          </cell>
          <cell r="H51" t="str">
            <v>4110-05</v>
          </cell>
          <cell r="I51" t="str">
            <v>04/2026</v>
          </cell>
          <cell r="J51" t="str">
            <v>1 - Plantonista</v>
          </cell>
          <cell r="K51" t="str">
            <v>36</v>
          </cell>
          <cell r="L51">
            <v>1853.96</v>
          </cell>
          <cell r="P51">
            <v>0</v>
          </cell>
          <cell r="Q51">
            <v>0</v>
          </cell>
          <cell r="R51">
            <v>185.4</v>
          </cell>
          <cell r="S51">
            <v>0</v>
          </cell>
          <cell r="W51">
            <v>191.64</v>
          </cell>
          <cell r="X51">
            <v>1847.7200000000003</v>
          </cell>
        </row>
        <row r="52">
          <cell r="C52" t="str">
            <v>HOSPITAL SILVIO MAGALHÃES - CG Nº 019/2022</v>
          </cell>
          <cell r="E52" t="str">
            <v>AMANDA GOMES DE FRANCA</v>
          </cell>
          <cell r="G52" t="str">
            <v>2 - Outros Profissionais da Saúde</v>
          </cell>
          <cell r="H52" t="str">
            <v>3222-05</v>
          </cell>
          <cell r="I52" t="str">
            <v>04/2026</v>
          </cell>
          <cell r="J52" t="str">
            <v>1 - Plantonista</v>
          </cell>
          <cell r="K52" t="str">
            <v>36</v>
          </cell>
          <cell r="L52">
            <v>1621</v>
          </cell>
          <cell r="P52">
            <v>0</v>
          </cell>
          <cell r="Q52">
            <v>0</v>
          </cell>
          <cell r="R52">
            <v>2028.2</v>
          </cell>
          <cell r="S52">
            <v>0</v>
          </cell>
          <cell r="W52">
            <v>672.97</v>
          </cell>
          <cell r="X52">
            <v>2976.2299999999996</v>
          </cell>
        </row>
        <row r="53">
          <cell r="C53" t="str">
            <v>HOSPITAL SILVIO MAGALHÃES - CG Nº 019/2022</v>
          </cell>
          <cell r="E53" t="str">
            <v>AMANDA KAROLINE SILVA OLIVEIRA</v>
          </cell>
          <cell r="G53" t="str">
            <v>2 - Outros Profissionais da Saúde</v>
          </cell>
          <cell r="H53" t="str">
            <v>3222-05</v>
          </cell>
          <cell r="I53" t="str">
            <v>04/2026</v>
          </cell>
          <cell r="J53" t="str">
            <v>1 - Plantonista</v>
          </cell>
          <cell r="K53" t="str">
            <v>44</v>
          </cell>
          <cell r="L53">
            <v>0</v>
          </cell>
          <cell r="P53">
            <v>2873.61</v>
          </cell>
          <cell r="Q53">
            <v>0</v>
          </cell>
          <cell r="R53">
            <v>1783.02</v>
          </cell>
          <cell r="S53">
            <v>0</v>
          </cell>
          <cell r="W53">
            <v>3081.67</v>
          </cell>
          <cell r="X53">
            <v>1574.96</v>
          </cell>
        </row>
        <row r="54">
          <cell r="C54" t="str">
            <v>HOSPITAL SILVIO MAGALHÃES - CG Nº 019/2022</v>
          </cell>
          <cell r="E54" t="str">
            <v>AMANDA LETICIA PEREIRA ROCHA</v>
          </cell>
          <cell r="G54" t="str">
            <v>2 - Outros Profissionais da Saúde</v>
          </cell>
          <cell r="H54" t="str">
            <v>2235-05</v>
          </cell>
          <cell r="I54" t="str">
            <v>04/2026</v>
          </cell>
          <cell r="J54" t="str">
            <v>1 - Plantonista</v>
          </cell>
          <cell r="K54" t="str">
            <v>40</v>
          </cell>
          <cell r="L54">
            <v>0</v>
          </cell>
          <cell r="P54">
            <v>3282.8</v>
          </cell>
          <cell r="Q54">
            <v>0</v>
          </cell>
          <cell r="R54">
            <v>2603.34</v>
          </cell>
          <cell r="S54">
            <v>0</v>
          </cell>
          <cell r="W54">
            <v>3623.99</v>
          </cell>
          <cell r="X54">
            <v>2262.1500000000005</v>
          </cell>
        </row>
        <row r="55">
          <cell r="C55" t="str">
            <v>HOSPITAL SILVIO MAGALHÃES - CG Nº 019/2022</v>
          </cell>
          <cell r="E55" t="str">
            <v>AMANDA MARIA DE MORAES SILVA</v>
          </cell>
          <cell r="G55" t="str">
            <v>2 - Outros Profissionais da Saúde</v>
          </cell>
          <cell r="H55" t="str">
            <v>3222-05</v>
          </cell>
          <cell r="I55" t="str">
            <v>04/2026</v>
          </cell>
          <cell r="J55" t="str">
            <v>1 - Plantonista</v>
          </cell>
          <cell r="K55" t="str">
            <v>44</v>
          </cell>
          <cell r="L55">
            <v>0</v>
          </cell>
          <cell r="P55">
            <v>2946.6</v>
          </cell>
          <cell r="Q55">
            <v>0</v>
          </cell>
          <cell r="R55">
            <v>1801.26</v>
          </cell>
          <cell r="S55">
            <v>0</v>
          </cell>
          <cell r="W55">
            <v>3170.62</v>
          </cell>
          <cell r="X55">
            <v>1577.2399999999998</v>
          </cell>
        </row>
        <row r="56">
          <cell r="C56" t="str">
            <v>HOSPITAL SILVIO MAGALHÃES - CG Nº 019/2022</v>
          </cell>
          <cell r="E56" t="str">
            <v>AMANDA SOUSA DO NASCIMENTO</v>
          </cell>
          <cell r="G56" t="str">
            <v>2 - Outros Profissionais da Saúde</v>
          </cell>
          <cell r="H56" t="str">
            <v>2235-05</v>
          </cell>
          <cell r="I56" t="str">
            <v>04/2026</v>
          </cell>
          <cell r="J56" t="str">
            <v>2 - Diarista</v>
          </cell>
          <cell r="K56" t="str">
            <v>40</v>
          </cell>
          <cell r="L56">
            <v>1859.03</v>
          </cell>
          <cell r="P56">
            <v>0</v>
          </cell>
          <cell r="Q56">
            <v>0</v>
          </cell>
          <cell r="R56">
            <v>324.2</v>
          </cell>
          <cell r="S56">
            <v>0</v>
          </cell>
          <cell r="W56">
            <v>174.96</v>
          </cell>
          <cell r="X56">
            <v>2008.27</v>
          </cell>
        </row>
        <row r="57">
          <cell r="C57" t="str">
            <v>HOSPITAL SILVIO MAGALHÃES - CG Nº 019/2022</v>
          </cell>
          <cell r="E57" t="str">
            <v>AMANDA THAIS DE ALMEIDA LINS</v>
          </cell>
          <cell r="G57" t="str">
            <v>2 - Outros Profissionais da Saúde</v>
          </cell>
          <cell r="H57" t="str">
            <v>3222-05</v>
          </cell>
          <cell r="I57" t="str">
            <v>04/2026</v>
          </cell>
          <cell r="J57" t="str">
            <v>1 - Plantonista</v>
          </cell>
          <cell r="K57" t="str">
            <v>44</v>
          </cell>
          <cell r="L57">
            <v>1621</v>
          </cell>
          <cell r="P57">
            <v>0</v>
          </cell>
          <cell r="Q57">
            <v>0</v>
          </cell>
          <cell r="R57">
            <v>2198.83</v>
          </cell>
          <cell r="S57">
            <v>0</v>
          </cell>
          <cell r="W57">
            <v>363.17</v>
          </cell>
          <cell r="X57">
            <v>3456.66</v>
          </cell>
        </row>
        <row r="58">
          <cell r="C58" t="str">
            <v>HOSPITAL SILVIO MAGALHÃES - CG Nº 019/2022</v>
          </cell>
          <cell r="E58" t="str">
            <v>AMARO INACIO DA SILVA JUNIOR</v>
          </cell>
          <cell r="G58" t="str">
            <v>3 - Administrativo</v>
          </cell>
          <cell r="H58" t="str">
            <v>5151-10</v>
          </cell>
          <cell r="I58" t="str">
            <v>04/2026</v>
          </cell>
          <cell r="J58" t="str">
            <v>1 - Plantonista</v>
          </cell>
          <cell r="K58" t="str">
            <v>36</v>
          </cell>
          <cell r="L58">
            <v>1621</v>
          </cell>
          <cell r="P58">
            <v>0</v>
          </cell>
          <cell r="Q58">
            <v>0</v>
          </cell>
          <cell r="R58">
            <v>405.25</v>
          </cell>
          <cell r="S58">
            <v>0</v>
          </cell>
          <cell r="W58">
            <v>828.12</v>
          </cell>
          <cell r="X58">
            <v>1198.1300000000001</v>
          </cell>
        </row>
        <row r="59">
          <cell r="C59" t="str">
            <v>HOSPITAL SILVIO MAGALHÃES - CG Nº 019/2022</v>
          </cell>
          <cell r="E59" t="str">
            <v>ANA ALICE DA SILVA GONCALVES SOARES</v>
          </cell>
          <cell r="G59" t="str">
            <v>2 - Outros Profissionais da Saúde</v>
          </cell>
          <cell r="H59" t="str">
            <v>3222-05</v>
          </cell>
          <cell r="I59" t="str">
            <v>04/2026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Q59">
            <v>0</v>
          </cell>
          <cell r="R59">
            <v>2198.8000000000002</v>
          </cell>
          <cell r="S59">
            <v>0</v>
          </cell>
          <cell r="W59">
            <v>922.16</v>
          </cell>
          <cell r="X59">
            <v>2897.6400000000003</v>
          </cell>
        </row>
        <row r="60">
          <cell r="C60" t="str">
            <v>HOSPITAL SILVIO MAGALHÃES - CG Nº 019/2022</v>
          </cell>
          <cell r="E60" t="str">
            <v>ANA BEATRIZ MARIA NUNES DA SILVA DIONIZIO</v>
          </cell>
          <cell r="G60" t="str">
            <v>2 - Outros Profissionais da Saúde</v>
          </cell>
          <cell r="H60" t="str">
            <v>2235-05</v>
          </cell>
          <cell r="I60" t="str">
            <v>04/2026</v>
          </cell>
          <cell r="J60" t="str">
            <v>1 - Plantonista</v>
          </cell>
          <cell r="K60" t="str">
            <v>40</v>
          </cell>
          <cell r="L60">
            <v>0</v>
          </cell>
          <cell r="P60">
            <v>0</v>
          </cell>
          <cell r="Q60">
            <v>0</v>
          </cell>
          <cell r="R60">
            <v>4642.38</v>
          </cell>
          <cell r="S60">
            <v>0</v>
          </cell>
          <cell r="W60">
            <v>451.43</v>
          </cell>
          <cell r="X60">
            <v>4190.95</v>
          </cell>
        </row>
        <row r="61">
          <cell r="C61" t="str">
            <v>HOSPITAL SILVIO MAGALHÃES - CG Nº 019/2022</v>
          </cell>
          <cell r="E61" t="str">
            <v>ANA BEATRIZ RODRIGUES DA SILVA</v>
          </cell>
          <cell r="G61" t="str">
            <v>2 - Outros Profissionais da Saúde</v>
          </cell>
          <cell r="H61" t="str">
            <v>2235-05</v>
          </cell>
          <cell r="I61" t="str">
            <v>04/2026</v>
          </cell>
          <cell r="J61" t="str">
            <v>1 - Plantonista</v>
          </cell>
          <cell r="K61" t="str">
            <v>40</v>
          </cell>
          <cell r="L61">
            <v>0</v>
          </cell>
          <cell r="P61">
            <v>3289.04</v>
          </cell>
          <cell r="Q61">
            <v>0</v>
          </cell>
          <cell r="R61">
            <v>2598.88</v>
          </cell>
          <cell r="S61">
            <v>0</v>
          </cell>
          <cell r="W61">
            <v>3625.77</v>
          </cell>
          <cell r="X61">
            <v>2262.15</v>
          </cell>
        </row>
        <row r="62">
          <cell r="C62" t="str">
            <v>HOSPITAL SILVIO MAGALHÃES - CG Nº 019/2022</v>
          </cell>
          <cell r="E62" t="str">
            <v>ANA CAROLINA DA SILVA</v>
          </cell>
          <cell r="G62" t="str">
            <v>3 - Administrativo</v>
          </cell>
          <cell r="H62" t="str">
            <v>4110-05</v>
          </cell>
          <cell r="I62" t="str">
            <v>04/2026</v>
          </cell>
          <cell r="J62" t="str">
            <v>2 - Diarista</v>
          </cell>
          <cell r="K62" t="str">
            <v>44</v>
          </cell>
          <cell r="L62">
            <v>2298.89</v>
          </cell>
          <cell r="P62">
            <v>0</v>
          </cell>
          <cell r="Q62">
            <v>0</v>
          </cell>
          <cell r="R62">
            <v>229.89</v>
          </cell>
          <cell r="S62">
            <v>0</v>
          </cell>
          <cell r="W62">
            <v>235.69</v>
          </cell>
          <cell r="X62">
            <v>2293.0899999999997</v>
          </cell>
        </row>
        <row r="63">
          <cell r="C63" t="str">
            <v>HOSPITAL SILVIO MAGALHÃES - CG Nº 019/2022</v>
          </cell>
          <cell r="E63" t="str">
            <v>ANA CAROLINA GOMES NOGUEIRA DE ANDRADE</v>
          </cell>
          <cell r="G63" t="str">
            <v>3 - Administrativo</v>
          </cell>
          <cell r="H63" t="str">
            <v>4110-05</v>
          </cell>
          <cell r="I63" t="str">
            <v>04/2026</v>
          </cell>
          <cell r="J63" t="str">
            <v>2 - Diarista</v>
          </cell>
          <cell r="K63" t="str">
            <v>20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2030.77</v>
          </cell>
          <cell r="X63">
            <v>0</v>
          </cell>
        </row>
        <row r="64">
          <cell r="C64" t="str">
            <v>HOSPITAL SILVIO MAGALHÃES - CG Nº 019/2022</v>
          </cell>
          <cell r="E64" t="str">
            <v>ANA CAROLINA GONZAGA DIAS</v>
          </cell>
          <cell r="G64" t="str">
            <v>2 - Outros Profissionais da Saúde</v>
          </cell>
          <cell r="H64" t="str">
            <v>3222-05</v>
          </cell>
          <cell r="I64" t="str">
            <v>04/2026</v>
          </cell>
          <cell r="J64" t="str">
            <v>1 - Plantonista</v>
          </cell>
          <cell r="K64" t="str">
            <v>44</v>
          </cell>
          <cell r="L64">
            <v>1512.93</v>
          </cell>
          <cell r="P64">
            <v>0</v>
          </cell>
          <cell r="Q64">
            <v>0</v>
          </cell>
          <cell r="R64">
            <v>600.4</v>
          </cell>
          <cell r="S64">
            <v>0</v>
          </cell>
          <cell r="W64">
            <v>169.61</v>
          </cell>
          <cell r="X64">
            <v>1943.7199999999998</v>
          </cell>
        </row>
        <row r="65">
          <cell r="C65" t="str">
            <v>HOSPITAL SILVIO MAGALHÃES - CG Nº 019/2022</v>
          </cell>
          <cell r="E65" t="str">
            <v>ANA CAROLINA LEITAO MELO DE COSTA</v>
          </cell>
          <cell r="G65" t="str">
            <v>2 - Outros Profissionais da Saúde</v>
          </cell>
          <cell r="H65" t="str">
            <v>2237-10</v>
          </cell>
          <cell r="I65" t="str">
            <v>04/2026</v>
          </cell>
          <cell r="J65" t="str">
            <v>1 - Plantonista</v>
          </cell>
          <cell r="K65" t="str">
            <v>44</v>
          </cell>
          <cell r="L65">
            <v>3561.72</v>
          </cell>
          <cell r="P65">
            <v>0</v>
          </cell>
          <cell r="Q65">
            <v>0</v>
          </cell>
          <cell r="R65">
            <v>324.2</v>
          </cell>
          <cell r="S65">
            <v>0</v>
          </cell>
          <cell r="W65">
            <v>354.89</v>
          </cell>
          <cell r="X65">
            <v>3531.0299999999997</v>
          </cell>
        </row>
        <row r="66">
          <cell r="C66" t="str">
            <v>HOSPITAL SILVIO MAGALHÃES - CG Nº 019/2022</v>
          </cell>
          <cell r="E66" t="str">
            <v>ANA CAROLINA SANTOS MARTINS</v>
          </cell>
          <cell r="G66" t="str">
            <v>3 - Administrativo</v>
          </cell>
          <cell r="H66" t="str">
            <v>1312-05</v>
          </cell>
          <cell r="I66" t="str">
            <v>04/2026</v>
          </cell>
          <cell r="J66" t="str">
            <v>2 - Diarista</v>
          </cell>
          <cell r="K66" t="str">
            <v>44</v>
          </cell>
          <cell r="L66">
            <v>29492.61</v>
          </cell>
          <cell r="P66">
            <v>0</v>
          </cell>
          <cell r="Q66">
            <v>0</v>
          </cell>
          <cell r="R66">
            <v>2949.26</v>
          </cell>
          <cell r="S66">
            <v>0</v>
          </cell>
          <cell r="W66">
            <v>8733.52</v>
          </cell>
          <cell r="X66">
            <v>23708.350000000002</v>
          </cell>
        </row>
        <row r="67">
          <cell r="C67" t="str">
            <v>HOSPITAL SILVIO MAGALHÃES - CG Nº 019/2022</v>
          </cell>
          <cell r="E67" t="str">
            <v>ANA CLAUDIA CAVALCANTI DE MELO</v>
          </cell>
          <cell r="G67" t="str">
            <v>2 - Outros Profissionais da Saúde</v>
          </cell>
          <cell r="H67" t="str">
            <v>3222-05</v>
          </cell>
          <cell r="I67" t="str">
            <v>04/2026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Q67">
            <v>0</v>
          </cell>
          <cell r="R67">
            <v>2279.88</v>
          </cell>
          <cell r="S67">
            <v>0</v>
          </cell>
          <cell r="W67">
            <v>409.05</v>
          </cell>
          <cell r="X67">
            <v>3491.83</v>
          </cell>
        </row>
        <row r="68">
          <cell r="C68" t="str">
            <v>HOSPITAL SILVIO MAGALHÃES - CG Nº 019/2022</v>
          </cell>
          <cell r="E68" t="str">
            <v>ANA CLAUDIA DA SILVA</v>
          </cell>
          <cell r="G68" t="str">
            <v>2 - Outros Profissionais da Saúde</v>
          </cell>
          <cell r="H68" t="str">
            <v>3222-05</v>
          </cell>
          <cell r="I68" t="str">
            <v>04/2026</v>
          </cell>
          <cell r="J68" t="str">
            <v>1 - Plantonista</v>
          </cell>
          <cell r="K68" t="str">
            <v>44</v>
          </cell>
          <cell r="L68">
            <v>1512.93</v>
          </cell>
          <cell r="P68">
            <v>0</v>
          </cell>
          <cell r="Q68">
            <v>0</v>
          </cell>
          <cell r="R68">
            <v>365.63</v>
          </cell>
          <cell r="S68">
            <v>0</v>
          </cell>
          <cell r="W68">
            <v>155.28</v>
          </cell>
          <cell r="X68">
            <v>1723.28</v>
          </cell>
        </row>
        <row r="69">
          <cell r="C69" t="str">
            <v>HOSPITAL SILVIO MAGALHÃES - CG Nº 019/2022</v>
          </cell>
          <cell r="E69" t="str">
            <v xml:space="preserve">ANA CLAUDIA DE OLIVEIRA LINS LEITE SILVA </v>
          </cell>
          <cell r="G69" t="str">
            <v>2 - Outros Profissionais da Saúde</v>
          </cell>
          <cell r="H69" t="str">
            <v>2236-05</v>
          </cell>
          <cell r="I69" t="str">
            <v>04/2026</v>
          </cell>
          <cell r="J69" t="str">
            <v>2 - Diarista</v>
          </cell>
          <cell r="K69" t="str">
            <v>30</v>
          </cell>
          <cell r="L69">
            <v>1963.85</v>
          </cell>
          <cell r="P69">
            <v>0</v>
          </cell>
          <cell r="Q69">
            <v>0</v>
          </cell>
          <cell r="R69">
            <v>598.70000000000005</v>
          </cell>
          <cell r="S69">
            <v>0</v>
          </cell>
          <cell r="W69">
            <v>238.72</v>
          </cell>
          <cell r="X69">
            <v>2323.8300000000004</v>
          </cell>
        </row>
        <row r="70">
          <cell r="C70" t="str">
            <v>HOSPITAL SILVIO MAGALHÃES - CG Nº 019/2022</v>
          </cell>
          <cell r="E70" t="str">
            <v>ANA CLAUDIA SANTOS BENEVIDES</v>
          </cell>
          <cell r="G70" t="str">
            <v>2 - Outros Profissionais da Saúde</v>
          </cell>
          <cell r="H70" t="str">
            <v>3222-05</v>
          </cell>
          <cell r="I70" t="str">
            <v>04/2026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Q70">
            <v>0</v>
          </cell>
          <cell r="R70">
            <v>2240.35</v>
          </cell>
          <cell r="S70">
            <v>0</v>
          </cell>
          <cell r="W70">
            <v>368.16</v>
          </cell>
          <cell r="X70">
            <v>3493.19</v>
          </cell>
        </row>
        <row r="71">
          <cell r="C71" t="str">
            <v>HOSPITAL SILVIO MAGALHÃES - CG Nº 019/2022</v>
          </cell>
          <cell r="E71" t="str">
            <v>ANA CLECIA DOMINGOS ROMAO SILVA</v>
          </cell>
          <cell r="G71" t="str">
            <v>2 - Outros Profissionais da Saúde</v>
          </cell>
          <cell r="H71" t="str">
            <v>3222-05</v>
          </cell>
          <cell r="I71" t="str">
            <v>04/2026</v>
          </cell>
          <cell r="J71" t="str">
            <v>1 - Plantonista</v>
          </cell>
          <cell r="K71" t="str">
            <v>44</v>
          </cell>
          <cell r="L71">
            <v>1621</v>
          </cell>
          <cell r="P71">
            <v>0</v>
          </cell>
          <cell r="Q71">
            <v>0</v>
          </cell>
          <cell r="R71">
            <v>2400.66</v>
          </cell>
          <cell r="S71">
            <v>0</v>
          </cell>
          <cell r="W71">
            <v>934.86</v>
          </cell>
          <cell r="X71">
            <v>3086.7999999999997</v>
          </cell>
        </row>
        <row r="72">
          <cell r="C72" t="str">
            <v>HOSPITAL SILVIO MAGALHÃES - CG Nº 019/2022</v>
          </cell>
          <cell r="E72" t="str">
            <v>ANA CRISTINA CAVALCANTE SILVA</v>
          </cell>
          <cell r="G72" t="str">
            <v>2 - Outros Profissionais da Saúde</v>
          </cell>
          <cell r="H72" t="str">
            <v>3222-05</v>
          </cell>
          <cell r="I72" t="str">
            <v>04/2026</v>
          </cell>
          <cell r="J72" t="str">
            <v>1 - Plantonista</v>
          </cell>
          <cell r="K72" t="str">
            <v>44</v>
          </cell>
          <cell r="L72">
            <v>756.47</v>
          </cell>
          <cell r="P72">
            <v>0</v>
          </cell>
          <cell r="Q72">
            <v>0</v>
          </cell>
          <cell r="R72">
            <v>177.82</v>
          </cell>
          <cell r="S72">
            <v>25.34</v>
          </cell>
          <cell r="W72">
            <v>71.97</v>
          </cell>
          <cell r="X72">
            <v>887.66</v>
          </cell>
        </row>
        <row r="73">
          <cell r="C73" t="str">
            <v>HOSPITAL SILVIO MAGALHÃES - CG Nº 019/2022</v>
          </cell>
          <cell r="E73" t="str">
            <v>ANA CRISTINA PESSOA DAS NEVES</v>
          </cell>
          <cell r="G73" t="str">
            <v>3 - Administrativo</v>
          </cell>
          <cell r="H73" t="str">
            <v>1423-40</v>
          </cell>
          <cell r="I73" t="str">
            <v>04/2026</v>
          </cell>
          <cell r="J73" t="str">
            <v>2 - Diarista</v>
          </cell>
          <cell r="K73" t="str">
            <v>44</v>
          </cell>
          <cell r="L73">
            <v>1176.53</v>
          </cell>
          <cell r="P73">
            <v>4510.01</v>
          </cell>
          <cell r="Q73">
            <v>0</v>
          </cell>
          <cell r="R73">
            <v>176.48</v>
          </cell>
          <cell r="S73">
            <v>0</v>
          </cell>
          <cell r="W73">
            <v>4948.8900000000003</v>
          </cell>
          <cell r="X73">
            <v>914.1299999999992</v>
          </cell>
        </row>
        <row r="74">
          <cell r="C74" t="str">
            <v>HOSPITAL SILVIO MAGALHÃES - CG Nº 019/2022</v>
          </cell>
          <cell r="E74" t="str">
            <v>ANA EMANUELLY MACIEL DE MELO MATIAS</v>
          </cell>
          <cell r="G74" t="str">
            <v>2 - Outros Profissionais da Saúde</v>
          </cell>
          <cell r="H74" t="str">
            <v>2235-05</v>
          </cell>
          <cell r="I74" t="str">
            <v>04/2026</v>
          </cell>
          <cell r="J74" t="str">
            <v>1 - Plantonista</v>
          </cell>
          <cell r="K74" t="str">
            <v>40</v>
          </cell>
          <cell r="L74">
            <v>1859.03</v>
          </cell>
          <cell r="P74">
            <v>0</v>
          </cell>
          <cell r="Q74">
            <v>0</v>
          </cell>
          <cell r="R74">
            <v>3242</v>
          </cell>
          <cell r="S74">
            <v>0</v>
          </cell>
          <cell r="W74">
            <v>518.42999999999995</v>
          </cell>
          <cell r="X74">
            <v>4582.5999999999995</v>
          </cell>
        </row>
        <row r="75">
          <cell r="C75" t="str">
            <v>HOSPITAL SILVIO MAGALHÃES - CG Nº 019/2022</v>
          </cell>
          <cell r="E75" t="str">
            <v>ANA PAULA AUGUSTO DA SILVA</v>
          </cell>
          <cell r="G75" t="str">
            <v>2 - Outros Profissionais da Saúde</v>
          </cell>
          <cell r="H75" t="str">
            <v>3222-05</v>
          </cell>
          <cell r="I75" t="str">
            <v>04/2026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Q75">
            <v>0</v>
          </cell>
          <cell r="R75">
            <v>2198.83</v>
          </cell>
          <cell r="S75">
            <v>54.31</v>
          </cell>
          <cell r="W75">
            <v>449.71</v>
          </cell>
          <cell r="X75">
            <v>3424.43</v>
          </cell>
        </row>
        <row r="76">
          <cell r="C76" t="str">
            <v>HOSPITAL SILVIO MAGALHÃES - CG Nº 019/2022</v>
          </cell>
          <cell r="E76" t="str">
            <v>ANA PAULA DA CONCEICAO DOS SANTOS</v>
          </cell>
          <cell r="G76" t="str">
            <v>3 - Administrativo</v>
          </cell>
          <cell r="H76" t="str">
            <v>5211-30</v>
          </cell>
          <cell r="I76" t="str">
            <v>04/2026</v>
          </cell>
          <cell r="J76" t="str">
            <v>1 - Plantonista</v>
          </cell>
          <cell r="K76" t="str">
            <v>36</v>
          </cell>
          <cell r="L76">
            <v>1621</v>
          </cell>
          <cell r="P76">
            <v>0</v>
          </cell>
          <cell r="Q76">
            <v>0</v>
          </cell>
          <cell r="R76">
            <v>207.28</v>
          </cell>
          <cell r="S76">
            <v>0</v>
          </cell>
          <cell r="W76">
            <v>156.43</v>
          </cell>
          <cell r="X76">
            <v>1671.85</v>
          </cell>
        </row>
        <row r="77">
          <cell r="C77" t="str">
            <v>HOSPITAL SILVIO MAGALHÃES - CG Nº 019/2022</v>
          </cell>
          <cell r="E77" t="str">
            <v>ANA PAULA DA SILVA</v>
          </cell>
          <cell r="G77" t="str">
            <v>2 - Outros Profissionais da Saúde</v>
          </cell>
          <cell r="H77" t="str">
            <v>3222-05</v>
          </cell>
          <cell r="I77" t="str">
            <v>04/2026</v>
          </cell>
          <cell r="J77" t="str">
            <v>1 - Plantonista</v>
          </cell>
          <cell r="K77" t="str">
            <v>44</v>
          </cell>
          <cell r="L77">
            <v>1621</v>
          </cell>
          <cell r="P77">
            <v>0</v>
          </cell>
          <cell r="Q77">
            <v>0</v>
          </cell>
          <cell r="R77">
            <v>2028.2</v>
          </cell>
          <cell r="S77">
            <v>0</v>
          </cell>
          <cell r="W77">
            <v>342.7</v>
          </cell>
          <cell r="X77">
            <v>3306.5</v>
          </cell>
        </row>
        <row r="78">
          <cell r="C78" t="str">
            <v>HOSPITAL SILVIO MAGALHÃES - CG Nº 019/2022</v>
          </cell>
          <cell r="E78" t="str">
            <v>ANA PAULA DA SILVA</v>
          </cell>
          <cell r="G78" t="str">
            <v>2 - Outros Profissionais da Saúde</v>
          </cell>
          <cell r="H78" t="str">
            <v>3222-05</v>
          </cell>
          <cell r="I78" t="str">
            <v>04/2026</v>
          </cell>
          <cell r="J78" t="str">
            <v>1 - Plantonista</v>
          </cell>
          <cell r="K78" t="str">
            <v>44</v>
          </cell>
          <cell r="L78">
            <v>1621</v>
          </cell>
          <cell r="P78">
            <v>0</v>
          </cell>
          <cell r="Q78">
            <v>0</v>
          </cell>
          <cell r="R78">
            <v>2594.4699999999998</v>
          </cell>
          <cell r="S78">
            <v>54.31</v>
          </cell>
          <cell r="W78">
            <v>467.17</v>
          </cell>
          <cell r="X78">
            <v>3802.6099999999997</v>
          </cell>
        </row>
        <row r="79">
          <cell r="C79" t="str">
            <v>HOSPITAL SILVIO MAGALHÃES - CG Nº 019/2022</v>
          </cell>
          <cell r="E79" t="str">
            <v>ANA PAULA DA SILVA</v>
          </cell>
          <cell r="G79" t="str">
            <v>2 - Outros Profissionais da Saúde</v>
          </cell>
          <cell r="H79" t="str">
            <v>3222-05</v>
          </cell>
          <cell r="I79" t="str">
            <v>04/2026</v>
          </cell>
          <cell r="J79" t="str">
            <v>1 - Plantonista</v>
          </cell>
          <cell r="K79" t="str">
            <v>44</v>
          </cell>
          <cell r="L79">
            <v>1621</v>
          </cell>
          <cell r="P79">
            <v>0</v>
          </cell>
          <cell r="Q79">
            <v>0</v>
          </cell>
          <cell r="R79">
            <v>2519.98</v>
          </cell>
          <cell r="S79">
            <v>0</v>
          </cell>
          <cell r="W79">
            <v>1136.3699999999999</v>
          </cell>
          <cell r="X79">
            <v>3004.6099999999997</v>
          </cell>
        </row>
        <row r="80">
          <cell r="C80" t="str">
            <v>HOSPITAL SILVIO MAGALHÃES - CG Nº 019/2022</v>
          </cell>
          <cell r="E80" t="str">
            <v>ANA PAULA DOS SANTOS SILVA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 t="str">
            <v>44</v>
          </cell>
          <cell r="L80">
            <v>1350.83</v>
          </cell>
          <cell r="P80">
            <v>0</v>
          </cell>
          <cell r="Q80">
            <v>0</v>
          </cell>
          <cell r="R80">
            <v>489.76</v>
          </cell>
          <cell r="S80">
            <v>0</v>
          </cell>
          <cell r="W80">
            <v>191.33</v>
          </cell>
          <cell r="X80">
            <v>1649.26</v>
          </cell>
        </row>
        <row r="81">
          <cell r="C81" t="str">
            <v>HOSPITAL SILVIO MAGALHÃES - CG Nº 019/2022</v>
          </cell>
          <cell r="E81" t="str">
            <v xml:space="preserve">ANA PAULA FIRMINO DA SILVA </v>
          </cell>
          <cell r="G81" t="str">
            <v>3 - Administrativo</v>
          </cell>
          <cell r="H81" t="str">
            <v>4131-15</v>
          </cell>
          <cell r="I81" t="str">
            <v>04/2026</v>
          </cell>
          <cell r="J81" t="str">
            <v>2 - Diarista</v>
          </cell>
          <cell r="K81" t="str">
            <v>44</v>
          </cell>
          <cell r="L81">
            <v>2408.62</v>
          </cell>
          <cell r="P81">
            <v>0</v>
          </cell>
          <cell r="Q81">
            <v>0</v>
          </cell>
          <cell r="R81">
            <v>240.86</v>
          </cell>
          <cell r="S81">
            <v>0</v>
          </cell>
          <cell r="W81">
            <v>246.55</v>
          </cell>
          <cell r="X81">
            <v>2402.9299999999998</v>
          </cell>
        </row>
        <row r="82">
          <cell r="C82" t="str">
            <v>HOSPITAL SILVIO MAGALHÃES - CG Nº 019/2022</v>
          </cell>
          <cell r="E82" t="str">
            <v xml:space="preserve">ANA PAULA MARIA DA SILVA </v>
          </cell>
          <cell r="G82" t="str">
            <v>2 - Outros Profissionais da Saúde</v>
          </cell>
          <cell r="H82" t="str">
            <v>3222-05</v>
          </cell>
          <cell r="I82" t="str">
            <v>04/2026</v>
          </cell>
          <cell r="J82" t="str">
            <v>1 - Plantonista</v>
          </cell>
          <cell r="K82" t="str">
            <v>36</v>
          </cell>
          <cell r="L82">
            <v>1621</v>
          </cell>
          <cell r="P82">
            <v>0</v>
          </cell>
          <cell r="Q82">
            <v>0</v>
          </cell>
          <cell r="R82">
            <v>324.2</v>
          </cell>
          <cell r="S82">
            <v>54.31</v>
          </cell>
          <cell r="W82">
            <v>171.84</v>
          </cell>
          <cell r="X82">
            <v>1827.67</v>
          </cell>
        </row>
        <row r="83">
          <cell r="C83" t="str">
            <v>HOSPITAL SILVIO MAGALHÃES - CG Nº 019/2022</v>
          </cell>
          <cell r="E83" t="str">
            <v>ANAALICI IZABELE GOMES DA SILVA</v>
          </cell>
          <cell r="G83" t="str">
            <v>3 - Administrativo</v>
          </cell>
          <cell r="H83" t="str">
            <v>4221-10</v>
          </cell>
          <cell r="I83" t="str">
            <v>04/2026</v>
          </cell>
          <cell r="J83" t="str">
            <v>1 - Plantonista</v>
          </cell>
          <cell r="K83" t="str">
            <v>36</v>
          </cell>
          <cell r="L83">
            <v>1621</v>
          </cell>
          <cell r="P83">
            <v>0</v>
          </cell>
          <cell r="Q83">
            <v>0</v>
          </cell>
          <cell r="R83">
            <v>122.02</v>
          </cell>
          <cell r="S83">
            <v>0</v>
          </cell>
          <cell r="W83">
            <v>148.76</v>
          </cell>
          <cell r="X83">
            <v>1594.26</v>
          </cell>
        </row>
        <row r="84">
          <cell r="C84" t="str">
            <v>HOSPITAL SILVIO MAGALHÃES - CG Nº 019/2022</v>
          </cell>
          <cell r="E84" t="str">
            <v>ANASTACIA MARIA DA SILVA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1 - Plantonista</v>
          </cell>
          <cell r="K84" t="str">
            <v>44</v>
          </cell>
          <cell r="L84">
            <v>0</v>
          </cell>
          <cell r="P84">
            <v>2666.01</v>
          </cell>
          <cell r="Q84">
            <v>0</v>
          </cell>
          <cell r="R84">
            <v>1772.64</v>
          </cell>
          <cell r="S84">
            <v>0</v>
          </cell>
          <cell r="W84">
            <v>2863.69</v>
          </cell>
          <cell r="X84">
            <v>1574.9600000000005</v>
          </cell>
        </row>
        <row r="85">
          <cell r="C85" t="str">
            <v>HOSPITAL SILVIO MAGALHÃES - CG Nº 019/2022</v>
          </cell>
          <cell r="E85" t="str">
            <v>ANDERSON ALARES DA SILVA MELO</v>
          </cell>
          <cell r="G85" t="str">
            <v>1 - Médico</v>
          </cell>
          <cell r="H85" t="str">
            <v>2251-03</v>
          </cell>
          <cell r="I85" t="str">
            <v>04/2026</v>
          </cell>
          <cell r="J85" t="str">
            <v>2 - Diarista</v>
          </cell>
          <cell r="K85" t="str">
            <v>30</v>
          </cell>
          <cell r="L85">
            <v>8465.59</v>
          </cell>
          <cell r="P85">
            <v>0</v>
          </cell>
          <cell r="Q85">
            <v>0</v>
          </cell>
          <cell r="R85">
            <v>1199.27</v>
          </cell>
          <cell r="S85">
            <v>0</v>
          </cell>
          <cell r="W85">
            <v>2321.5</v>
          </cell>
          <cell r="X85">
            <v>7343.3600000000006</v>
          </cell>
        </row>
        <row r="86">
          <cell r="C86" t="str">
            <v>HOSPITAL SILVIO MAGALHÃES - CG Nº 019/2022</v>
          </cell>
          <cell r="E86" t="str">
            <v>ANDERSON JOSE LOPES DA SILVA</v>
          </cell>
          <cell r="G86" t="str">
            <v>2 - Outros Profissionais da Saúde</v>
          </cell>
          <cell r="H86" t="str">
            <v>3241-15</v>
          </cell>
          <cell r="I86" t="str">
            <v>04/2026</v>
          </cell>
          <cell r="J86" t="str">
            <v>1 - Plantonista</v>
          </cell>
          <cell r="K86" t="str">
            <v>24</v>
          </cell>
          <cell r="L86">
            <v>2732.26</v>
          </cell>
          <cell r="P86">
            <v>0</v>
          </cell>
          <cell r="Q86">
            <v>0</v>
          </cell>
          <cell r="R86">
            <v>1092.9000000000001</v>
          </cell>
          <cell r="S86">
            <v>0</v>
          </cell>
          <cell r="W86">
            <v>350.33</v>
          </cell>
          <cell r="X86">
            <v>3474.8300000000004</v>
          </cell>
        </row>
        <row r="87">
          <cell r="C87" t="str">
            <v>HOSPITAL SILVIO MAGALHÃES - CG Nº 019/2022</v>
          </cell>
          <cell r="E87" t="str">
            <v>ANDERSON KLEYTON DOS SANTOS</v>
          </cell>
          <cell r="G87" t="str">
            <v>3 - Administrativo</v>
          </cell>
          <cell r="H87" t="str">
            <v>5174-10</v>
          </cell>
          <cell r="I87" t="str">
            <v>04/2026</v>
          </cell>
          <cell r="J87" t="str">
            <v>1 - Plantonista</v>
          </cell>
          <cell r="K87" t="str">
            <v>36</v>
          </cell>
          <cell r="L87">
            <v>1621</v>
          </cell>
          <cell r="P87">
            <v>0</v>
          </cell>
          <cell r="Q87">
            <v>0</v>
          </cell>
          <cell r="R87">
            <v>453.25</v>
          </cell>
          <cell r="S87">
            <v>0</v>
          </cell>
          <cell r="W87">
            <v>723.55</v>
          </cell>
          <cell r="X87">
            <v>1350.7</v>
          </cell>
        </row>
        <row r="88">
          <cell r="C88" t="str">
            <v>HOSPITAL SILVIO MAGALHÃES - CG Nº 019/2022</v>
          </cell>
          <cell r="E88" t="str">
            <v>ANDRE CASTRO COSTA LIMA</v>
          </cell>
          <cell r="G88" t="str">
            <v>3 - Administrativo</v>
          </cell>
          <cell r="H88" t="str">
            <v>1425-05</v>
          </cell>
          <cell r="I88" t="str">
            <v>04/2026</v>
          </cell>
          <cell r="J88" t="str">
            <v>2 - Diarista</v>
          </cell>
          <cell r="K88" t="str">
            <v>44</v>
          </cell>
          <cell r="L88">
            <v>6536.28</v>
          </cell>
          <cell r="P88">
            <v>0</v>
          </cell>
          <cell r="Q88">
            <v>0</v>
          </cell>
          <cell r="R88">
            <v>653.63</v>
          </cell>
          <cell r="S88">
            <v>0</v>
          </cell>
          <cell r="W88">
            <v>1677.5</v>
          </cell>
          <cell r="X88">
            <v>5512.41</v>
          </cell>
        </row>
        <row r="89">
          <cell r="C89" t="str">
            <v>HOSPITAL SILVIO MAGALHÃES - CG Nº 019/2022</v>
          </cell>
          <cell r="E89" t="str">
            <v>ANDRE MARQUES DE MOURA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1 - Plantonista</v>
          </cell>
          <cell r="K89" t="str">
            <v>44</v>
          </cell>
          <cell r="L89">
            <v>1621</v>
          </cell>
          <cell r="P89">
            <v>0</v>
          </cell>
          <cell r="Q89">
            <v>0</v>
          </cell>
          <cell r="R89">
            <v>2574.7800000000002</v>
          </cell>
          <cell r="S89">
            <v>54.31</v>
          </cell>
          <cell r="W89">
            <v>464.81</v>
          </cell>
          <cell r="X89">
            <v>3785.2800000000011</v>
          </cell>
        </row>
        <row r="90">
          <cell r="C90" t="str">
            <v>HOSPITAL SILVIO MAGALHÃES - CG Nº 019/2022</v>
          </cell>
          <cell r="E90" t="str">
            <v>ANDRE RICARDO XAVIER DA SILVA</v>
          </cell>
          <cell r="G90" t="str">
            <v>3 - Administrativo</v>
          </cell>
          <cell r="H90" t="str">
            <v>3131-15</v>
          </cell>
          <cell r="I90" t="str">
            <v>04/2026</v>
          </cell>
          <cell r="J90" t="str">
            <v>2 - Diarista</v>
          </cell>
          <cell r="K90" t="str">
            <v>44</v>
          </cell>
          <cell r="L90">
            <v>4085.16</v>
          </cell>
          <cell r="P90">
            <v>0</v>
          </cell>
          <cell r="Q90">
            <v>0</v>
          </cell>
          <cell r="R90">
            <v>408.52</v>
          </cell>
          <cell r="S90">
            <v>0</v>
          </cell>
          <cell r="W90">
            <v>463.03</v>
          </cell>
          <cell r="X90">
            <v>4030.6500000000005</v>
          </cell>
        </row>
        <row r="91">
          <cell r="C91" t="str">
            <v>HOSPITAL SILVIO MAGALHÃES - CG Nº 019/2022</v>
          </cell>
          <cell r="E91" t="str">
            <v>ANDREA MARIA DA SILVA SOARES</v>
          </cell>
          <cell r="G91" t="str">
            <v>2 - Outros Profissionais da Saúde</v>
          </cell>
          <cell r="H91" t="str">
            <v>2235-05</v>
          </cell>
          <cell r="I91" t="str">
            <v>04/2026</v>
          </cell>
          <cell r="J91" t="str">
            <v>1 - Plantonista</v>
          </cell>
          <cell r="K91" t="str">
            <v>40</v>
          </cell>
          <cell r="L91">
            <v>1859.03</v>
          </cell>
          <cell r="P91">
            <v>0</v>
          </cell>
          <cell r="Q91">
            <v>0</v>
          </cell>
          <cell r="R91">
            <v>3014.69</v>
          </cell>
          <cell r="S91">
            <v>54.31</v>
          </cell>
          <cell r="W91">
            <v>951.56</v>
          </cell>
          <cell r="X91">
            <v>3976.4700000000007</v>
          </cell>
        </row>
        <row r="92">
          <cell r="C92" t="str">
            <v>HOSPITAL SILVIO MAGALHÃES - CG Nº 019/2022</v>
          </cell>
          <cell r="E92" t="str">
            <v>ANDREA MARIA DE SOUZA</v>
          </cell>
          <cell r="G92" t="str">
            <v>2 - Outros Profissionais da Saúde</v>
          </cell>
          <cell r="H92" t="str">
            <v>3222-05</v>
          </cell>
          <cell r="I92" t="str">
            <v>04/2026</v>
          </cell>
          <cell r="J92" t="str">
            <v>1 - Plantonista</v>
          </cell>
          <cell r="K92" t="str">
            <v>44</v>
          </cell>
          <cell r="L92">
            <v>1621</v>
          </cell>
          <cell r="P92">
            <v>0</v>
          </cell>
          <cell r="Q92">
            <v>0</v>
          </cell>
          <cell r="R92">
            <v>2655.8</v>
          </cell>
          <cell r="S92">
            <v>54.31</v>
          </cell>
          <cell r="W92">
            <v>712.75</v>
          </cell>
          <cell r="X92">
            <v>3618.3600000000006</v>
          </cell>
        </row>
        <row r="93">
          <cell r="C93" t="str">
            <v>HOSPITAL SILVIO MAGALHÃES - CG Nº 019/2022</v>
          </cell>
          <cell r="E93" t="str">
            <v>ANDREIA SANTOS DA SILVA</v>
          </cell>
          <cell r="G93" t="str">
            <v>2 - Outros Profissionais da Saúde</v>
          </cell>
          <cell r="H93" t="str">
            <v>3222-05</v>
          </cell>
          <cell r="I93" t="str">
            <v>04/2026</v>
          </cell>
          <cell r="J93" t="str">
            <v>2 - Diarista</v>
          </cell>
          <cell r="K93" t="str">
            <v>44</v>
          </cell>
          <cell r="L93">
            <v>1621</v>
          </cell>
          <cell r="P93">
            <v>0</v>
          </cell>
          <cell r="Q93">
            <v>0</v>
          </cell>
          <cell r="R93">
            <v>2482.63</v>
          </cell>
          <cell r="S93">
            <v>54.31</v>
          </cell>
          <cell r="W93">
            <v>453.75</v>
          </cell>
          <cell r="X93">
            <v>3704.1900000000005</v>
          </cell>
        </row>
        <row r="94">
          <cell r="C94" t="str">
            <v>HOSPITAL SILVIO MAGALHÃES - CG Nº 019/2022</v>
          </cell>
          <cell r="E94" t="str">
            <v>ANDRESA CANDIDA DA CONCEIÇAO</v>
          </cell>
          <cell r="G94" t="str">
            <v>3 - Administrativo</v>
          </cell>
          <cell r="H94" t="str">
            <v>4110-05</v>
          </cell>
          <cell r="I94" t="str">
            <v>04/2026</v>
          </cell>
          <cell r="J94" t="str">
            <v>2 - Diarista</v>
          </cell>
          <cell r="K94" t="str">
            <v>20</v>
          </cell>
          <cell r="L94">
            <v>761.55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102.8</v>
          </cell>
          <cell r="X94">
            <v>658.75</v>
          </cell>
        </row>
        <row r="95">
          <cell r="C95" t="str">
            <v>HOSPITAL SILVIO MAGALHÃES - CG Nº 019/2022</v>
          </cell>
          <cell r="E95" t="str">
            <v>ANDREZA KELLY GOMES</v>
          </cell>
          <cell r="G95" t="str">
            <v>2 - Outros Profissionais da Saúde</v>
          </cell>
          <cell r="H95" t="str">
            <v>3222-05</v>
          </cell>
          <cell r="I95" t="str">
            <v>04/2026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Q95">
            <v>0</v>
          </cell>
          <cell r="R95">
            <v>2198.83</v>
          </cell>
          <cell r="S95">
            <v>54.31</v>
          </cell>
          <cell r="W95">
            <v>369.69</v>
          </cell>
          <cell r="X95">
            <v>3504.45</v>
          </cell>
        </row>
        <row r="96">
          <cell r="C96" t="str">
            <v>HOSPITAL SILVIO MAGALHÃES - CG Nº 019/2022</v>
          </cell>
          <cell r="E96" t="str">
            <v>ANDREZA LAIZA GALDINO DE ALMEIDA SILVA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Q96">
            <v>0</v>
          </cell>
          <cell r="R96">
            <v>2463.9</v>
          </cell>
          <cell r="S96">
            <v>0</v>
          </cell>
          <cell r="W96">
            <v>566.78</v>
          </cell>
          <cell r="X96">
            <v>3518.12</v>
          </cell>
        </row>
        <row r="97">
          <cell r="C97" t="str">
            <v>HOSPITAL SILVIO MAGALHÃES - CG Nº 019/2022</v>
          </cell>
          <cell r="E97" t="str">
            <v>ANDREZA MARIA SANTOS DE SOUZA</v>
          </cell>
          <cell r="G97" t="str">
            <v>2 - Outros Profissionais da Saúde</v>
          </cell>
          <cell r="H97" t="str">
            <v>3222-05</v>
          </cell>
          <cell r="I97" t="str">
            <v>04/2026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Q97">
            <v>0</v>
          </cell>
          <cell r="R97">
            <v>2198.8000000000002</v>
          </cell>
          <cell r="S97">
            <v>54.31</v>
          </cell>
          <cell r="W97">
            <v>359.97</v>
          </cell>
          <cell r="X97">
            <v>3514.1400000000003</v>
          </cell>
        </row>
        <row r="98">
          <cell r="C98" t="str">
            <v>HOSPITAL SILVIO MAGALHÃES - CG Nº 019/2022</v>
          </cell>
          <cell r="E98" t="str">
            <v>ANDREZA MOREIRA DE LIMA</v>
          </cell>
          <cell r="G98" t="str">
            <v>2 - Outros Profissionais da Saúde</v>
          </cell>
          <cell r="H98" t="str">
            <v>2235-05</v>
          </cell>
          <cell r="I98" t="str">
            <v>04/2026</v>
          </cell>
          <cell r="J98" t="str">
            <v>1 - Plantonista</v>
          </cell>
          <cell r="K98" t="str">
            <v>40</v>
          </cell>
          <cell r="L98">
            <v>2394.11</v>
          </cell>
          <cell r="P98">
            <v>0</v>
          </cell>
          <cell r="Q98">
            <v>0</v>
          </cell>
          <cell r="R98">
            <v>2506.37</v>
          </cell>
          <cell r="S98">
            <v>185.99</v>
          </cell>
          <cell r="W98">
            <v>497.82</v>
          </cell>
          <cell r="X98">
            <v>4588.6499999999996</v>
          </cell>
        </row>
        <row r="99">
          <cell r="C99" t="str">
            <v>HOSPITAL SILVIO MAGALHÃES - CG Nº 019/2022</v>
          </cell>
          <cell r="E99" t="str">
            <v>ANDREZA RAYANNA SANTOS DE OLIVEIRA CARDIAL</v>
          </cell>
          <cell r="G99" t="str">
            <v>2 - Outros Profissionais da Saúde</v>
          </cell>
          <cell r="H99" t="str">
            <v>2235-05</v>
          </cell>
          <cell r="I99" t="str">
            <v>04/2026</v>
          </cell>
          <cell r="J99" t="str">
            <v>1 - Plantonista</v>
          </cell>
          <cell r="K99" t="str">
            <v>40</v>
          </cell>
          <cell r="L99">
            <v>2394.11</v>
          </cell>
          <cell r="P99">
            <v>0</v>
          </cell>
          <cell r="Q99">
            <v>0</v>
          </cell>
          <cell r="R99">
            <v>2367.98</v>
          </cell>
          <cell r="S99">
            <v>1677.74</v>
          </cell>
          <cell r="W99">
            <v>1098.6199999999999</v>
          </cell>
          <cell r="X99">
            <v>5341.21</v>
          </cell>
        </row>
        <row r="100">
          <cell r="C100" t="str">
            <v>HOSPITAL SILVIO MAGALHÃES - CG Nº 019/2022</v>
          </cell>
          <cell r="E100" t="str">
            <v xml:space="preserve">ANGELICA MARIA DE OLIVEIRA MENDES </v>
          </cell>
          <cell r="G100" t="str">
            <v>2 - Outros Profissionais da Saúde</v>
          </cell>
          <cell r="H100" t="str">
            <v>3222-05</v>
          </cell>
          <cell r="I100" t="str">
            <v>04/2026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2279.85</v>
          </cell>
          <cell r="S100">
            <v>54.31</v>
          </cell>
          <cell r="W100">
            <v>516.95000000000005</v>
          </cell>
          <cell r="X100">
            <v>3438.21</v>
          </cell>
        </row>
        <row r="101">
          <cell r="C101" t="str">
            <v>HOSPITAL SILVIO MAGALHÃES - CG Nº 019/2022</v>
          </cell>
          <cell r="E101" t="str">
            <v>ANGELICA PATRICIA ALVES PEDROSA</v>
          </cell>
          <cell r="G101" t="str">
            <v>2 - Outros Profissionais da Saúde</v>
          </cell>
          <cell r="H101" t="str">
            <v>2235-05</v>
          </cell>
          <cell r="I101" t="str">
            <v>04/2026</v>
          </cell>
          <cell r="J101" t="str">
            <v>1 - Plantonista</v>
          </cell>
          <cell r="K101" t="str">
            <v>40</v>
          </cell>
          <cell r="L101">
            <v>1859.03</v>
          </cell>
          <cell r="P101">
            <v>0</v>
          </cell>
          <cell r="Q101">
            <v>0</v>
          </cell>
          <cell r="R101">
            <v>3576.15</v>
          </cell>
          <cell r="S101">
            <v>1677.74</v>
          </cell>
          <cell r="W101">
            <v>836.25</v>
          </cell>
          <cell r="X101">
            <v>6276.67</v>
          </cell>
        </row>
        <row r="102">
          <cell r="C102" t="str">
            <v>HOSPITAL SILVIO MAGALHÃES - CG Nº 019/2022</v>
          </cell>
          <cell r="E102" t="str">
            <v>ANGELICA SILVA DO NASCIMENTO</v>
          </cell>
          <cell r="G102" t="str">
            <v>2 - Outros Profissionais da Saúde</v>
          </cell>
          <cell r="H102" t="str">
            <v>3222-05</v>
          </cell>
          <cell r="I102" t="str">
            <v>04/2026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2117.7800000000002</v>
          </cell>
          <cell r="S102">
            <v>54.31</v>
          </cell>
          <cell r="W102">
            <v>409.97</v>
          </cell>
          <cell r="X102">
            <v>3383.12</v>
          </cell>
        </row>
        <row r="103">
          <cell r="C103" t="str">
            <v>HOSPITAL SILVIO MAGALHÃES - CG Nº 019/2022</v>
          </cell>
          <cell r="E103" t="str">
            <v>ANN KEROLAINE DE OLIVEIRA E SILVA</v>
          </cell>
          <cell r="G103" t="str">
            <v>3 - Administrativo</v>
          </cell>
          <cell r="H103" t="str">
            <v>4221-10</v>
          </cell>
          <cell r="I103" t="str">
            <v>04/2026</v>
          </cell>
          <cell r="J103" t="str">
            <v>1 - Plantonista</v>
          </cell>
          <cell r="K103" t="str">
            <v>36</v>
          </cell>
          <cell r="L103">
            <v>1621</v>
          </cell>
          <cell r="P103">
            <v>0</v>
          </cell>
          <cell r="Q103">
            <v>0</v>
          </cell>
          <cell r="R103">
            <v>378.51</v>
          </cell>
          <cell r="S103">
            <v>0</v>
          </cell>
          <cell r="W103">
            <v>171.84</v>
          </cell>
          <cell r="X103">
            <v>1827.67</v>
          </cell>
        </row>
        <row r="104">
          <cell r="C104" t="str">
            <v>HOSPITAL SILVIO MAGALHÃES - CG Nº 019/2022</v>
          </cell>
          <cell r="E104" t="str">
            <v>ANNALIEZE CARIOLANDA BATISTA DA SILVA</v>
          </cell>
          <cell r="G104" t="str">
            <v>2 - Outros Profissionais da Saúde</v>
          </cell>
          <cell r="H104" t="str">
            <v>3222-05</v>
          </cell>
          <cell r="I104" t="str">
            <v>04/2026</v>
          </cell>
          <cell r="J104" t="str">
            <v>1 - Plantonista</v>
          </cell>
          <cell r="K104" t="str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2279.88</v>
          </cell>
          <cell r="S104">
            <v>54.31</v>
          </cell>
          <cell r="W104">
            <v>379.42</v>
          </cell>
          <cell r="X104">
            <v>3575.77</v>
          </cell>
        </row>
        <row r="105">
          <cell r="C105" t="str">
            <v>HOSPITAL SILVIO MAGALHÃES - CG Nº 019/2022</v>
          </cell>
          <cell r="E105" t="str">
            <v>ANTONIO FERREIRA DE LIMA FILHO</v>
          </cell>
          <cell r="G105" t="str">
            <v>3 - Administrativo</v>
          </cell>
          <cell r="H105" t="str">
            <v>5143-10</v>
          </cell>
          <cell r="I105" t="str">
            <v>04/2026</v>
          </cell>
          <cell r="J105" t="str">
            <v>2 - Diarista</v>
          </cell>
          <cell r="K105" t="str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324.2</v>
          </cell>
          <cell r="S105">
            <v>0</v>
          </cell>
          <cell r="W105">
            <v>701.82</v>
          </cell>
          <cell r="X105">
            <v>1243.3800000000001</v>
          </cell>
        </row>
        <row r="106">
          <cell r="C106" t="str">
            <v>HOSPITAL SILVIO MAGALHÃES - CG Nº 019/2022</v>
          </cell>
          <cell r="E106" t="str">
            <v>ANTONIO GUSTAVO MELO FREIRE</v>
          </cell>
          <cell r="G106" t="str">
            <v>2 - Outros Profissionais da Saúde</v>
          </cell>
          <cell r="H106" t="str">
            <v>3241-15</v>
          </cell>
          <cell r="I106" t="str">
            <v>04/2026</v>
          </cell>
          <cell r="J106" t="str">
            <v>1 - Plantonista</v>
          </cell>
          <cell r="K106" t="str">
            <v>24</v>
          </cell>
          <cell r="L106">
            <v>2367.96</v>
          </cell>
          <cell r="P106">
            <v>0</v>
          </cell>
          <cell r="Q106">
            <v>0</v>
          </cell>
          <cell r="R106">
            <v>1683.08</v>
          </cell>
          <cell r="S106">
            <v>441.13</v>
          </cell>
          <cell r="W106">
            <v>1083.8900000000001</v>
          </cell>
          <cell r="X106">
            <v>3408.2799999999997</v>
          </cell>
        </row>
        <row r="107">
          <cell r="C107" t="str">
            <v>HOSPITAL SILVIO MAGALHÃES - CG Nº 019/2022</v>
          </cell>
          <cell r="E107" t="str">
            <v>ANTONIO JOSE PEREIRA DE ARAUJO</v>
          </cell>
          <cell r="G107" t="str">
            <v>3 - Administrativo</v>
          </cell>
          <cell r="H107" t="str">
            <v>1424-05</v>
          </cell>
          <cell r="I107" t="str">
            <v>04/2026</v>
          </cell>
          <cell r="J107" t="str">
            <v>2 - Diarista</v>
          </cell>
          <cell r="K107" t="str">
            <v>44</v>
          </cell>
          <cell r="L107">
            <v>8044.86</v>
          </cell>
          <cell r="P107">
            <v>0</v>
          </cell>
          <cell r="Q107">
            <v>0</v>
          </cell>
          <cell r="R107">
            <v>804.49</v>
          </cell>
          <cell r="S107">
            <v>0</v>
          </cell>
          <cell r="W107">
            <v>2285.65</v>
          </cell>
          <cell r="X107">
            <v>6563.7000000000007</v>
          </cell>
        </row>
        <row r="108">
          <cell r="C108" t="str">
            <v>HOSPITAL SILVIO MAGALHÃES - CG Nº 019/2022</v>
          </cell>
          <cell r="E108" t="str">
            <v>ANTONIO ONORATO DA SILVA</v>
          </cell>
          <cell r="G108" t="str">
            <v>3 - Administrativo</v>
          </cell>
          <cell r="H108" t="str">
            <v>9511-05</v>
          </cell>
          <cell r="I108" t="str">
            <v>04/2026</v>
          </cell>
          <cell r="J108" t="str">
            <v>1 - Plantonista</v>
          </cell>
          <cell r="K108" t="str">
            <v>36</v>
          </cell>
          <cell r="L108">
            <v>2137.35</v>
          </cell>
          <cell r="P108">
            <v>0</v>
          </cell>
          <cell r="Q108">
            <v>0</v>
          </cell>
          <cell r="R108">
            <v>854.94</v>
          </cell>
          <cell r="S108">
            <v>0</v>
          </cell>
          <cell r="W108">
            <v>278.02</v>
          </cell>
          <cell r="X108">
            <v>2714.27</v>
          </cell>
        </row>
        <row r="109">
          <cell r="C109" t="str">
            <v>HOSPITAL SILVIO MAGALHÃES - CG Nº 019/2022</v>
          </cell>
          <cell r="E109" t="str">
            <v xml:space="preserve">ANTONIO SEVERINO DA SILVA JUNIOR </v>
          </cell>
          <cell r="G109" t="str">
            <v>3 - Administrativo</v>
          </cell>
          <cell r="H109" t="str">
            <v>2521-05</v>
          </cell>
          <cell r="I109" t="str">
            <v>04/2026</v>
          </cell>
          <cell r="J109" t="str">
            <v>2 - Diarista</v>
          </cell>
          <cell r="K109" t="str">
            <v>44</v>
          </cell>
          <cell r="L109">
            <v>1937.37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182.46</v>
          </cell>
          <cell r="X109">
            <v>1754.9099999999999</v>
          </cell>
        </row>
        <row r="110">
          <cell r="C110" t="str">
            <v>HOSPITAL SILVIO MAGALHÃES - CG Nº 019/2022</v>
          </cell>
          <cell r="E110" t="str">
            <v>ANTONY HERCULANO LEMOS DA SILVA</v>
          </cell>
          <cell r="G110" t="str">
            <v>2 - Outros Profissionais da Saúde</v>
          </cell>
          <cell r="H110" t="str">
            <v>2235-05</v>
          </cell>
          <cell r="I110" t="str">
            <v>04/2026</v>
          </cell>
          <cell r="J110" t="str">
            <v>1 - Plantonista</v>
          </cell>
          <cell r="K110" t="str">
            <v>40</v>
          </cell>
          <cell r="L110">
            <v>2221.9</v>
          </cell>
          <cell r="P110">
            <v>0</v>
          </cell>
          <cell r="Q110">
            <v>0</v>
          </cell>
          <cell r="R110">
            <v>3089.78</v>
          </cell>
          <cell r="S110">
            <v>0</v>
          </cell>
          <cell r="W110">
            <v>548.46</v>
          </cell>
          <cell r="X110">
            <v>4763.22</v>
          </cell>
        </row>
        <row r="111">
          <cell r="C111" t="str">
            <v>HOSPITAL SILVIO MAGALHÃES - CG Nº 019/2022</v>
          </cell>
          <cell r="E111" t="str">
            <v>ARIADENY MAYARA SILVA PEREIRA</v>
          </cell>
          <cell r="G111" t="str">
            <v>2 - Outros Profissionais da Saúde</v>
          </cell>
          <cell r="H111" t="str">
            <v>2234-05</v>
          </cell>
          <cell r="I111" t="str">
            <v>04/2026</v>
          </cell>
          <cell r="J111" t="str">
            <v>1 - Plantonista</v>
          </cell>
          <cell r="K111" t="str">
            <v>30</v>
          </cell>
          <cell r="L111">
            <v>4224.6899999999996</v>
          </cell>
          <cell r="P111">
            <v>0</v>
          </cell>
          <cell r="Q111">
            <v>0</v>
          </cell>
          <cell r="R111">
            <v>422.47</v>
          </cell>
          <cell r="S111">
            <v>0</v>
          </cell>
          <cell r="W111">
            <v>1496.78</v>
          </cell>
          <cell r="X111">
            <v>3150.38</v>
          </cell>
        </row>
        <row r="112">
          <cell r="C112" t="str">
            <v>HOSPITAL SILVIO MAGALHÃES - CG Nº 019/2022</v>
          </cell>
          <cell r="E112" t="str">
            <v>ARIANNY RAPHAELLY PAIVA LEAO</v>
          </cell>
          <cell r="G112" t="str">
            <v>3 - Administrativo</v>
          </cell>
          <cell r="H112" t="str">
            <v>4221-10</v>
          </cell>
          <cell r="I112" t="str">
            <v>04/2026</v>
          </cell>
          <cell r="J112" t="str">
            <v>1 - Plantonista</v>
          </cell>
          <cell r="K112" t="str">
            <v>36</v>
          </cell>
          <cell r="L112">
            <v>1621</v>
          </cell>
          <cell r="P112">
            <v>0</v>
          </cell>
          <cell r="Q112">
            <v>0</v>
          </cell>
          <cell r="R112">
            <v>456.42</v>
          </cell>
          <cell r="S112">
            <v>0</v>
          </cell>
          <cell r="W112">
            <v>178.85</v>
          </cell>
          <cell r="X112">
            <v>1898.5700000000002</v>
          </cell>
        </row>
        <row r="113">
          <cell r="C113" t="str">
            <v>HOSPITAL SILVIO MAGALHÃES - CG Nº 019/2022</v>
          </cell>
          <cell r="E113" t="str">
            <v>ARIELA CRISTINA GOMES DA SILVA</v>
          </cell>
          <cell r="G113" t="str">
            <v>2 - Outros Profissionais da Saúde</v>
          </cell>
          <cell r="H113" t="str">
            <v>3222-05</v>
          </cell>
          <cell r="I113" t="str">
            <v>04/2026</v>
          </cell>
          <cell r="J113" t="str">
            <v>1 - Plantonista</v>
          </cell>
          <cell r="K113" t="str">
            <v>44</v>
          </cell>
          <cell r="L113">
            <v>0</v>
          </cell>
          <cell r="P113">
            <v>2830.8</v>
          </cell>
          <cell r="Q113">
            <v>0</v>
          </cell>
          <cell r="R113">
            <v>1791.2</v>
          </cell>
          <cell r="S113">
            <v>0</v>
          </cell>
          <cell r="W113">
            <v>3047.04</v>
          </cell>
          <cell r="X113">
            <v>1574.96</v>
          </cell>
        </row>
        <row r="114">
          <cell r="C114" t="str">
            <v>HOSPITAL SILVIO MAGALHÃES - CG Nº 019/2022</v>
          </cell>
          <cell r="E114" t="str">
            <v>ARIENE CAROLINE SANTOS DE OLIVEIRA</v>
          </cell>
          <cell r="G114" t="str">
            <v>2 - Outros Profissionais da Saúde</v>
          </cell>
          <cell r="H114" t="str">
            <v>2237-10</v>
          </cell>
          <cell r="I114" t="str">
            <v>04/2026</v>
          </cell>
          <cell r="J114" t="str">
            <v>1 - Plantonista</v>
          </cell>
          <cell r="K114" t="str">
            <v>36</v>
          </cell>
          <cell r="L114">
            <v>0</v>
          </cell>
          <cell r="P114">
            <v>0</v>
          </cell>
          <cell r="Q114">
            <v>0</v>
          </cell>
          <cell r="R114">
            <v>4064.01</v>
          </cell>
          <cell r="S114">
            <v>0</v>
          </cell>
          <cell r="W114">
            <v>786.58</v>
          </cell>
          <cell r="X114">
            <v>3277.4300000000003</v>
          </cell>
        </row>
        <row r="115">
          <cell r="C115" t="str">
            <v>HOSPITAL SILVIO MAGALHÃES - CG Nº 019/2022</v>
          </cell>
          <cell r="E115" t="str">
            <v>ARTHUR GUSTAVO CAETANO DE OLIVEIRA</v>
          </cell>
          <cell r="G115" t="str">
            <v>3 - Administrativo</v>
          </cell>
          <cell r="H115" t="str">
            <v>4221-10</v>
          </cell>
          <cell r="I115" t="str">
            <v>04/2026</v>
          </cell>
          <cell r="J115" t="str">
            <v>1 - Plantonista</v>
          </cell>
          <cell r="K115" t="str">
            <v>36</v>
          </cell>
          <cell r="L115">
            <v>1621</v>
          </cell>
          <cell r="P115">
            <v>0</v>
          </cell>
          <cell r="Q115">
            <v>0</v>
          </cell>
          <cell r="R115">
            <v>126.23</v>
          </cell>
          <cell r="S115">
            <v>0</v>
          </cell>
          <cell r="W115">
            <v>694.8</v>
          </cell>
          <cell r="X115">
            <v>1052.43</v>
          </cell>
        </row>
        <row r="116">
          <cell r="C116" t="str">
            <v>HOSPITAL SILVIO MAGALHÃES - CG Nº 019/2022</v>
          </cell>
          <cell r="E116" t="str">
            <v>ATALISSE KARINNY ALVES DO REGO RIBEIRO</v>
          </cell>
          <cell r="G116" t="str">
            <v>2 - Outros Profissionais da Saúde</v>
          </cell>
          <cell r="H116" t="str">
            <v>2235-05</v>
          </cell>
          <cell r="I116" t="str">
            <v>04/2026</v>
          </cell>
          <cell r="J116" t="str">
            <v>1 - Plantonista</v>
          </cell>
          <cell r="K116" t="str">
            <v>40</v>
          </cell>
          <cell r="L116">
            <v>1797.06</v>
          </cell>
          <cell r="P116">
            <v>0</v>
          </cell>
          <cell r="Q116">
            <v>0</v>
          </cell>
          <cell r="R116">
            <v>313.39</v>
          </cell>
          <cell r="S116">
            <v>52.5</v>
          </cell>
          <cell r="W116">
            <v>173.13</v>
          </cell>
          <cell r="X116">
            <v>1989.8199999999997</v>
          </cell>
        </row>
        <row r="117">
          <cell r="C117" t="str">
            <v>HOSPITAL SILVIO MAGALHÃES - CG Nº 019/2022</v>
          </cell>
          <cell r="E117" t="str">
            <v>ATILA VANESSA FERREIRA DA SILVA</v>
          </cell>
          <cell r="G117" t="str">
            <v>3 - Administrativo</v>
          </cell>
          <cell r="H117" t="str">
            <v>4101-05</v>
          </cell>
          <cell r="I117" t="str">
            <v>04/2026</v>
          </cell>
          <cell r="J117" t="str">
            <v>2 - Diarista</v>
          </cell>
          <cell r="K117" t="str">
            <v>44</v>
          </cell>
          <cell r="L117">
            <v>4085.18</v>
          </cell>
          <cell r="P117">
            <v>0</v>
          </cell>
          <cell r="Q117">
            <v>0</v>
          </cell>
          <cell r="R117">
            <v>408.52</v>
          </cell>
          <cell r="S117">
            <v>0</v>
          </cell>
          <cell r="W117">
            <v>1092.23</v>
          </cell>
          <cell r="X117">
            <v>3401.47</v>
          </cell>
        </row>
        <row r="118">
          <cell r="C118" t="str">
            <v>HOSPITAL SILVIO MAGALHÃES - CG Nº 019/2022</v>
          </cell>
          <cell r="E118" t="str">
            <v>ATILIANE SANDRA DE SOUZA SILVA</v>
          </cell>
          <cell r="G118" t="str">
            <v>2 - Outros Profissionais da Saúde</v>
          </cell>
          <cell r="H118" t="str">
            <v>3222-05</v>
          </cell>
          <cell r="I118" t="str">
            <v>04/2026</v>
          </cell>
          <cell r="J118" t="str">
            <v>1 - Plantonista</v>
          </cell>
          <cell r="K118" t="str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2501.5500000000002</v>
          </cell>
          <cell r="S118">
            <v>54.31</v>
          </cell>
          <cell r="W118">
            <v>833.79</v>
          </cell>
          <cell r="X118">
            <v>3343.0700000000006</v>
          </cell>
        </row>
        <row r="119">
          <cell r="C119" t="str">
            <v>HOSPITAL SILVIO MAGALHÃES - CG Nº 019/2022</v>
          </cell>
          <cell r="E119" t="str">
            <v>AUANE BEATRIZ ARAUJO RODRIGUES DE BARROS</v>
          </cell>
          <cell r="G119" t="str">
            <v>2 - Outros Profissionais da Saúde</v>
          </cell>
          <cell r="H119" t="str">
            <v>2236-05</v>
          </cell>
          <cell r="I119" t="str">
            <v>04/2026</v>
          </cell>
          <cell r="J119" t="str">
            <v>2 - Diarista</v>
          </cell>
          <cell r="K119" t="str">
            <v>30</v>
          </cell>
          <cell r="L119">
            <v>1898.39</v>
          </cell>
          <cell r="P119">
            <v>0</v>
          </cell>
          <cell r="Q119">
            <v>0</v>
          </cell>
          <cell r="R119">
            <v>313.39</v>
          </cell>
          <cell r="S119">
            <v>78.55</v>
          </cell>
          <cell r="W119">
            <v>184.75</v>
          </cell>
          <cell r="X119">
            <v>2105.5800000000004</v>
          </cell>
        </row>
        <row r="120">
          <cell r="C120" t="str">
            <v>HOSPITAL SILVIO MAGALHÃES - CG Nº 019/2022</v>
          </cell>
          <cell r="E120" t="str">
            <v>AUANE JOANA DOS SANTOS</v>
          </cell>
          <cell r="G120" t="str">
            <v>3 - Administrativo</v>
          </cell>
          <cell r="H120" t="str">
            <v>4110-05</v>
          </cell>
          <cell r="I120" t="str">
            <v>04/2026</v>
          </cell>
          <cell r="J120" t="str">
            <v>1 - Plantonista</v>
          </cell>
          <cell r="K120" t="str">
            <v>36</v>
          </cell>
          <cell r="L120">
            <v>1621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235.04</v>
          </cell>
          <cell r="X120">
            <v>1385.96</v>
          </cell>
        </row>
        <row r="121">
          <cell r="C121" t="str">
            <v>HOSPITAL SILVIO MAGALHÃES - CG Nº 019/2022</v>
          </cell>
          <cell r="E121" t="str">
            <v>AURIANA MARIA DA SILVA</v>
          </cell>
          <cell r="G121" t="str">
            <v>3 - Administrativo</v>
          </cell>
          <cell r="H121" t="str">
            <v>5163-10</v>
          </cell>
          <cell r="I121" t="str">
            <v>04/2026</v>
          </cell>
          <cell r="J121" t="str">
            <v>1 - Plantonista</v>
          </cell>
          <cell r="K121" t="str">
            <v>36</v>
          </cell>
          <cell r="L121">
            <v>1621</v>
          </cell>
          <cell r="P121">
            <v>0</v>
          </cell>
          <cell r="Q121">
            <v>0</v>
          </cell>
          <cell r="R121">
            <v>459.4</v>
          </cell>
          <cell r="S121">
            <v>0</v>
          </cell>
          <cell r="W121">
            <v>179.12</v>
          </cell>
          <cell r="X121">
            <v>1901.2800000000002</v>
          </cell>
        </row>
        <row r="122">
          <cell r="C122" t="str">
            <v>HOSPITAL SILVIO MAGALHÃES - CG Nº 019/2022</v>
          </cell>
          <cell r="E122" t="str">
            <v>AURICEIA CORREIA DA SILVA</v>
          </cell>
          <cell r="G122" t="str">
            <v>2 - Outros Profissionais da Saúde</v>
          </cell>
          <cell r="H122" t="str">
            <v>3222-05</v>
          </cell>
          <cell r="I122" t="str">
            <v>04/2026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2109.2199999999998</v>
          </cell>
          <cell r="S122">
            <v>54.31</v>
          </cell>
          <cell r="W122">
            <v>349.22</v>
          </cell>
          <cell r="X122">
            <v>3435.3099999999995</v>
          </cell>
        </row>
        <row r="123">
          <cell r="C123" t="str">
            <v>HOSPITAL SILVIO MAGALHÃES - CG Nº 019/2022</v>
          </cell>
          <cell r="E123" t="str">
            <v>AURILEIDE TAVARES DOS SANTOS</v>
          </cell>
          <cell r="G123" t="str">
            <v>2 - Outros Profissionais da Saúde</v>
          </cell>
          <cell r="H123" t="str">
            <v>3222-05</v>
          </cell>
          <cell r="I123" t="str">
            <v>04/2026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2240.35</v>
          </cell>
          <cell r="S123">
            <v>0</v>
          </cell>
          <cell r="W123">
            <v>368.16</v>
          </cell>
          <cell r="X123">
            <v>3493.19</v>
          </cell>
        </row>
        <row r="124">
          <cell r="C124" t="str">
            <v>HOSPITAL SILVIO MAGALHÃES - CG Nº 019/2022</v>
          </cell>
          <cell r="E124" t="str">
            <v>BEATRIZ DE MELO SILVA MARTINS</v>
          </cell>
          <cell r="G124" t="str">
            <v>2 - Outros Profissionais da Saúde</v>
          </cell>
          <cell r="H124" t="str">
            <v>2237-10</v>
          </cell>
          <cell r="I124" t="str">
            <v>04/2026</v>
          </cell>
          <cell r="J124" t="str">
            <v>1 - Plantonista</v>
          </cell>
          <cell r="K124" t="str">
            <v>44</v>
          </cell>
          <cell r="L124">
            <v>3561.72</v>
          </cell>
          <cell r="P124">
            <v>0</v>
          </cell>
          <cell r="Q124">
            <v>0</v>
          </cell>
          <cell r="R124">
            <v>324.2</v>
          </cell>
          <cell r="S124">
            <v>0</v>
          </cell>
          <cell r="W124">
            <v>354.89</v>
          </cell>
          <cell r="X124">
            <v>3531.0299999999997</v>
          </cell>
        </row>
        <row r="125">
          <cell r="C125" t="str">
            <v>HOSPITAL SILVIO MAGALHÃES - CG Nº 019/2022</v>
          </cell>
          <cell r="E125" t="str">
            <v>BEATRIZ LAURENTINO BARROS</v>
          </cell>
          <cell r="G125" t="str">
            <v>2 - Outros Profissionais da Saúde</v>
          </cell>
          <cell r="H125" t="str">
            <v>2235-05</v>
          </cell>
          <cell r="I125" t="str">
            <v>04/2026</v>
          </cell>
          <cell r="J125" t="str">
            <v>1 - Plantonista</v>
          </cell>
          <cell r="K125" t="str">
            <v>40</v>
          </cell>
          <cell r="L125">
            <v>1859.03</v>
          </cell>
          <cell r="P125">
            <v>0</v>
          </cell>
          <cell r="Q125">
            <v>0</v>
          </cell>
          <cell r="R125">
            <v>2783.35</v>
          </cell>
          <cell r="S125">
            <v>0</v>
          </cell>
          <cell r="W125">
            <v>454.22</v>
          </cell>
          <cell r="X125">
            <v>4188.16</v>
          </cell>
        </row>
        <row r="126">
          <cell r="C126" t="str">
            <v>HOSPITAL SILVIO MAGALHÃES - CG Nº 019/2022</v>
          </cell>
          <cell r="E126" t="str">
            <v>BENJAMIN VICTOR VIEIRA DA SILVA</v>
          </cell>
          <cell r="G126" t="str">
            <v>3 - Administrativo</v>
          </cell>
          <cell r="H126" t="str">
            <v>3132-20</v>
          </cell>
          <cell r="I126" t="str">
            <v>04/2026</v>
          </cell>
          <cell r="J126" t="str">
            <v>2 - Diarista</v>
          </cell>
          <cell r="K126" t="str">
            <v>44</v>
          </cell>
          <cell r="L126">
            <v>2889.03</v>
          </cell>
          <cell r="P126">
            <v>0</v>
          </cell>
          <cell r="Q126">
            <v>0</v>
          </cell>
          <cell r="R126">
            <v>1059.31</v>
          </cell>
          <cell r="S126">
            <v>0</v>
          </cell>
          <cell r="W126">
            <v>394.81</v>
          </cell>
          <cell r="X126">
            <v>3553.53</v>
          </cell>
        </row>
        <row r="127">
          <cell r="C127" t="str">
            <v>HOSPITAL SILVIO MAGALHÃES - CG Nº 019/2022</v>
          </cell>
          <cell r="E127" t="str">
            <v>BETANIA DA SILVA</v>
          </cell>
          <cell r="G127" t="str">
            <v>2 - Outros Profissionais da Saúde</v>
          </cell>
          <cell r="H127" t="str">
            <v>3222-05</v>
          </cell>
          <cell r="I127" t="str">
            <v>04/2026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2555.09</v>
          </cell>
          <cell r="S127">
            <v>54.31</v>
          </cell>
          <cell r="W127">
            <v>412.44</v>
          </cell>
          <cell r="X127">
            <v>3817.9600000000005</v>
          </cell>
        </row>
        <row r="128">
          <cell r="C128" t="str">
            <v>HOSPITAL SILVIO MAGALHÃES - CG Nº 019/2022</v>
          </cell>
          <cell r="E128" t="str">
            <v>BETANIA RODRIGUES DE LIMA NASCIMENTO</v>
          </cell>
          <cell r="G128" t="str">
            <v>2 - Outros Profissionais da Saúde</v>
          </cell>
          <cell r="H128" t="str">
            <v>3222-05</v>
          </cell>
          <cell r="I128" t="str">
            <v>04/2026</v>
          </cell>
          <cell r="J128" t="str">
            <v>2 - Diarista</v>
          </cell>
          <cell r="K128" t="str">
            <v>44</v>
          </cell>
          <cell r="L128">
            <v>0</v>
          </cell>
          <cell r="P128">
            <v>0</v>
          </cell>
          <cell r="Q128">
            <v>0</v>
          </cell>
          <cell r="R128">
            <v>3730.25</v>
          </cell>
          <cell r="S128">
            <v>0</v>
          </cell>
          <cell r="W128">
            <v>869.32</v>
          </cell>
          <cell r="X128">
            <v>2860.93</v>
          </cell>
        </row>
        <row r="129">
          <cell r="C129" t="str">
            <v>HOSPITAL SILVIO MAGALHÃES - CG Nº 019/2022</v>
          </cell>
          <cell r="E129" t="str">
            <v>BIANCA MARIA ELOI DOS SANTOS</v>
          </cell>
          <cell r="G129" t="str">
            <v>2 - Outros Profissionais da Saúde</v>
          </cell>
          <cell r="H129" t="str">
            <v>3222-05</v>
          </cell>
          <cell r="I129" t="str">
            <v>04/2026</v>
          </cell>
          <cell r="J129" t="str">
            <v>1 - Plantonista</v>
          </cell>
          <cell r="K129" t="str">
            <v>44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C130" t="str">
            <v>HOSPITAL SILVIO MAGALHÃES - CG Nº 019/2022</v>
          </cell>
          <cell r="E130" t="str">
            <v>BRENA WOZALLY SALES  SILVA</v>
          </cell>
          <cell r="G130" t="str">
            <v>3 - Administrativo</v>
          </cell>
          <cell r="H130" t="str">
            <v>4221-10</v>
          </cell>
          <cell r="I130" t="str">
            <v>04/2026</v>
          </cell>
          <cell r="J130" t="str">
            <v>2 - Diarista</v>
          </cell>
          <cell r="K130" t="str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186.24</v>
          </cell>
          <cell r="S130">
            <v>0</v>
          </cell>
          <cell r="W130">
            <v>777.51</v>
          </cell>
          <cell r="X130">
            <v>1029.73</v>
          </cell>
        </row>
        <row r="131">
          <cell r="C131" t="str">
            <v>HOSPITAL SILVIO MAGALHÃES - CG Nº 019/2022</v>
          </cell>
          <cell r="E131" t="str">
            <v>BRENDA BEATRIZ OLIVEIRA RAFAEL</v>
          </cell>
          <cell r="G131" t="str">
            <v>3 - Administrativo</v>
          </cell>
          <cell r="H131" t="str">
            <v>4110-05</v>
          </cell>
          <cell r="I131" t="str">
            <v>04/2026</v>
          </cell>
          <cell r="J131" t="str">
            <v>2 - Diarista</v>
          </cell>
          <cell r="K131" t="str">
            <v>20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1438.47</v>
          </cell>
          <cell r="X131">
            <v>0</v>
          </cell>
        </row>
        <row r="132">
          <cell r="C132" t="str">
            <v>HOSPITAL SILVIO MAGALHÃES - CG Nº 019/2022</v>
          </cell>
          <cell r="E132" t="str">
            <v>BRENDO WASHINGTON SALES SILVA</v>
          </cell>
          <cell r="G132" t="str">
            <v>3 - Administrativo</v>
          </cell>
          <cell r="H132" t="str">
            <v>4110-05</v>
          </cell>
          <cell r="I132" t="str">
            <v>04/2026</v>
          </cell>
          <cell r="J132" t="str">
            <v>2 - Diarista</v>
          </cell>
          <cell r="K132" t="str">
            <v>44</v>
          </cell>
          <cell r="L132">
            <v>2298.89</v>
          </cell>
          <cell r="P132">
            <v>0</v>
          </cell>
          <cell r="Q132">
            <v>0</v>
          </cell>
          <cell r="R132">
            <v>114.94</v>
          </cell>
          <cell r="S132">
            <v>0</v>
          </cell>
          <cell r="W132">
            <v>225.34</v>
          </cell>
          <cell r="X132">
            <v>2188.4899999999998</v>
          </cell>
        </row>
        <row r="133">
          <cell r="C133" t="str">
            <v>HOSPITAL SILVIO MAGALHÃES - CG Nº 019/2022</v>
          </cell>
          <cell r="E133" t="str">
            <v>BRENO ANDREW GAUBERTO DA SILVA</v>
          </cell>
          <cell r="G133" t="str">
            <v>2 - Outros Profissionais da Saúde</v>
          </cell>
          <cell r="H133" t="str">
            <v>2236-05</v>
          </cell>
          <cell r="I133" t="str">
            <v>04/2026</v>
          </cell>
          <cell r="J133" t="str">
            <v>2 - Diarista</v>
          </cell>
          <cell r="K133" t="str">
            <v>30</v>
          </cell>
          <cell r="L133">
            <v>1963.85</v>
          </cell>
          <cell r="P133">
            <v>0</v>
          </cell>
          <cell r="Q133">
            <v>0</v>
          </cell>
          <cell r="R133">
            <v>598.70000000000005</v>
          </cell>
          <cell r="S133">
            <v>0</v>
          </cell>
          <cell r="W133">
            <v>1003.72</v>
          </cell>
          <cell r="X133">
            <v>1558.8300000000002</v>
          </cell>
        </row>
        <row r="134">
          <cell r="C134" t="str">
            <v>HOSPITAL SILVIO MAGALHÃES - CG Nº 019/2022</v>
          </cell>
          <cell r="E134" t="str">
            <v>BRUNA DAYANNY CONSTANTINO RAMOS DA SILVA</v>
          </cell>
          <cell r="G134" t="str">
            <v>2 - Outros Profissionais da Saúde</v>
          </cell>
          <cell r="H134" t="str">
            <v>3222-05</v>
          </cell>
          <cell r="I134" t="str">
            <v>04/2026</v>
          </cell>
          <cell r="J134" t="str">
            <v>1 - Plantonista</v>
          </cell>
          <cell r="K134" t="str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2117.7800000000002</v>
          </cell>
          <cell r="S134">
            <v>54.31</v>
          </cell>
          <cell r="W134">
            <v>840.68</v>
          </cell>
          <cell r="X134">
            <v>2952.4100000000003</v>
          </cell>
        </row>
        <row r="135">
          <cell r="C135" t="str">
            <v>HOSPITAL SILVIO MAGALHÃES - CG Nº 019/2022</v>
          </cell>
          <cell r="E135" t="str">
            <v>BRUNA ELOAH OLIVEIRA DA SILVA</v>
          </cell>
          <cell r="G135" t="str">
            <v>2 - Outros Profissionais da Saúde</v>
          </cell>
          <cell r="H135" t="str">
            <v>2235-05</v>
          </cell>
          <cell r="I135" t="str">
            <v>04/2026</v>
          </cell>
          <cell r="J135" t="str">
            <v>1 - Plantonista</v>
          </cell>
          <cell r="K135" t="str">
            <v>40</v>
          </cell>
          <cell r="L135">
            <v>2035.36</v>
          </cell>
          <cell r="P135">
            <v>0</v>
          </cell>
          <cell r="Q135">
            <v>0</v>
          </cell>
          <cell r="R135">
            <v>2903.67</v>
          </cell>
          <cell r="S135">
            <v>111.94</v>
          </cell>
          <cell r="W135">
            <v>1242.44</v>
          </cell>
          <cell r="X135">
            <v>3808.5299999999993</v>
          </cell>
        </row>
        <row r="136">
          <cell r="C136" t="str">
            <v>HOSPITAL SILVIO MAGALHÃES - CG Nº 019/2022</v>
          </cell>
          <cell r="E136" t="str">
            <v>BRUNA ELOISA NASCIMENTO ALVES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 t="str">
            <v>44</v>
          </cell>
          <cell r="L136">
            <v>0</v>
          </cell>
          <cell r="P136">
            <v>0</v>
          </cell>
          <cell r="Q136">
            <v>0</v>
          </cell>
          <cell r="R136">
            <v>3649.2</v>
          </cell>
          <cell r="S136">
            <v>0</v>
          </cell>
          <cell r="W136">
            <v>326.49</v>
          </cell>
          <cell r="X136">
            <v>3322.71</v>
          </cell>
        </row>
        <row r="137">
          <cell r="C137" t="str">
            <v>HOSPITAL SILVIO MAGALHÃES - CG Nº 019/2022</v>
          </cell>
          <cell r="E137" t="str">
            <v>BRUNA RAFAELA CAMPOS OLIVEIRA</v>
          </cell>
          <cell r="G137" t="str">
            <v>2 - Outros Profissionais da Saúde</v>
          </cell>
          <cell r="H137" t="str">
            <v>3222-05</v>
          </cell>
          <cell r="I137" t="str">
            <v>04/2026</v>
          </cell>
          <cell r="J137" t="str">
            <v>1 - Plantonista</v>
          </cell>
          <cell r="K137" t="str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2300.9</v>
          </cell>
          <cell r="S137">
            <v>54.31</v>
          </cell>
          <cell r="W137">
            <v>381.94</v>
          </cell>
          <cell r="X137">
            <v>3594.27</v>
          </cell>
        </row>
        <row r="138">
          <cell r="C138" t="str">
            <v>HOSPITAL SILVIO MAGALHÃES - CG Nº 019/2022</v>
          </cell>
          <cell r="E138" t="str">
            <v>BRUNA WAYNE BERNARDO DA SILVA MARQUES</v>
          </cell>
          <cell r="G138" t="str">
            <v>2 - Outros Profissionais da Saúde</v>
          </cell>
          <cell r="H138" t="str">
            <v>3222-05</v>
          </cell>
          <cell r="I138" t="str">
            <v>04/2026</v>
          </cell>
          <cell r="J138" t="str">
            <v>1 - Plantonista</v>
          </cell>
          <cell r="K138" t="str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2028.2</v>
          </cell>
          <cell r="S138">
            <v>0</v>
          </cell>
          <cell r="W138">
            <v>342.7</v>
          </cell>
          <cell r="X138">
            <v>3306.5</v>
          </cell>
        </row>
        <row r="139">
          <cell r="C139" t="str">
            <v>HOSPITAL SILVIO MAGALHÃES - CG Nº 019/2022</v>
          </cell>
          <cell r="E139" t="str">
            <v xml:space="preserve">BRUNO EMANUEL BUARQUE DE SOUZA 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1 - Plantonista</v>
          </cell>
          <cell r="K139" t="str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2198.83</v>
          </cell>
          <cell r="S139">
            <v>54.31</v>
          </cell>
          <cell r="W139">
            <v>369.69</v>
          </cell>
          <cell r="X139">
            <v>3504.45</v>
          </cell>
        </row>
        <row r="140">
          <cell r="C140" t="str">
            <v>HOSPITAL SILVIO MAGALHÃES - CG Nº 019/2022</v>
          </cell>
          <cell r="E140" t="str">
            <v>BRUNO FLAVIO DOS SANTOS</v>
          </cell>
          <cell r="G140" t="str">
            <v>3 - Administrativo</v>
          </cell>
          <cell r="H140" t="str">
            <v>5211-30</v>
          </cell>
          <cell r="I140" t="str">
            <v>04/2026</v>
          </cell>
          <cell r="J140" t="str">
            <v>1 - Plantonista</v>
          </cell>
          <cell r="K140" t="str">
            <v>36</v>
          </cell>
          <cell r="L140">
            <v>1621</v>
          </cell>
          <cell r="P140">
            <v>0</v>
          </cell>
          <cell r="Q140">
            <v>0</v>
          </cell>
          <cell r="R140">
            <v>565.80999999999995</v>
          </cell>
          <cell r="S140">
            <v>0</v>
          </cell>
          <cell r="W140">
            <v>779.37</v>
          </cell>
          <cell r="X140">
            <v>1407.44</v>
          </cell>
        </row>
        <row r="141">
          <cell r="C141" t="str">
            <v>HOSPITAL SILVIO MAGALHÃES - CG Nº 019/2022</v>
          </cell>
          <cell r="E141" t="str">
            <v>BRUNO LOPES DA SILVA</v>
          </cell>
          <cell r="G141" t="str">
            <v>3 - Administrativo</v>
          </cell>
          <cell r="H141" t="str">
            <v>1421-05</v>
          </cell>
          <cell r="I141" t="str">
            <v>04/2026</v>
          </cell>
          <cell r="J141" t="str">
            <v>2 - Diarista</v>
          </cell>
          <cell r="K141" t="str">
            <v>44</v>
          </cell>
          <cell r="L141">
            <v>6290.41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1207.03</v>
          </cell>
          <cell r="X141">
            <v>5083.38</v>
          </cell>
        </row>
        <row r="142">
          <cell r="C142" t="str">
            <v>HOSPITAL SILVIO MAGALHÃES - CG Nº 019/2022</v>
          </cell>
          <cell r="E142" t="str">
            <v>CAIO FERNANDO PEDROSA DA SILVA</v>
          </cell>
          <cell r="G142" t="str">
            <v>3 - Administrativo</v>
          </cell>
          <cell r="H142" t="str">
            <v>4110-05</v>
          </cell>
          <cell r="I142" t="str">
            <v>04/2026</v>
          </cell>
          <cell r="J142" t="str">
            <v>2 - Diarista</v>
          </cell>
          <cell r="K142" t="str">
            <v>20</v>
          </cell>
          <cell r="L142">
            <v>761.55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102.8</v>
          </cell>
          <cell r="X142">
            <v>658.75</v>
          </cell>
        </row>
        <row r="143">
          <cell r="C143" t="str">
            <v>HOSPITAL SILVIO MAGALHÃES - CG Nº 019/2022</v>
          </cell>
          <cell r="E143" t="str">
            <v>CAIQUE RUFINO DA SILVA</v>
          </cell>
          <cell r="G143" t="str">
            <v>2 - Outros Profissionais da Saúde</v>
          </cell>
          <cell r="H143" t="str">
            <v>3222-05</v>
          </cell>
          <cell r="I143" t="str">
            <v>04/2026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2388.0500000000002</v>
          </cell>
          <cell r="S143">
            <v>54.31</v>
          </cell>
          <cell r="W143">
            <v>413.78</v>
          </cell>
          <cell r="X143">
            <v>3649.58</v>
          </cell>
        </row>
        <row r="144">
          <cell r="C144" t="str">
            <v>HOSPITAL SILVIO MAGALHÃES - CG Nº 019/2022</v>
          </cell>
          <cell r="E144" t="str">
            <v>CAMILLA TALITA SILVA CANHOTO</v>
          </cell>
          <cell r="G144" t="str">
            <v>2 - Outros Profissionais da Saúde</v>
          </cell>
          <cell r="H144" t="str">
            <v>2235-05</v>
          </cell>
          <cell r="I144" t="str">
            <v>04/2026</v>
          </cell>
          <cell r="J144" t="str">
            <v>1 - Plantonista</v>
          </cell>
          <cell r="K144" t="str">
            <v>40</v>
          </cell>
          <cell r="L144">
            <v>4862.32</v>
          </cell>
          <cell r="P144">
            <v>0</v>
          </cell>
          <cell r="Q144">
            <v>0</v>
          </cell>
          <cell r="R144">
            <v>324.2</v>
          </cell>
          <cell r="S144">
            <v>321.74</v>
          </cell>
          <cell r="W144">
            <v>773.78</v>
          </cell>
          <cell r="X144">
            <v>4734.4799999999996</v>
          </cell>
        </row>
        <row r="145">
          <cell r="C145" t="str">
            <v>HOSPITAL SILVIO MAGALHÃES - CG Nº 019/2022</v>
          </cell>
          <cell r="E145" t="str">
            <v>CARLA CLEISSE DE SANTANA VASCONCELOS</v>
          </cell>
          <cell r="G145" t="str">
            <v>2 - Outros Profissionais da Saúde</v>
          </cell>
          <cell r="H145" t="str">
            <v>3222-05</v>
          </cell>
          <cell r="I145" t="str">
            <v>04/2026</v>
          </cell>
          <cell r="J145" t="str">
            <v>1 - Plantonista</v>
          </cell>
          <cell r="K145" t="str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2117.7800000000002</v>
          </cell>
          <cell r="S145">
            <v>0</v>
          </cell>
          <cell r="W145">
            <v>876.99</v>
          </cell>
          <cell r="X145">
            <v>2861.79</v>
          </cell>
        </row>
        <row r="146">
          <cell r="C146" t="str">
            <v>HOSPITAL SILVIO MAGALHÃES - CG Nº 019/2022</v>
          </cell>
          <cell r="E146" t="str">
            <v>CARLA GRAZIELA DOS SANTOS OLIVEIRA</v>
          </cell>
          <cell r="G146" t="str">
            <v>2 - Outros Profissionais da Saúde</v>
          </cell>
          <cell r="H146" t="str">
            <v>2235-05</v>
          </cell>
          <cell r="I146" t="str">
            <v>04/2026</v>
          </cell>
          <cell r="J146" t="str">
            <v>1 - Plantonista</v>
          </cell>
          <cell r="K146" t="str">
            <v>40</v>
          </cell>
          <cell r="L146">
            <v>2394.11</v>
          </cell>
          <cell r="P146">
            <v>0</v>
          </cell>
          <cell r="Q146">
            <v>0</v>
          </cell>
          <cell r="R146">
            <v>2626.07</v>
          </cell>
          <cell r="S146">
            <v>131.68</v>
          </cell>
          <cell r="W146">
            <v>1274.9100000000001</v>
          </cell>
          <cell r="X146">
            <v>3876.9500000000007</v>
          </cell>
        </row>
        <row r="147">
          <cell r="C147" t="str">
            <v>HOSPITAL SILVIO MAGALHÃES - CG Nº 019/2022</v>
          </cell>
          <cell r="E147" t="str">
            <v>CARLA MARIA DE MORAIS</v>
          </cell>
          <cell r="G147" t="str">
            <v>3 - Administrativo</v>
          </cell>
          <cell r="H147" t="str">
            <v>4221-10</v>
          </cell>
          <cell r="I147" t="str">
            <v>04/2026</v>
          </cell>
          <cell r="J147" t="str">
            <v>1 - Plantonista</v>
          </cell>
          <cell r="K147" t="str">
            <v>36</v>
          </cell>
          <cell r="L147">
            <v>54.03</v>
          </cell>
          <cell r="P147">
            <v>2531.75</v>
          </cell>
          <cell r="Q147">
            <v>0</v>
          </cell>
          <cell r="R147">
            <v>9.6</v>
          </cell>
          <cell r="S147">
            <v>0</v>
          </cell>
          <cell r="W147">
            <v>2537.4699999999998</v>
          </cell>
          <cell r="X147">
            <v>57.910000000000309</v>
          </cell>
        </row>
        <row r="148">
          <cell r="C148" t="str">
            <v>HOSPITAL SILVIO MAGALHÃES - CG Nº 019/2022</v>
          </cell>
          <cell r="E148" t="str">
            <v>CARLA PATRICIA MARQUES DE OLIVEIRA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2 - Diarista</v>
          </cell>
          <cell r="K148" t="str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2117.7800000000002</v>
          </cell>
          <cell r="S148">
            <v>0</v>
          </cell>
          <cell r="W148">
            <v>839.79</v>
          </cell>
          <cell r="X148">
            <v>2898.9900000000002</v>
          </cell>
        </row>
        <row r="149">
          <cell r="C149" t="str">
            <v>HOSPITAL SILVIO MAGALHÃES - CG Nº 019/2022</v>
          </cell>
          <cell r="E149" t="str">
            <v xml:space="preserve">CARLA ROBERTA RODRIGUES BARBOSA MARQUES </v>
          </cell>
          <cell r="G149" t="str">
            <v>2 - Outros Profissionais da Saúde</v>
          </cell>
          <cell r="H149" t="str">
            <v>2235-05</v>
          </cell>
          <cell r="I149" t="str">
            <v>04/2026</v>
          </cell>
          <cell r="J149" t="str">
            <v>2 - Diarista</v>
          </cell>
          <cell r="K149" t="str">
            <v>44</v>
          </cell>
          <cell r="L149">
            <v>0</v>
          </cell>
          <cell r="P149">
            <v>0</v>
          </cell>
          <cell r="Q149">
            <v>0</v>
          </cell>
          <cell r="R149">
            <v>4828.28</v>
          </cell>
          <cell r="S149">
            <v>0</v>
          </cell>
          <cell r="W149">
            <v>477.46</v>
          </cell>
          <cell r="X149">
            <v>4350.82</v>
          </cell>
        </row>
        <row r="150">
          <cell r="C150" t="str">
            <v>HOSPITAL SILVIO MAGALHÃES - CG Nº 019/2022</v>
          </cell>
          <cell r="E150" t="str">
            <v>CARLOS ALBERTO LINS SILVA</v>
          </cell>
          <cell r="G150" t="str">
            <v>2 - Outros Profissionais da Saúde</v>
          </cell>
          <cell r="H150" t="str">
            <v>2235-05</v>
          </cell>
          <cell r="I150" t="str">
            <v>04/2026</v>
          </cell>
          <cell r="J150" t="str">
            <v>1 - Plantonista</v>
          </cell>
          <cell r="K150" t="str">
            <v>40</v>
          </cell>
          <cell r="L150">
            <v>2035.36</v>
          </cell>
          <cell r="P150">
            <v>0</v>
          </cell>
          <cell r="Q150">
            <v>0</v>
          </cell>
          <cell r="R150">
            <v>2607.02</v>
          </cell>
          <cell r="S150">
            <v>0</v>
          </cell>
          <cell r="W150">
            <v>454.48</v>
          </cell>
          <cell r="X150">
            <v>4187.8999999999996</v>
          </cell>
        </row>
        <row r="151">
          <cell r="C151" t="str">
            <v>HOSPITAL SILVIO MAGALHÃES - CG Nº 019/2022</v>
          </cell>
          <cell r="E151" t="str">
            <v>CARLOS AUGUSTO MACEDO DA SILVA</v>
          </cell>
          <cell r="G151" t="str">
            <v>3 - Administrativo</v>
          </cell>
          <cell r="H151" t="str">
            <v>5174-10</v>
          </cell>
          <cell r="I151" t="str">
            <v>04/2026</v>
          </cell>
          <cell r="J151" t="str">
            <v>1 - Plantonista</v>
          </cell>
          <cell r="K151" t="str">
            <v>36</v>
          </cell>
          <cell r="L151">
            <v>1621</v>
          </cell>
          <cell r="P151">
            <v>0</v>
          </cell>
          <cell r="Q151">
            <v>0</v>
          </cell>
          <cell r="R151">
            <v>126.23</v>
          </cell>
          <cell r="S151">
            <v>0</v>
          </cell>
          <cell r="W151">
            <v>161.19</v>
          </cell>
          <cell r="X151">
            <v>1586.04</v>
          </cell>
        </row>
        <row r="152">
          <cell r="C152" t="str">
            <v>HOSPITAL SILVIO MAGALHÃES - CG Nº 019/2022</v>
          </cell>
          <cell r="E152" t="str">
            <v>CARLOS JOSE DA SILVA</v>
          </cell>
          <cell r="G152" t="str">
            <v>3 - Administrativo</v>
          </cell>
          <cell r="H152" t="str">
            <v>5174-10</v>
          </cell>
          <cell r="I152" t="str">
            <v>04/2026</v>
          </cell>
          <cell r="J152" t="str">
            <v>1 - Plantonista</v>
          </cell>
          <cell r="K152" t="str">
            <v>36</v>
          </cell>
          <cell r="L152">
            <v>1566.97</v>
          </cell>
          <cell r="P152">
            <v>0</v>
          </cell>
          <cell r="Q152">
            <v>0</v>
          </cell>
          <cell r="R152">
            <v>162.1</v>
          </cell>
          <cell r="S152">
            <v>0</v>
          </cell>
          <cell r="W152">
            <v>147.5</v>
          </cell>
          <cell r="X152">
            <v>1581.57</v>
          </cell>
        </row>
        <row r="153">
          <cell r="C153" t="str">
            <v>HOSPITAL SILVIO MAGALHÃES - CG Nº 019/2022</v>
          </cell>
          <cell r="E153" t="str">
            <v>CARLOS ROBERTO DA SILVA</v>
          </cell>
          <cell r="G153" t="str">
            <v>3 - Administrativo</v>
          </cell>
          <cell r="H153" t="str">
            <v>5174-10</v>
          </cell>
          <cell r="I153" t="str">
            <v>04/2026</v>
          </cell>
          <cell r="J153" t="str">
            <v>1 - Plantonista</v>
          </cell>
          <cell r="K153" t="str">
            <v>36</v>
          </cell>
          <cell r="L153">
            <v>1621</v>
          </cell>
          <cell r="P153">
            <v>0</v>
          </cell>
          <cell r="Q153">
            <v>0</v>
          </cell>
          <cell r="R153">
            <v>414.55</v>
          </cell>
          <cell r="S153">
            <v>0</v>
          </cell>
          <cell r="W153">
            <v>763.6</v>
          </cell>
          <cell r="X153">
            <v>1271.9499999999998</v>
          </cell>
        </row>
        <row r="154">
          <cell r="C154" t="str">
            <v>HOSPITAL SILVIO MAGALHÃES - CG Nº 019/2022</v>
          </cell>
          <cell r="E154" t="str">
            <v>CAROLINE RODRIGUES DA SILVA</v>
          </cell>
          <cell r="G154" t="str">
            <v>2 - Outros Profissionais da Saúde</v>
          </cell>
          <cell r="H154" t="str">
            <v>3222-05</v>
          </cell>
          <cell r="I154" t="str">
            <v>04/2026</v>
          </cell>
          <cell r="J154" t="str">
            <v>1 - Plantonista</v>
          </cell>
          <cell r="K154" t="str">
            <v>36</v>
          </cell>
          <cell r="L154">
            <v>1621</v>
          </cell>
          <cell r="P154">
            <v>0</v>
          </cell>
          <cell r="Q154">
            <v>0</v>
          </cell>
          <cell r="R154">
            <v>2028.2</v>
          </cell>
          <cell r="S154">
            <v>0</v>
          </cell>
          <cell r="W154">
            <v>930.47</v>
          </cell>
          <cell r="X154">
            <v>2718.7299999999996</v>
          </cell>
        </row>
        <row r="155">
          <cell r="C155" t="str">
            <v>HOSPITAL SILVIO MAGALHÃES - CG Nº 019/2022</v>
          </cell>
          <cell r="E155" t="str">
            <v>CASSIA GEMIMA DA SILVA</v>
          </cell>
          <cell r="G155" t="str">
            <v>2 - Outros Profissionais da Saúde</v>
          </cell>
          <cell r="H155" t="str">
            <v>3222-05</v>
          </cell>
          <cell r="I155" t="str">
            <v>04/2026</v>
          </cell>
          <cell r="J155" t="str">
            <v>2 - Diarista</v>
          </cell>
          <cell r="K155" t="str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2028.2</v>
          </cell>
          <cell r="S155">
            <v>54.31</v>
          </cell>
          <cell r="W155">
            <v>446.48</v>
          </cell>
          <cell r="X155">
            <v>3257.0299999999997</v>
          </cell>
        </row>
        <row r="156">
          <cell r="C156" t="str">
            <v>HOSPITAL SILVIO MAGALHÃES - CG Nº 019/2022</v>
          </cell>
          <cell r="E156" t="str">
            <v>CAUANNY VITORIA DE SOUZA MATIAS BRANDAO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1 - Plantonista</v>
          </cell>
          <cell r="K156" t="str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324.2</v>
          </cell>
          <cell r="S156">
            <v>0</v>
          </cell>
          <cell r="W156">
            <v>166.95</v>
          </cell>
          <cell r="X156">
            <v>1778.25</v>
          </cell>
        </row>
        <row r="157">
          <cell r="C157" t="str">
            <v>HOSPITAL SILVIO MAGALHÃES - CG Nº 019/2022</v>
          </cell>
          <cell r="E157" t="str">
            <v>CECILIA MIRELE SILVA DE OLIVEIRA</v>
          </cell>
          <cell r="G157" t="str">
            <v>3 - Administrativo</v>
          </cell>
          <cell r="H157" t="str">
            <v>4110-30</v>
          </cell>
          <cell r="I157" t="str">
            <v>04/2026</v>
          </cell>
          <cell r="J157" t="str">
            <v>1 - Plantonista</v>
          </cell>
          <cell r="K157" t="str">
            <v>36</v>
          </cell>
          <cell r="L157">
            <v>1007.92</v>
          </cell>
          <cell r="P157">
            <v>1343.86</v>
          </cell>
          <cell r="Q157">
            <v>0</v>
          </cell>
          <cell r="R157">
            <v>0</v>
          </cell>
          <cell r="S157">
            <v>0</v>
          </cell>
          <cell r="W157">
            <v>1462.84</v>
          </cell>
          <cell r="X157">
            <v>888.93999999999983</v>
          </cell>
        </row>
        <row r="158">
          <cell r="C158" t="str">
            <v>HOSPITAL SILVIO MAGALHÃES - CG Nº 019/2022</v>
          </cell>
          <cell r="E158" t="str">
            <v>CECILIA PATRICIA FERREIRA LEITE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 t="str">
            <v>44</v>
          </cell>
          <cell r="L158">
            <v>1512.93</v>
          </cell>
          <cell r="P158">
            <v>0</v>
          </cell>
          <cell r="Q158">
            <v>0</v>
          </cell>
          <cell r="R158">
            <v>302.58999999999997</v>
          </cell>
          <cell r="S158">
            <v>50.69</v>
          </cell>
          <cell r="W158">
            <v>159.84</v>
          </cell>
          <cell r="X158">
            <v>1706.3700000000001</v>
          </cell>
        </row>
        <row r="159">
          <cell r="C159" t="str">
            <v>HOSPITAL SILVIO MAGALHÃES - CG Nº 019/2022</v>
          </cell>
          <cell r="E159" t="str">
            <v>CHRISTILANE NUNES DE LIMA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 t="str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2279.88</v>
          </cell>
          <cell r="S159">
            <v>0</v>
          </cell>
          <cell r="W159">
            <v>356.69</v>
          </cell>
          <cell r="X159">
            <v>3544.19</v>
          </cell>
        </row>
        <row r="160">
          <cell r="C160" t="str">
            <v>HOSPITAL SILVIO MAGALHÃES - CG Nº 019/2022</v>
          </cell>
          <cell r="E160" t="str">
            <v>CHRISTOPHE DASAYEV VITOR DE SOUSA</v>
          </cell>
          <cell r="G160" t="str">
            <v>2 - Outros Profissionais da Saúde</v>
          </cell>
          <cell r="H160" t="str">
            <v>3222-05</v>
          </cell>
          <cell r="I160" t="str">
            <v>04/2026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2471.5</v>
          </cell>
          <cell r="S160">
            <v>0</v>
          </cell>
          <cell r="W160">
            <v>1076.6500000000001</v>
          </cell>
          <cell r="X160">
            <v>3015.85</v>
          </cell>
        </row>
        <row r="161">
          <cell r="C161" t="str">
            <v>HOSPITAL SILVIO MAGALHÃES - CG Nº 019/2022</v>
          </cell>
          <cell r="E161" t="str">
            <v xml:space="preserve">CHYRLEINE KESSIA PAJEU DA SILVA </v>
          </cell>
          <cell r="G161" t="str">
            <v>2 - Outros Profissionais da Saúde</v>
          </cell>
          <cell r="H161" t="str">
            <v>3222-05</v>
          </cell>
          <cell r="I161" t="str">
            <v>04/2026</v>
          </cell>
          <cell r="J161" t="str">
            <v>1 - Plantonista</v>
          </cell>
          <cell r="K161" t="str">
            <v>36</v>
          </cell>
          <cell r="L161">
            <v>1566.97</v>
          </cell>
          <cell r="P161">
            <v>0</v>
          </cell>
          <cell r="Q161">
            <v>0</v>
          </cell>
          <cell r="R161">
            <v>472.54</v>
          </cell>
          <cell r="S161">
            <v>52.5</v>
          </cell>
          <cell r="W161">
            <v>180.17</v>
          </cell>
          <cell r="X161">
            <v>1911.8400000000001</v>
          </cell>
        </row>
        <row r="162">
          <cell r="C162" t="str">
            <v>HOSPITAL SILVIO MAGALHÃES - CG Nº 019/2022</v>
          </cell>
          <cell r="E162" t="str">
            <v>CIBELE MARIA SILVA ANDRADE</v>
          </cell>
          <cell r="G162" t="str">
            <v>3 - Administrativo</v>
          </cell>
          <cell r="H162" t="str">
            <v>4110-05</v>
          </cell>
          <cell r="I162" t="str">
            <v>04/2026</v>
          </cell>
          <cell r="J162" t="str">
            <v>2 - Diarista</v>
          </cell>
          <cell r="K162" t="str">
            <v>44</v>
          </cell>
          <cell r="L162">
            <v>1960.84</v>
          </cell>
          <cell r="P162">
            <v>0</v>
          </cell>
          <cell r="Q162">
            <v>0</v>
          </cell>
          <cell r="R162">
            <v>135.08000000000001</v>
          </cell>
          <cell r="S162">
            <v>0</v>
          </cell>
          <cell r="W162">
            <v>184.57</v>
          </cell>
          <cell r="X162">
            <v>1911.3500000000001</v>
          </cell>
        </row>
        <row r="163">
          <cell r="C163" t="str">
            <v>HOSPITAL SILVIO MAGALHÃES - CG Nº 019/2022</v>
          </cell>
          <cell r="E163" t="str">
            <v>CIBELLE PETRILLE DE OLIVEIRA LIMA</v>
          </cell>
          <cell r="G163" t="str">
            <v>3 - Administrativo</v>
          </cell>
          <cell r="H163" t="str">
            <v>5134-30</v>
          </cell>
          <cell r="I163" t="str">
            <v>04/2026</v>
          </cell>
          <cell r="J163" t="str">
            <v>1 - Plantonista</v>
          </cell>
          <cell r="K163" t="str">
            <v>36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C164" t="str">
            <v>HOSPITAL SILVIO MAGALHÃES - CG Nº 019/2022</v>
          </cell>
          <cell r="E164" t="str">
            <v>CICERA ELEN MATIAS DA SILVA</v>
          </cell>
          <cell r="G164" t="str">
            <v>2 - Outros Profissionais da Saúde</v>
          </cell>
          <cell r="H164" t="str">
            <v>3222-05</v>
          </cell>
          <cell r="I164" t="str">
            <v>04/2026</v>
          </cell>
          <cell r="J164" t="str">
            <v>2 - Diarista</v>
          </cell>
          <cell r="K164" t="str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2117.7800000000002</v>
          </cell>
          <cell r="S164">
            <v>54.31</v>
          </cell>
          <cell r="W164">
            <v>359.97</v>
          </cell>
          <cell r="X164">
            <v>3433.12</v>
          </cell>
        </row>
        <row r="165">
          <cell r="C165" t="str">
            <v>HOSPITAL SILVIO MAGALHÃES - CG Nº 019/2022</v>
          </cell>
          <cell r="E165" t="str">
            <v>CICERA MARIA COSTA DA SILVA</v>
          </cell>
          <cell r="G165" t="str">
            <v>3 - Administrativo</v>
          </cell>
          <cell r="H165" t="str">
            <v>4131-15</v>
          </cell>
          <cell r="I165" t="str">
            <v>04/2026</v>
          </cell>
          <cell r="J165" t="str">
            <v>2 - Diarista</v>
          </cell>
          <cell r="K165" t="str">
            <v>44</v>
          </cell>
          <cell r="L165">
            <v>2408.62</v>
          </cell>
          <cell r="P165">
            <v>0</v>
          </cell>
          <cell r="Q165">
            <v>0</v>
          </cell>
          <cell r="R165">
            <v>240.86</v>
          </cell>
          <cell r="S165">
            <v>0</v>
          </cell>
          <cell r="W165">
            <v>250.28</v>
          </cell>
          <cell r="X165">
            <v>2399.1999999999998</v>
          </cell>
        </row>
        <row r="166">
          <cell r="C166" t="str">
            <v>HOSPITAL SILVIO MAGALHÃES - CG Nº 019/2022</v>
          </cell>
          <cell r="E166" t="str">
            <v>CICERA MARIA DA SILVA</v>
          </cell>
          <cell r="G166" t="str">
            <v>2 - Outros Profissionais da Saúde</v>
          </cell>
          <cell r="H166" t="str">
            <v>3222-05</v>
          </cell>
          <cell r="I166" t="str">
            <v>04/2026</v>
          </cell>
          <cell r="J166" t="str">
            <v>2 - Diarista</v>
          </cell>
          <cell r="K166" t="str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2279.88</v>
          </cell>
          <cell r="S166">
            <v>0</v>
          </cell>
          <cell r="W166">
            <v>372.9</v>
          </cell>
          <cell r="X166">
            <v>3527.98</v>
          </cell>
        </row>
        <row r="167">
          <cell r="C167" t="str">
            <v>HOSPITAL SILVIO MAGALHÃES - CG Nº 019/2022</v>
          </cell>
          <cell r="E167" t="str">
            <v>CICERO ANTONIO DA SILVA</v>
          </cell>
          <cell r="G167" t="str">
            <v>3 - Administrativo</v>
          </cell>
          <cell r="H167" t="str">
            <v>5135-05</v>
          </cell>
          <cell r="I167" t="str">
            <v>04/2026</v>
          </cell>
          <cell r="J167" t="str">
            <v>1 - Plantonista</v>
          </cell>
          <cell r="K167" t="str">
            <v>36</v>
          </cell>
          <cell r="L167">
            <v>1621</v>
          </cell>
          <cell r="P167">
            <v>0</v>
          </cell>
          <cell r="Q167">
            <v>0</v>
          </cell>
          <cell r="R167">
            <v>207.28</v>
          </cell>
          <cell r="S167">
            <v>0</v>
          </cell>
          <cell r="W167">
            <v>156.43</v>
          </cell>
          <cell r="X167">
            <v>1671.85</v>
          </cell>
        </row>
        <row r="168">
          <cell r="C168" t="str">
            <v>HOSPITAL SILVIO MAGALHÃES - CG Nº 019/2022</v>
          </cell>
          <cell r="E168" t="str">
            <v>CICERO FLAVIO DA SILVA</v>
          </cell>
          <cell r="G168" t="str">
            <v>2 - Outros Profissionais da Saúde</v>
          </cell>
          <cell r="H168" t="str">
            <v>2235-05</v>
          </cell>
          <cell r="I168" t="str">
            <v>04/2026</v>
          </cell>
          <cell r="J168" t="str">
            <v>1 - Plantonista</v>
          </cell>
          <cell r="K168" t="str">
            <v>44</v>
          </cell>
          <cell r="L168">
            <v>1859.03</v>
          </cell>
          <cell r="P168">
            <v>0</v>
          </cell>
          <cell r="Q168">
            <v>0</v>
          </cell>
          <cell r="R168">
            <v>2028.2</v>
          </cell>
          <cell r="S168">
            <v>0</v>
          </cell>
          <cell r="W168">
            <v>469.38</v>
          </cell>
          <cell r="X168">
            <v>3417.85</v>
          </cell>
        </row>
        <row r="169">
          <cell r="C169" t="str">
            <v>HOSPITAL SILVIO MAGALHÃES - CG Nº 019/2022</v>
          </cell>
          <cell r="E169" t="str">
            <v>CICERO JOSE PONTUAL DE BRITO</v>
          </cell>
          <cell r="G169" t="str">
            <v>2 - Outros Profissionais da Saúde</v>
          </cell>
          <cell r="H169" t="str">
            <v>3226-05</v>
          </cell>
          <cell r="I169" t="str">
            <v>04/2026</v>
          </cell>
          <cell r="J169" t="str">
            <v>1 - Plantonista</v>
          </cell>
          <cell r="K169" t="str">
            <v>36</v>
          </cell>
          <cell r="L169">
            <v>1621</v>
          </cell>
          <cell r="P169">
            <v>0</v>
          </cell>
          <cell r="Q169">
            <v>0</v>
          </cell>
          <cell r="R169">
            <v>494.83</v>
          </cell>
          <cell r="S169">
            <v>0</v>
          </cell>
          <cell r="W169">
            <v>540.91999999999996</v>
          </cell>
          <cell r="X169">
            <v>1574.9099999999999</v>
          </cell>
        </row>
        <row r="170">
          <cell r="C170" t="str">
            <v>HOSPITAL SILVIO MAGALHÃES - CG Nº 019/2022</v>
          </cell>
          <cell r="E170" t="str">
            <v>CICERO SIVALDO DE OLIVEIRA</v>
          </cell>
          <cell r="G170" t="str">
            <v>2 - Outros Profissionais da Saúde</v>
          </cell>
          <cell r="H170" t="str">
            <v>2235-05</v>
          </cell>
          <cell r="I170" t="str">
            <v>04/2026</v>
          </cell>
          <cell r="J170" t="str">
            <v>1 - Plantonista</v>
          </cell>
          <cell r="K170" t="str">
            <v>40</v>
          </cell>
          <cell r="L170">
            <v>1859.03</v>
          </cell>
          <cell r="P170">
            <v>0</v>
          </cell>
          <cell r="Q170">
            <v>0</v>
          </cell>
          <cell r="R170">
            <v>3253.35</v>
          </cell>
          <cell r="S170">
            <v>54.31</v>
          </cell>
          <cell r="W170">
            <v>1134.6199999999999</v>
          </cell>
          <cell r="X170">
            <v>4032.0700000000006</v>
          </cell>
        </row>
        <row r="171">
          <cell r="C171" t="str">
            <v>HOSPITAL SILVIO MAGALHÃES - CG Nº 019/2022</v>
          </cell>
          <cell r="E171" t="str">
            <v>CINTHIA CAROLAINE EDUARDA DA SILVA</v>
          </cell>
          <cell r="G171" t="str">
            <v>3 - Administrativo</v>
          </cell>
          <cell r="H171" t="str">
            <v>5211-30</v>
          </cell>
          <cell r="I171" t="str">
            <v>04/2026</v>
          </cell>
          <cell r="J171" t="str">
            <v>1 - Plantonista</v>
          </cell>
          <cell r="K171" t="str">
            <v>36</v>
          </cell>
          <cell r="L171">
            <v>54.03</v>
          </cell>
          <cell r="P171">
            <v>2257.29</v>
          </cell>
          <cell r="Q171">
            <v>0</v>
          </cell>
          <cell r="R171">
            <v>0</v>
          </cell>
          <cell r="S171">
            <v>0</v>
          </cell>
          <cell r="W171">
            <v>2262.15</v>
          </cell>
          <cell r="X171">
            <v>49.170000000000073</v>
          </cell>
        </row>
        <row r="172">
          <cell r="C172" t="str">
            <v>HOSPITAL SILVIO MAGALHÃES - CG Nº 019/2022</v>
          </cell>
          <cell r="E172" t="str">
            <v>CINTIA MARIA DE MELO LINS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2574.7800000000002</v>
          </cell>
          <cell r="S172">
            <v>54.31</v>
          </cell>
          <cell r="W172">
            <v>464.81</v>
          </cell>
          <cell r="X172">
            <v>3785.2800000000011</v>
          </cell>
        </row>
        <row r="173">
          <cell r="C173" t="str">
            <v>HOSPITAL SILVIO MAGALHÃES - CG Nº 019/2022</v>
          </cell>
          <cell r="E173" t="str">
            <v>CLARISSE FLORENCIA DA SILVA</v>
          </cell>
          <cell r="G173" t="str">
            <v>2 - Outros Profissionais da Saúde</v>
          </cell>
          <cell r="H173" t="str">
            <v>3222-05</v>
          </cell>
          <cell r="I173" t="str">
            <v>04/2026</v>
          </cell>
          <cell r="J173" t="str">
            <v>2 - Diarista</v>
          </cell>
          <cell r="K173" t="str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2117.7800000000002</v>
          </cell>
          <cell r="S173">
            <v>0</v>
          </cell>
          <cell r="W173">
            <v>770.35</v>
          </cell>
          <cell r="X173">
            <v>2968.4300000000003</v>
          </cell>
        </row>
        <row r="174">
          <cell r="C174" t="str">
            <v>HOSPITAL SILVIO MAGALHÃES - CG Nº 019/2022</v>
          </cell>
          <cell r="E174" t="str">
            <v>CLAUCIONE PINHEIRO DA SILVA</v>
          </cell>
          <cell r="G174" t="str">
            <v>2 - Outros Profissionais da Saúde</v>
          </cell>
          <cell r="H174" t="str">
            <v>3222-05</v>
          </cell>
          <cell r="I174" t="str">
            <v>04/2026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2567.2800000000002</v>
          </cell>
          <cell r="S174">
            <v>0</v>
          </cell>
          <cell r="W174">
            <v>407.39</v>
          </cell>
          <cell r="X174">
            <v>3780.8900000000008</v>
          </cell>
        </row>
        <row r="175">
          <cell r="C175" t="str">
            <v>HOSPITAL SILVIO MAGALHÃES - CG Nº 019/2022</v>
          </cell>
          <cell r="E175" t="str">
            <v xml:space="preserve">CLAUDAVIDSON THYALLYS DA SILVA LUIZ </v>
          </cell>
          <cell r="G175" t="str">
            <v>2 - Outros Profissionais da Saúde</v>
          </cell>
          <cell r="H175" t="str">
            <v>2234-05</v>
          </cell>
          <cell r="I175" t="str">
            <v>04/2026</v>
          </cell>
          <cell r="J175" t="str">
            <v>1 - Plantonista</v>
          </cell>
          <cell r="K175" t="str">
            <v>24</v>
          </cell>
          <cell r="L175">
            <v>4224.6899999999996</v>
          </cell>
          <cell r="P175">
            <v>0</v>
          </cell>
          <cell r="Q175">
            <v>0</v>
          </cell>
          <cell r="R175">
            <v>211.23</v>
          </cell>
          <cell r="S175">
            <v>0</v>
          </cell>
          <cell r="W175">
            <v>443.65</v>
          </cell>
          <cell r="X175">
            <v>3992.2699999999991</v>
          </cell>
        </row>
        <row r="176">
          <cell r="C176" t="str">
            <v>HOSPITAL SILVIO MAGALHÃES - CG Nº 019/2022</v>
          </cell>
          <cell r="E176" t="str">
            <v>CLAUDELANE FRANCISCA DA SILVA LEITE</v>
          </cell>
          <cell r="G176" t="str">
            <v>3 - Administrativo</v>
          </cell>
          <cell r="H176" t="str">
            <v>4110-05</v>
          </cell>
          <cell r="I176" t="str">
            <v>04/2026</v>
          </cell>
          <cell r="J176" t="str">
            <v>2 - Diarista</v>
          </cell>
          <cell r="K176" t="str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137.78</v>
          </cell>
          <cell r="X176">
            <v>1483.22</v>
          </cell>
        </row>
        <row r="177">
          <cell r="C177" t="str">
            <v>HOSPITAL SILVIO MAGALHÃES - CG Nº 019/2022</v>
          </cell>
          <cell r="E177" t="str">
            <v xml:space="preserve">CLAUDEMI JOSE BARBOSA </v>
          </cell>
          <cell r="G177" t="str">
            <v>3 - Administrativo</v>
          </cell>
          <cell r="H177" t="str">
            <v>5135-05</v>
          </cell>
          <cell r="I177" t="str">
            <v>04/2026</v>
          </cell>
          <cell r="J177" t="str">
            <v>1 - Plantonista</v>
          </cell>
          <cell r="K177" t="str">
            <v>36</v>
          </cell>
          <cell r="L177">
            <v>0</v>
          </cell>
          <cell r="P177">
            <v>0</v>
          </cell>
          <cell r="Q177">
            <v>0</v>
          </cell>
          <cell r="R177">
            <v>35</v>
          </cell>
          <cell r="S177">
            <v>0</v>
          </cell>
          <cell r="W177">
            <v>35</v>
          </cell>
          <cell r="X177">
            <v>0</v>
          </cell>
        </row>
        <row r="178">
          <cell r="C178" t="str">
            <v>HOSPITAL SILVIO MAGALHÃES - CG Nº 019/2022</v>
          </cell>
          <cell r="E178" t="str">
            <v>CLAUDEVAN JORGE DA SILVA</v>
          </cell>
          <cell r="G178" t="str">
            <v>3 - Administrativo</v>
          </cell>
          <cell r="H178" t="str">
            <v>5174-10</v>
          </cell>
          <cell r="I178" t="str">
            <v>04/2026</v>
          </cell>
          <cell r="J178" t="str">
            <v>1 - Plantonista</v>
          </cell>
          <cell r="K178" t="str">
            <v>36</v>
          </cell>
          <cell r="L178">
            <v>0</v>
          </cell>
          <cell r="P178">
            <v>2747.56</v>
          </cell>
          <cell r="Q178">
            <v>0</v>
          </cell>
          <cell r="R178">
            <v>113.47</v>
          </cell>
          <cell r="S178">
            <v>0</v>
          </cell>
          <cell r="W178">
            <v>2757.77</v>
          </cell>
          <cell r="X178">
            <v>103.25999999999976</v>
          </cell>
        </row>
        <row r="179">
          <cell r="C179" t="str">
            <v>HOSPITAL SILVIO MAGALHÃES - CG Nº 019/2022</v>
          </cell>
          <cell r="E179" t="str">
            <v>CLAUDIA GIZELY MORAIS CARNEIRO DOS SANTOS</v>
          </cell>
          <cell r="G179" t="str">
            <v>3 - Administrativo</v>
          </cell>
          <cell r="H179" t="str">
            <v>4110-05</v>
          </cell>
          <cell r="I179" t="str">
            <v>04/2026</v>
          </cell>
          <cell r="J179" t="str">
            <v>2 - Diarista</v>
          </cell>
          <cell r="K179" t="str">
            <v>44</v>
          </cell>
          <cell r="L179">
            <v>1512.93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129.66999999999999</v>
          </cell>
          <cell r="X179">
            <v>1383.26</v>
          </cell>
        </row>
        <row r="180">
          <cell r="C180" t="str">
            <v>HOSPITAL SILVIO MAGALHÃES - CG Nº 019/2022</v>
          </cell>
          <cell r="E180" t="str">
            <v>CLAUDIA GUILHERMINO DA SILVA</v>
          </cell>
          <cell r="G180" t="str">
            <v>3 - Administrativo</v>
          </cell>
          <cell r="H180" t="str">
            <v>5163-10</v>
          </cell>
          <cell r="I180" t="str">
            <v>04/2026</v>
          </cell>
          <cell r="J180" t="str">
            <v>1 - Plantonista</v>
          </cell>
          <cell r="K180" t="str">
            <v>36</v>
          </cell>
          <cell r="L180">
            <v>1621</v>
          </cell>
          <cell r="P180">
            <v>0</v>
          </cell>
          <cell r="Q180">
            <v>0</v>
          </cell>
          <cell r="R180">
            <v>479.22</v>
          </cell>
          <cell r="S180">
            <v>0</v>
          </cell>
          <cell r="W180">
            <v>278.16000000000003</v>
          </cell>
          <cell r="X180">
            <v>1822.0600000000002</v>
          </cell>
        </row>
        <row r="181">
          <cell r="C181" t="str">
            <v>HOSPITAL SILVIO MAGALHÃES - CG Nº 019/2022</v>
          </cell>
          <cell r="E181" t="str">
            <v>CLAUDIA LUCIA DE ANDRADE SILVA</v>
          </cell>
          <cell r="G181" t="str">
            <v>2 - Outros Profissionais da Saúde</v>
          </cell>
          <cell r="H181" t="str">
            <v>3222-05</v>
          </cell>
          <cell r="I181" t="str">
            <v>04/2026</v>
          </cell>
          <cell r="J181" t="str">
            <v>1 - Plantonista</v>
          </cell>
          <cell r="K181" t="str">
            <v>44</v>
          </cell>
          <cell r="L181">
            <v>0</v>
          </cell>
          <cell r="P181">
            <v>3063.24</v>
          </cell>
          <cell r="Q181">
            <v>0</v>
          </cell>
          <cell r="R181">
            <v>1797.6</v>
          </cell>
          <cell r="S181">
            <v>0</v>
          </cell>
          <cell r="W181">
            <v>3285.88</v>
          </cell>
          <cell r="X181">
            <v>1574.96</v>
          </cell>
        </row>
        <row r="182">
          <cell r="C182" t="str">
            <v>HOSPITAL SILVIO MAGALHÃES - CG Nº 019/2022</v>
          </cell>
          <cell r="E182" t="str">
            <v>CLAUDIA MARIA DE LIMA SANTOS</v>
          </cell>
          <cell r="G182" t="str">
            <v>2 - Outros Profissionais da Saúde</v>
          </cell>
          <cell r="H182" t="str">
            <v>3222-05</v>
          </cell>
          <cell r="I182" t="str">
            <v>04/2026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2117.7800000000002</v>
          </cell>
          <cell r="S182">
            <v>0</v>
          </cell>
          <cell r="W182">
            <v>450.71</v>
          </cell>
          <cell r="X182">
            <v>3288.07</v>
          </cell>
        </row>
        <row r="183">
          <cell r="C183" t="str">
            <v>HOSPITAL SILVIO MAGALHÃES - CG Nº 019/2022</v>
          </cell>
          <cell r="E183" t="str">
            <v>CLAUDIA MONTEIRO DE SOUZA SILVA</v>
          </cell>
          <cell r="G183" t="str">
            <v>2 - Outros Profissionais da Saúde</v>
          </cell>
          <cell r="H183" t="str">
            <v>2235-05</v>
          </cell>
          <cell r="I183" t="str">
            <v>04/2026</v>
          </cell>
          <cell r="J183" t="str">
            <v>1 - Plantonista</v>
          </cell>
          <cell r="K183" t="str">
            <v>44</v>
          </cell>
          <cell r="L183">
            <v>0</v>
          </cell>
          <cell r="P183">
            <v>3160.39</v>
          </cell>
          <cell r="Q183">
            <v>0</v>
          </cell>
          <cell r="R183">
            <v>2582.5500000000002</v>
          </cell>
          <cell r="S183">
            <v>0</v>
          </cell>
          <cell r="W183">
            <v>3480.79</v>
          </cell>
          <cell r="X183">
            <v>2262.1500000000005</v>
          </cell>
        </row>
        <row r="184">
          <cell r="C184" t="str">
            <v>HOSPITAL SILVIO MAGALHÃES - CG Nº 019/2022</v>
          </cell>
          <cell r="E184" t="str">
            <v>CLAUDIA ROBERTA DO NASCIMENTO ALVES</v>
          </cell>
          <cell r="G184" t="str">
            <v>2 - Outros Profissionais da Saúde</v>
          </cell>
          <cell r="H184" t="str">
            <v>3222-05</v>
          </cell>
          <cell r="I184" t="str">
            <v>04/2026</v>
          </cell>
          <cell r="J184" t="str">
            <v>1 - Plantonista</v>
          </cell>
          <cell r="K184" t="str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2574.7800000000002</v>
          </cell>
          <cell r="S184">
            <v>354.31</v>
          </cell>
          <cell r="W184">
            <v>810.06</v>
          </cell>
          <cell r="X184">
            <v>3740.0300000000011</v>
          </cell>
        </row>
        <row r="185">
          <cell r="C185" t="str">
            <v>HOSPITAL SILVIO MAGALHÃES - CG Nº 019/2022</v>
          </cell>
          <cell r="E185" t="str">
            <v>CLAUDIANE DOS SANTOS SILVA</v>
          </cell>
          <cell r="G185" t="str">
            <v>3 - Administrativo</v>
          </cell>
          <cell r="H185" t="str">
            <v>5174-10</v>
          </cell>
          <cell r="I185" t="str">
            <v>04/2026</v>
          </cell>
          <cell r="J185" t="str">
            <v>1 - Plantonista</v>
          </cell>
          <cell r="K185" t="str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126.23</v>
          </cell>
          <cell r="S185">
            <v>0</v>
          </cell>
          <cell r="W185">
            <v>450.67</v>
          </cell>
          <cell r="X185">
            <v>1296.56</v>
          </cell>
        </row>
        <row r="186">
          <cell r="C186" t="str">
            <v>HOSPITAL SILVIO MAGALHÃES - CG Nº 019/2022</v>
          </cell>
          <cell r="E186" t="str">
            <v>CLAUDIO HENRIQUE BORGES BARROS</v>
          </cell>
          <cell r="G186" t="str">
            <v>3 - Administrativo</v>
          </cell>
          <cell r="H186" t="str">
            <v>4221-10</v>
          </cell>
          <cell r="I186" t="str">
            <v>04/2026</v>
          </cell>
          <cell r="J186" t="str">
            <v>1 - Plantonista</v>
          </cell>
          <cell r="K186" t="str">
            <v>36</v>
          </cell>
          <cell r="L186">
            <v>1621</v>
          </cell>
          <cell r="P186">
            <v>0</v>
          </cell>
          <cell r="Q186">
            <v>0</v>
          </cell>
          <cell r="R186">
            <v>491.08</v>
          </cell>
          <cell r="S186">
            <v>0</v>
          </cell>
          <cell r="W186">
            <v>181.97</v>
          </cell>
          <cell r="X186">
            <v>1930.11</v>
          </cell>
        </row>
        <row r="187">
          <cell r="C187" t="str">
            <v>HOSPITAL SILVIO MAGALHÃES - CG Nº 019/2022</v>
          </cell>
          <cell r="E187" t="str">
            <v>CLAUMANY WEDMAN MENEZES DA SILVA</v>
          </cell>
          <cell r="G187" t="str">
            <v>2 - Outros Profissionais da Saúde</v>
          </cell>
          <cell r="H187" t="str">
            <v>3222-05</v>
          </cell>
          <cell r="I187" t="str">
            <v>04/2026</v>
          </cell>
          <cell r="J187" t="str">
            <v>1 - Plantonista</v>
          </cell>
          <cell r="K187" t="str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2279.88</v>
          </cell>
          <cell r="S187">
            <v>0</v>
          </cell>
          <cell r="W187">
            <v>483.15</v>
          </cell>
          <cell r="X187">
            <v>3417.73</v>
          </cell>
        </row>
        <row r="188">
          <cell r="C188" t="str">
            <v>HOSPITAL SILVIO MAGALHÃES - CG Nº 019/2022</v>
          </cell>
          <cell r="E188" t="str">
            <v>CLECIA FERREIRA LINS</v>
          </cell>
          <cell r="G188" t="str">
            <v>3 - Administrativo</v>
          </cell>
          <cell r="H188" t="str">
            <v>5134-30</v>
          </cell>
          <cell r="I188" t="str">
            <v>04/2026</v>
          </cell>
          <cell r="J188" t="str">
            <v>1 - Plantonista</v>
          </cell>
          <cell r="K188" t="str">
            <v>36</v>
          </cell>
          <cell r="L188">
            <v>1621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639.03</v>
          </cell>
          <cell r="X188">
            <v>981.97</v>
          </cell>
        </row>
        <row r="189">
          <cell r="C189" t="str">
            <v>HOSPITAL SILVIO MAGALHÃES - CG Nº 019/2022</v>
          </cell>
          <cell r="E189" t="str">
            <v>CLECIA PATRICIA DA SILVA FERREIRA</v>
          </cell>
          <cell r="G189" t="str">
            <v>2 - Outros Profissionais da Saúde</v>
          </cell>
          <cell r="H189" t="str">
            <v>3222-05</v>
          </cell>
          <cell r="I189" t="str">
            <v>04/2026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2482.63</v>
          </cell>
          <cell r="S189">
            <v>54.31</v>
          </cell>
          <cell r="W189">
            <v>403.75</v>
          </cell>
          <cell r="X189">
            <v>3754.1900000000005</v>
          </cell>
        </row>
        <row r="190">
          <cell r="C190" t="str">
            <v>HOSPITAL SILVIO MAGALHÃES - CG Nº 019/2022</v>
          </cell>
          <cell r="E190" t="str">
            <v>CLECIANE RAMOS DA SILVA</v>
          </cell>
          <cell r="G190" t="str">
            <v>2 - Outros Profissionais da Saúde</v>
          </cell>
          <cell r="H190" t="str">
            <v>2235-05</v>
          </cell>
          <cell r="I190" t="str">
            <v>04/2026</v>
          </cell>
          <cell r="J190" t="str">
            <v>1 - Plantonista</v>
          </cell>
          <cell r="K190" t="str">
            <v>44</v>
          </cell>
          <cell r="L190">
            <v>1859.03</v>
          </cell>
          <cell r="P190">
            <v>0</v>
          </cell>
          <cell r="Q190">
            <v>0</v>
          </cell>
          <cell r="R190">
            <v>3130.83</v>
          </cell>
          <cell r="S190">
            <v>0</v>
          </cell>
          <cell r="W190">
            <v>502.87</v>
          </cell>
          <cell r="X190">
            <v>4486.99</v>
          </cell>
        </row>
        <row r="191">
          <cell r="C191" t="str">
            <v>HOSPITAL SILVIO MAGALHÃES - CG Nº 019/2022</v>
          </cell>
          <cell r="E191" t="str">
            <v>CLEDJA PATRICIA DA SILVA</v>
          </cell>
          <cell r="G191" t="str">
            <v>2 - Outros Profissionais da Saúde</v>
          </cell>
          <cell r="H191" t="str">
            <v>3222-05</v>
          </cell>
          <cell r="I191" t="str">
            <v>04/2026</v>
          </cell>
          <cell r="J191" t="str">
            <v>1 - Plantonista</v>
          </cell>
          <cell r="K191" t="str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2360.9</v>
          </cell>
          <cell r="S191">
            <v>54.31</v>
          </cell>
          <cell r="W191">
            <v>429.42</v>
          </cell>
          <cell r="X191">
            <v>3606.79</v>
          </cell>
        </row>
        <row r="192">
          <cell r="C192" t="str">
            <v>HOSPITAL SILVIO MAGALHÃES - CG Nº 019/2022</v>
          </cell>
          <cell r="E192" t="str">
            <v>CLEDSON ROBERTO DA SILVA</v>
          </cell>
          <cell r="G192" t="str">
            <v>3 - Administrativo</v>
          </cell>
          <cell r="H192" t="str">
            <v>5151-10</v>
          </cell>
          <cell r="I192" t="str">
            <v>04/2026</v>
          </cell>
          <cell r="J192" t="str">
            <v>1 - Plantonista</v>
          </cell>
          <cell r="K192" t="str">
            <v>36</v>
          </cell>
          <cell r="L192">
            <v>1621</v>
          </cell>
          <cell r="P192">
            <v>0</v>
          </cell>
          <cell r="Q192">
            <v>0</v>
          </cell>
          <cell r="R192">
            <v>745.79</v>
          </cell>
          <cell r="S192">
            <v>0</v>
          </cell>
          <cell r="W192">
            <v>946.74</v>
          </cell>
          <cell r="X192">
            <v>1420.05</v>
          </cell>
        </row>
        <row r="193">
          <cell r="C193" t="str">
            <v>HOSPITAL SILVIO MAGALHÃES - CG Nº 019/2022</v>
          </cell>
          <cell r="E193" t="str">
            <v xml:space="preserve">CLEIVISON MICHAEL SILVA DE LIMA </v>
          </cell>
          <cell r="G193" t="str">
            <v>2 - Outros Profissionais da Saúde</v>
          </cell>
          <cell r="H193" t="str">
            <v>3222-05</v>
          </cell>
          <cell r="I193" t="str">
            <v>04/2026</v>
          </cell>
          <cell r="J193" t="str">
            <v>1 - Plantonista</v>
          </cell>
          <cell r="K193" t="str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2028.2</v>
          </cell>
          <cell r="S193">
            <v>0</v>
          </cell>
          <cell r="W193">
            <v>342.7</v>
          </cell>
          <cell r="X193">
            <v>3306.5</v>
          </cell>
        </row>
        <row r="194">
          <cell r="C194" t="str">
            <v>HOSPITAL SILVIO MAGALHÃES - CG Nº 019/2022</v>
          </cell>
          <cell r="E194" t="str">
            <v>CLEVERTON CASSIO LAURENTINO DE SOUZA</v>
          </cell>
          <cell r="G194" t="str">
            <v>2 - Outros Profissionais da Saúde</v>
          </cell>
          <cell r="H194" t="str">
            <v>3241-15</v>
          </cell>
          <cell r="I194" t="str">
            <v>04/2026</v>
          </cell>
          <cell r="J194" t="str">
            <v>1 - Plantonista</v>
          </cell>
          <cell r="K194" t="str">
            <v>24</v>
          </cell>
          <cell r="L194">
            <v>2732.26</v>
          </cell>
          <cell r="P194">
            <v>0</v>
          </cell>
          <cell r="Q194">
            <v>0</v>
          </cell>
          <cell r="R194">
            <v>1475.45</v>
          </cell>
          <cell r="S194">
            <v>0</v>
          </cell>
          <cell r="W194">
            <v>396.24</v>
          </cell>
          <cell r="X194">
            <v>3811.4700000000003</v>
          </cell>
        </row>
        <row r="195">
          <cell r="C195" t="str">
            <v>HOSPITAL SILVIO MAGALHÃES - CG Nº 019/2022</v>
          </cell>
          <cell r="E195" t="str">
            <v>CLIDSON ANDRADE DE ALMEIDA</v>
          </cell>
          <cell r="G195" t="str">
            <v>2 - Outros Profissionais da Saúde</v>
          </cell>
          <cell r="H195" t="str">
            <v>2236-05</v>
          </cell>
          <cell r="I195" t="str">
            <v>04/2026</v>
          </cell>
          <cell r="J195" t="str">
            <v>2 - Diarista</v>
          </cell>
          <cell r="K195" t="str">
            <v>30</v>
          </cell>
          <cell r="L195">
            <v>1898.39</v>
          </cell>
          <cell r="P195">
            <v>0</v>
          </cell>
          <cell r="Q195">
            <v>0</v>
          </cell>
          <cell r="R195">
            <v>533.03</v>
          </cell>
          <cell r="S195">
            <v>0</v>
          </cell>
          <cell r="W195">
            <v>197.45</v>
          </cell>
          <cell r="X195">
            <v>2233.9700000000003</v>
          </cell>
        </row>
        <row r="196">
          <cell r="C196" t="str">
            <v>HOSPITAL SILVIO MAGALHÃES - CG Nº 019/2022</v>
          </cell>
          <cell r="E196" t="str">
            <v>CLINGER DE CARVALHO  XAVIER</v>
          </cell>
          <cell r="G196" t="str">
            <v>2 - Outros Profissionais da Saúde</v>
          </cell>
          <cell r="H196" t="str">
            <v>3222-05</v>
          </cell>
          <cell r="I196" t="str">
            <v>04/2026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2198.83</v>
          </cell>
          <cell r="S196">
            <v>54.31</v>
          </cell>
          <cell r="W196">
            <v>793.04</v>
          </cell>
          <cell r="X196">
            <v>3081.1</v>
          </cell>
        </row>
        <row r="197">
          <cell r="C197" t="str">
            <v>HOSPITAL SILVIO MAGALHÃES - CG Nº 019/2022</v>
          </cell>
          <cell r="E197" t="str">
            <v>CLODOILSON ADEILTON PEREIRA DA SILVA</v>
          </cell>
          <cell r="G197" t="str">
            <v>3 - Administrativo</v>
          </cell>
          <cell r="H197" t="str">
            <v>5174-10</v>
          </cell>
          <cell r="I197" t="str">
            <v>04/2026</v>
          </cell>
          <cell r="J197" t="str">
            <v>1 - Plantonista</v>
          </cell>
          <cell r="K197" t="str">
            <v>36</v>
          </cell>
          <cell r="L197">
            <v>1566.97</v>
          </cell>
          <cell r="P197">
            <v>0</v>
          </cell>
          <cell r="Q197">
            <v>0</v>
          </cell>
          <cell r="R197">
            <v>126.08</v>
          </cell>
          <cell r="S197">
            <v>0</v>
          </cell>
          <cell r="W197">
            <v>144.26</v>
          </cell>
          <cell r="X197">
            <v>1548.79</v>
          </cell>
        </row>
        <row r="198">
          <cell r="C198" t="str">
            <v>HOSPITAL SILVIO MAGALHÃES - CG Nº 019/2022</v>
          </cell>
          <cell r="E198" t="str">
            <v>CRISLAYNE CIBELE SANTOS DA SILVA</v>
          </cell>
          <cell r="G198" t="str">
            <v>3 - Administrativo</v>
          </cell>
          <cell r="H198" t="str">
            <v>4221-10</v>
          </cell>
          <cell r="I198" t="str">
            <v>04/2026</v>
          </cell>
          <cell r="J198" t="str">
            <v>1 - Plantonista</v>
          </cell>
          <cell r="K198" t="str">
            <v>36</v>
          </cell>
          <cell r="L198">
            <v>1621</v>
          </cell>
          <cell r="P198">
            <v>0</v>
          </cell>
          <cell r="Q198">
            <v>0</v>
          </cell>
          <cell r="R198">
            <v>126.23</v>
          </cell>
          <cell r="S198">
            <v>0</v>
          </cell>
          <cell r="W198">
            <v>149.13999999999999</v>
          </cell>
          <cell r="X198">
            <v>1598.0900000000001</v>
          </cell>
        </row>
        <row r="199">
          <cell r="C199" t="str">
            <v>HOSPITAL SILVIO MAGALHÃES - CG Nº 019/2022</v>
          </cell>
          <cell r="E199" t="str">
            <v>CRISNEIDE OLIVEIRA DOS SANTOS DE BARROS</v>
          </cell>
          <cell r="G199" t="str">
            <v>2 - Outros Profissionais da Saúde</v>
          </cell>
          <cell r="H199" t="str">
            <v>3222-05</v>
          </cell>
          <cell r="I199" t="str">
            <v>04/2026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2198.83</v>
          </cell>
          <cell r="S199">
            <v>0</v>
          </cell>
          <cell r="W199">
            <v>411.37</v>
          </cell>
          <cell r="X199">
            <v>3408.46</v>
          </cell>
        </row>
        <row r="200">
          <cell r="C200" t="str">
            <v>HOSPITAL SILVIO MAGALHÃES - CG Nº 019/2022</v>
          </cell>
          <cell r="E200" t="str">
            <v>CRISTIANE MARIA DA SILVA</v>
          </cell>
          <cell r="G200" t="str">
            <v>2 - Outros Profissionais da Saúde</v>
          </cell>
          <cell r="H200" t="str">
            <v>3222-05</v>
          </cell>
          <cell r="I200" t="str">
            <v>04/2026</v>
          </cell>
          <cell r="J200" t="str">
            <v>2 - Diarista</v>
          </cell>
          <cell r="K200" t="str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324.2</v>
          </cell>
          <cell r="S200">
            <v>0</v>
          </cell>
          <cell r="W200">
            <v>166.95</v>
          </cell>
          <cell r="X200">
            <v>1778.25</v>
          </cell>
        </row>
        <row r="201">
          <cell r="C201" t="str">
            <v>HOSPITAL SILVIO MAGALHÃES - CG Nº 019/2022</v>
          </cell>
          <cell r="E201" t="str">
            <v>CRISTINAIDE BARROS DA SILVA</v>
          </cell>
          <cell r="G201" t="str">
            <v>2 - Outros Profissionais da Saúde</v>
          </cell>
          <cell r="H201" t="str">
            <v>3222-05</v>
          </cell>
          <cell r="I201" t="str">
            <v>04/2026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2471.5</v>
          </cell>
          <cell r="S201">
            <v>0</v>
          </cell>
          <cell r="W201">
            <v>434.77</v>
          </cell>
          <cell r="X201">
            <v>3657.73</v>
          </cell>
        </row>
        <row r="202">
          <cell r="C202" t="str">
            <v>HOSPITAL SILVIO MAGALHÃES - CG Nº 019/2022</v>
          </cell>
          <cell r="E202" t="str">
            <v>DAIANE BELMIRO DA SILVA</v>
          </cell>
          <cell r="G202" t="str">
            <v>2 - Outros Profissionais da Saúde</v>
          </cell>
          <cell r="H202" t="str">
            <v>3222-05</v>
          </cell>
          <cell r="I202" t="str">
            <v>04/2026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2198.83</v>
          </cell>
          <cell r="S202">
            <v>54.31</v>
          </cell>
          <cell r="W202">
            <v>458.85</v>
          </cell>
          <cell r="X202">
            <v>3415.29</v>
          </cell>
        </row>
        <row r="203">
          <cell r="C203" t="str">
            <v>HOSPITAL SILVIO MAGALHÃES - CG Nº 019/2022</v>
          </cell>
          <cell r="E203" t="str">
            <v>DANIEL FRANKLIN ALVES GOMES DA SILVA</v>
          </cell>
          <cell r="G203" t="str">
            <v>2 - Outros Profissionais da Saúde</v>
          </cell>
          <cell r="H203" t="str">
            <v>3222-05</v>
          </cell>
          <cell r="I203" t="str">
            <v>04/2026</v>
          </cell>
          <cell r="J203" t="str">
            <v>1 - Plantonista</v>
          </cell>
          <cell r="K203" t="str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2117.7800000000002</v>
          </cell>
          <cell r="S203">
            <v>0</v>
          </cell>
          <cell r="W203">
            <v>570.38</v>
          </cell>
          <cell r="X203">
            <v>3168.4</v>
          </cell>
        </row>
        <row r="204">
          <cell r="C204" t="str">
            <v>HOSPITAL SILVIO MAGALHÃES - CG Nº 019/2022</v>
          </cell>
          <cell r="E204" t="str">
            <v>DANIEL VICENTE DO NASCIMENTO</v>
          </cell>
          <cell r="G204" t="str">
            <v>3 - Administrativo</v>
          </cell>
          <cell r="H204" t="str">
            <v>5151-10</v>
          </cell>
          <cell r="I204" t="str">
            <v>04/2026</v>
          </cell>
          <cell r="J204" t="str">
            <v>1 - Plantonista</v>
          </cell>
          <cell r="K204" t="str">
            <v>36</v>
          </cell>
          <cell r="L204">
            <v>0</v>
          </cell>
          <cell r="P204">
            <v>3195.56</v>
          </cell>
          <cell r="Q204">
            <v>0</v>
          </cell>
          <cell r="R204">
            <v>0</v>
          </cell>
          <cell r="S204">
            <v>0</v>
          </cell>
          <cell r="W204">
            <v>3195.56</v>
          </cell>
          <cell r="X204">
            <v>0</v>
          </cell>
        </row>
        <row r="205">
          <cell r="C205" t="str">
            <v>HOSPITAL SILVIO MAGALHÃES - CG Nº 019/2022</v>
          </cell>
          <cell r="E205" t="str">
            <v>DANIELE SOUZA DA SILVA</v>
          </cell>
          <cell r="G205" t="str">
            <v>2 - Outros Profissionais da Saúde</v>
          </cell>
          <cell r="H205" t="str">
            <v>3222-05</v>
          </cell>
          <cell r="I205" t="str">
            <v>04/2026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2382.98</v>
          </cell>
          <cell r="S205">
            <v>0</v>
          </cell>
          <cell r="W205">
            <v>897.73</v>
          </cell>
          <cell r="X205">
            <v>3106.25</v>
          </cell>
        </row>
        <row r="206">
          <cell r="C206" t="str">
            <v>HOSPITAL SILVIO MAGALHÃES - CG Nº 019/2022</v>
          </cell>
          <cell r="E206" t="str">
            <v>DANILO PEREIRA DA SILVA</v>
          </cell>
          <cell r="G206" t="str">
            <v>3 - Administrativo</v>
          </cell>
          <cell r="H206" t="str">
            <v>5174-10</v>
          </cell>
          <cell r="I206" t="str">
            <v>04/2026</v>
          </cell>
          <cell r="J206" t="str">
            <v>1 - Plantonista</v>
          </cell>
          <cell r="K206" t="str">
            <v>36</v>
          </cell>
          <cell r="L206">
            <v>1621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137.78</v>
          </cell>
          <cell r="X206">
            <v>1483.22</v>
          </cell>
        </row>
        <row r="207">
          <cell r="C207" t="str">
            <v>HOSPITAL SILVIO MAGALHÃES - CG Nº 019/2022</v>
          </cell>
          <cell r="E207" t="str">
            <v>DANUBIA BENTO DA SILVA</v>
          </cell>
          <cell r="G207" t="str">
            <v>2 - Outros Profissionais da Saúde</v>
          </cell>
          <cell r="H207" t="str">
            <v>3222-05</v>
          </cell>
          <cell r="I207" t="str">
            <v>04/2026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2555.09</v>
          </cell>
          <cell r="S207">
            <v>54.31</v>
          </cell>
          <cell r="W207">
            <v>462.44</v>
          </cell>
          <cell r="X207">
            <v>3767.9600000000005</v>
          </cell>
        </row>
        <row r="208">
          <cell r="C208" t="str">
            <v>HOSPITAL SILVIO MAGALHÃES - CG Nº 019/2022</v>
          </cell>
          <cell r="E208" t="str">
            <v>DARLLYSANGELA THAIS DA SILVA MARQUES</v>
          </cell>
          <cell r="G208" t="str">
            <v>2 - Outros Profissionais da Saúde</v>
          </cell>
          <cell r="H208" t="str">
            <v>3222-05</v>
          </cell>
          <cell r="I208" t="str">
            <v>04/2026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2382.98</v>
          </cell>
          <cell r="S208">
            <v>0</v>
          </cell>
          <cell r="W208">
            <v>968.27</v>
          </cell>
          <cell r="X208">
            <v>3035.71</v>
          </cell>
        </row>
        <row r="209">
          <cell r="C209" t="str">
            <v>HOSPITAL SILVIO MAGALHÃES - CG Nº 019/2022</v>
          </cell>
          <cell r="E209" t="str">
            <v>DAVI CARLOS DA SILVA</v>
          </cell>
          <cell r="G209" t="str">
            <v>3 - Administrativo</v>
          </cell>
          <cell r="H209" t="str">
            <v>5174-10</v>
          </cell>
          <cell r="I209" t="str">
            <v>04/2026</v>
          </cell>
          <cell r="J209" t="str">
            <v>2 - Diarista</v>
          </cell>
          <cell r="K209" t="str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67.540000000000006</v>
          </cell>
          <cell r="S209">
            <v>0</v>
          </cell>
          <cell r="W209">
            <v>137.78</v>
          </cell>
          <cell r="X209">
            <v>1550.76</v>
          </cell>
        </row>
        <row r="210">
          <cell r="C210" t="str">
            <v>HOSPITAL SILVIO MAGALHÃES - CG Nº 019/2022</v>
          </cell>
          <cell r="E210" t="str">
            <v>DAVI SANTOS DA SILVA</v>
          </cell>
          <cell r="G210" t="str">
            <v>3 - Administrativo</v>
          </cell>
          <cell r="H210" t="str">
            <v>4221-10</v>
          </cell>
          <cell r="I210" t="str">
            <v>04/2026</v>
          </cell>
          <cell r="J210" t="str">
            <v>1 - Plantonista</v>
          </cell>
          <cell r="K210" t="str">
            <v>36</v>
          </cell>
          <cell r="L210">
            <v>1621</v>
          </cell>
          <cell r="P210">
            <v>0</v>
          </cell>
          <cell r="Q210">
            <v>0</v>
          </cell>
          <cell r="R210">
            <v>595.84</v>
          </cell>
          <cell r="S210">
            <v>0</v>
          </cell>
          <cell r="W210">
            <v>622.51</v>
          </cell>
          <cell r="X210">
            <v>1594.3300000000002</v>
          </cell>
        </row>
        <row r="211">
          <cell r="C211" t="str">
            <v>HOSPITAL SILVIO MAGALHÃES - CG Nº 019/2022</v>
          </cell>
          <cell r="E211" t="str">
            <v>DAVY MIGUEL RAMALHO OLIVEIRA</v>
          </cell>
          <cell r="G211" t="str">
            <v>3 - Administrativo</v>
          </cell>
          <cell r="H211" t="str">
            <v>4110-05</v>
          </cell>
          <cell r="I211" t="str">
            <v>04/2026</v>
          </cell>
          <cell r="J211" t="str">
            <v>2 - Diarista</v>
          </cell>
          <cell r="K211" t="str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235.04</v>
          </cell>
          <cell r="X211">
            <v>1385.96</v>
          </cell>
        </row>
        <row r="212">
          <cell r="C212" t="str">
            <v>HOSPITAL SILVIO MAGALHÃES - CG Nº 019/2022</v>
          </cell>
          <cell r="E212" t="str">
            <v>DAYANA LARISSA PEREIRA</v>
          </cell>
          <cell r="G212" t="str">
            <v>3 - Administrativo</v>
          </cell>
          <cell r="H212" t="str">
            <v>4221-10</v>
          </cell>
          <cell r="I212" t="str">
            <v>04/2026</v>
          </cell>
          <cell r="J212" t="str">
            <v>1 - Plantonista</v>
          </cell>
          <cell r="K212" t="str">
            <v>36</v>
          </cell>
          <cell r="L212">
            <v>1242.77</v>
          </cell>
          <cell r="P212">
            <v>0</v>
          </cell>
          <cell r="Q212">
            <v>0</v>
          </cell>
          <cell r="R212">
            <v>188.37</v>
          </cell>
          <cell r="S212">
            <v>0</v>
          </cell>
          <cell r="W212">
            <v>129.97999999999999</v>
          </cell>
          <cell r="X212">
            <v>1301.1599999999999</v>
          </cell>
        </row>
        <row r="213">
          <cell r="C213" t="str">
            <v>HOSPITAL SILVIO MAGALHÃES - CG Nº 019/2022</v>
          </cell>
          <cell r="E213" t="str">
            <v>DAYANE DE FRANCA SILVA</v>
          </cell>
          <cell r="G213" t="str">
            <v>3 - Administrativo</v>
          </cell>
          <cell r="H213" t="str">
            <v>5134-30</v>
          </cell>
          <cell r="I213" t="str">
            <v>04/2026</v>
          </cell>
          <cell r="J213" t="str">
            <v>1 - Plantonista</v>
          </cell>
          <cell r="K213" t="str">
            <v>36</v>
          </cell>
          <cell r="L213">
            <v>1621</v>
          </cell>
          <cell r="P213">
            <v>0</v>
          </cell>
          <cell r="Q213">
            <v>0</v>
          </cell>
          <cell r="R213">
            <v>414.55</v>
          </cell>
          <cell r="S213">
            <v>0</v>
          </cell>
          <cell r="W213">
            <v>602.4</v>
          </cell>
          <cell r="X213">
            <v>1433.15</v>
          </cell>
        </row>
        <row r="214">
          <cell r="C214" t="str">
            <v>HOSPITAL SILVIO MAGALHÃES - CG Nº 019/2022</v>
          </cell>
          <cell r="E214" t="str">
            <v>DAYSE SILVA DE LIMA</v>
          </cell>
          <cell r="G214" t="str">
            <v>2 - Outros Profissionais da Saúde</v>
          </cell>
          <cell r="H214" t="str">
            <v>2235-05</v>
          </cell>
          <cell r="I214" t="str">
            <v>04/2026</v>
          </cell>
          <cell r="J214" t="str">
            <v>1 - Plantonista</v>
          </cell>
          <cell r="K214" t="str">
            <v>40</v>
          </cell>
          <cell r="L214">
            <v>2035.36</v>
          </cell>
          <cell r="P214">
            <v>0</v>
          </cell>
          <cell r="Q214">
            <v>0</v>
          </cell>
          <cell r="R214">
            <v>2860.5</v>
          </cell>
          <cell r="S214">
            <v>54.31</v>
          </cell>
          <cell r="W214">
            <v>520.65</v>
          </cell>
          <cell r="X214">
            <v>4429.5200000000004</v>
          </cell>
        </row>
        <row r="215">
          <cell r="C215" t="str">
            <v>HOSPITAL SILVIO MAGALHÃES - CG Nº 019/2022</v>
          </cell>
          <cell r="E215" t="str">
            <v>DEBORA EDUARDA DA SILVA</v>
          </cell>
          <cell r="G215" t="str">
            <v>2 - Outros Profissionais da Saúde</v>
          </cell>
          <cell r="H215" t="str">
            <v>3222-05</v>
          </cell>
          <cell r="I215" t="str">
            <v>04/2026</v>
          </cell>
          <cell r="J215" t="str">
            <v>1 - Plantonista</v>
          </cell>
          <cell r="K215" t="str">
            <v>44</v>
          </cell>
          <cell r="L215">
            <v>0</v>
          </cell>
          <cell r="P215">
            <v>2952.37</v>
          </cell>
          <cell r="Q215">
            <v>0</v>
          </cell>
          <cell r="R215">
            <v>1795.38</v>
          </cell>
          <cell r="S215">
            <v>0</v>
          </cell>
          <cell r="W215">
            <v>3172.79</v>
          </cell>
          <cell r="X215">
            <v>1574.96</v>
          </cell>
        </row>
        <row r="216">
          <cell r="C216" t="str">
            <v>HOSPITAL SILVIO MAGALHÃES - CG Nº 019/2022</v>
          </cell>
          <cell r="E216" t="str">
            <v>DEBORA MARIA DE LIMA</v>
          </cell>
          <cell r="G216" t="str">
            <v>2 - Outros Profissionais da Saúde</v>
          </cell>
          <cell r="H216" t="str">
            <v>3222-05</v>
          </cell>
          <cell r="I216" t="str">
            <v>04/2026</v>
          </cell>
          <cell r="J216" t="str">
            <v>1 - Plantonista</v>
          </cell>
          <cell r="K216" t="str">
            <v>36</v>
          </cell>
          <cell r="L216">
            <v>1566.97</v>
          </cell>
          <cell r="P216">
            <v>0</v>
          </cell>
          <cell r="Q216">
            <v>0</v>
          </cell>
          <cell r="R216">
            <v>443.97</v>
          </cell>
          <cell r="S216">
            <v>0</v>
          </cell>
          <cell r="W216">
            <v>161.12</v>
          </cell>
          <cell r="X216">
            <v>1849.8200000000002</v>
          </cell>
        </row>
        <row r="217">
          <cell r="C217" t="str">
            <v>HOSPITAL SILVIO MAGALHÃES - CG Nº 019/2022</v>
          </cell>
          <cell r="E217" t="str">
            <v>DEBORA MARIA DOS SANTOS</v>
          </cell>
          <cell r="G217" t="str">
            <v>2 - Outros Profissionais da Saúde</v>
          </cell>
          <cell r="H217" t="str">
            <v>3222-05</v>
          </cell>
          <cell r="I217" t="str">
            <v>04/2026</v>
          </cell>
          <cell r="J217" t="str">
            <v>1 - Plantonista</v>
          </cell>
          <cell r="K217" t="str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2198.83</v>
          </cell>
          <cell r="S217">
            <v>0</v>
          </cell>
          <cell r="W217">
            <v>460.43</v>
          </cell>
          <cell r="X217">
            <v>3359.4</v>
          </cell>
        </row>
        <row r="218">
          <cell r="C218" t="str">
            <v>HOSPITAL SILVIO MAGALHÃES - CG Nº 019/2022</v>
          </cell>
          <cell r="E218" t="str">
            <v>DEBORA PRISCYLLA OLIVEIRA NASCIMENTO</v>
          </cell>
          <cell r="G218" t="str">
            <v>2 - Outros Profissionais da Saúde</v>
          </cell>
          <cell r="H218" t="str">
            <v>3222-05</v>
          </cell>
          <cell r="I218" t="str">
            <v>04/2026</v>
          </cell>
          <cell r="J218" t="str">
            <v>1 - Plantonista</v>
          </cell>
          <cell r="K218" t="str">
            <v>40</v>
          </cell>
          <cell r="L218">
            <v>1566.97</v>
          </cell>
          <cell r="P218">
            <v>0</v>
          </cell>
          <cell r="Q218">
            <v>0</v>
          </cell>
          <cell r="R218">
            <v>437.18</v>
          </cell>
          <cell r="S218">
            <v>52.5</v>
          </cell>
          <cell r="W218">
            <v>176.98</v>
          </cell>
          <cell r="X218">
            <v>1879.67</v>
          </cell>
        </row>
        <row r="219">
          <cell r="C219" t="str">
            <v>HOSPITAL SILVIO MAGALHÃES - CG Nº 019/2022</v>
          </cell>
          <cell r="E219" t="str">
            <v>DEBORA RAPHAELA SOARES LINS</v>
          </cell>
          <cell r="G219" t="str">
            <v>2 - Outros Profissionais da Saúde</v>
          </cell>
          <cell r="H219" t="str">
            <v>2235-05</v>
          </cell>
          <cell r="I219" t="str">
            <v>04/2026</v>
          </cell>
          <cell r="J219" t="str">
            <v>1 - Plantonista</v>
          </cell>
          <cell r="K219" t="str">
            <v>40</v>
          </cell>
          <cell r="L219">
            <v>1735.09</v>
          </cell>
          <cell r="P219">
            <v>0</v>
          </cell>
          <cell r="Q219">
            <v>0</v>
          </cell>
          <cell r="R219">
            <v>302.58999999999997</v>
          </cell>
          <cell r="S219">
            <v>1565.89</v>
          </cell>
          <cell r="W219">
            <v>323.8</v>
          </cell>
          <cell r="X219">
            <v>3279.7699999999995</v>
          </cell>
        </row>
        <row r="220">
          <cell r="C220" t="str">
            <v>HOSPITAL SILVIO MAGALHÃES - CG Nº 019/2022</v>
          </cell>
          <cell r="E220" t="str">
            <v>DEISE MARIA DA SILVA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 t="str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2475.13</v>
          </cell>
          <cell r="S220">
            <v>0</v>
          </cell>
          <cell r="W220">
            <v>446.33</v>
          </cell>
          <cell r="X220">
            <v>3649.8</v>
          </cell>
        </row>
        <row r="221">
          <cell r="C221" t="str">
            <v>HOSPITAL SILVIO MAGALHÃES - CG Nº 019/2022</v>
          </cell>
          <cell r="E221" t="str">
            <v>DEISIANE EUDES LUCAS</v>
          </cell>
          <cell r="G221" t="str">
            <v>2 - Outros Profissionais da Saúde</v>
          </cell>
          <cell r="H221" t="str">
            <v>2235-05</v>
          </cell>
          <cell r="I221" t="str">
            <v>04/2026</v>
          </cell>
          <cell r="J221" t="str">
            <v>1 - Plantonista</v>
          </cell>
          <cell r="K221" t="str">
            <v>40</v>
          </cell>
          <cell r="L221">
            <v>1859.03</v>
          </cell>
          <cell r="P221">
            <v>0</v>
          </cell>
          <cell r="Q221">
            <v>0</v>
          </cell>
          <cell r="R221">
            <v>3143.7</v>
          </cell>
          <cell r="S221">
            <v>0</v>
          </cell>
          <cell r="W221">
            <v>1003.67</v>
          </cell>
          <cell r="X221">
            <v>3999.0599999999995</v>
          </cell>
        </row>
        <row r="222">
          <cell r="C222" t="str">
            <v>HOSPITAL SILVIO MAGALHÃES - CG Nº 019/2022</v>
          </cell>
          <cell r="E222" t="str">
            <v>DENISY ALBINO DA SILVA PORTO</v>
          </cell>
          <cell r="G222" t="str">
            <v>2 - Outros Profissionais da Saúde</v>
          </cell>
          <cell r="H222" t="str">
            <v>3222-05</v>
          </cell>
          <cell r="I222" t="str">
            <v>04/2026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2594.4699999999998</v>
          </cell>
          <cell r="S222">
            <v>54.31</v>
          </cell>
          <cell r="W222">
            <v>417.17</v>
          </cell>
          <cell r="X222">
            <v>3852.6099999999997</v>
          </cell>
        </row>
        <row r="223">
          <cell r="C223" t="str">
            <v>HOSPITAL SILVIO MAGALHÃES - CG Nº 019/2022</v>
          </cell>
          <cell r="E223" t="str">
            <v xml:space="preserve">DENNYSE LEANDRO DE SOUSA FERREIRA </v>
          </cell>
          <cell r="G223" t="str">
            <v>2 - Outros Profissionais da Saúde</v>
          </cell>
          <cell r="H223" t="str">
            <v>2235-05</v>
          </cell>
          <cell r="I223" t="str">
            <v>04/2026</v>
          </cell>
          <cell r="J223" t="str">
            <v>1 - Plantonista</v>
          </cell>
          <cell r="K223" t="str">
            <v>40</v>
          </cell>
          <cell r="L223">
            <v>1797.06</v>
          </cell>
          <cell r="P223">
            <v>0</v>
          </cell>
          <cell r="Q223">
            <v>0</v>
          </cell>
          <cell r="R223">
            <v>477.13</v>
          </cell>
          <cell r="S223">
            <v>0</v>
          </cell>
          <cell r="W223">
            <v>183.14</v>
          </cell>
          <cell r="X223">
            <v>2091.0500000000002</v>
          </cell>
        </row>
        <row r="224">
          <cell r="C224" t="str">
            <v>HOSPITAL SILVIO MAGALHÃES - CG Nº 019/2022</v>
          </cell>
          <cell r="E224" t="str">
            <v>DEYSE ANDRADE UCHOA SANTOS</v>
          </cell>
          <cell r="G224" t="str">
            <v>2 - Outros Profissionais da Saúde</v>
          </cell>
          <cell r="H224" t="str">
            <v>2237-10</v>
          </cell>
          <cell r="I224" t="str">
            <v>04/2026</v>
          </cell>
          <cell r="J224" t="str">
            <v>1 - Plantonista</v>
          </cell>
          <cell r="K224" t="str">
            <v>36</v>
          </cell>
          <cell r="L224">
            <v>3561.72</v>
          </cell>
          <cell r="P224">
            <v>0</v>
          </cell>
          <cell r="Q224">
            <v>0</v>
          </cell>
          <cell r="R224">
            <v>324.2</v>
          </cell>
          <cell r="S224">
            <v>0</v>
          </cell>
          <cell r="W224">
            <v>1471.89</v>
          </cell>
          <cell r="X224">
            <v>2414.0299999999997</v>
          </cell>
        </row>
        <row r="225">
          <cell r="C225" t="str">
            <v>HOSPITAL SILVIO MAGALHÃES - CG Nº 019/2022</v>
          </cell>
          <cell r="E225" t="str">
            <v>DIANA CLAUDIA SILVA DE OLIVEIRA</v>
          </cell>
          <cell r="G225" t="str">
            <v>2 - Outros Profissionais da Saúde</v>
          </cell>
          <cell r="H225" t="str">
            <v>3222-05</v>
          </cell>
          <cell r="I225" t="str">
            <v>04/2026</v>
          </cell>
          <cell r="J225" t="str">
            <v>1 - Plantonista</v>
          </cell>
          <cell r="K225" t="str">
            <v>44</v>
          </cell>
          <cell r="L225">
            <v>0</v>
          </cell>
          <cell r="P225">
            <v>2625.36</v>
          </cell>
          <cell r="Q225">
            <v>0</v>
          </cell>
          <cell r="R225">
            <v>1771.11</v>
          </cell>
          <cell r="S225">
            <v>0</v>
          </cell>
          <cell r="W225">
            <v>2821.51</v>
          </cell>
          <cell r="X225">
            <v>1574.96</v>
          </cell>
        </row>
        <row r="226">
          <cell r="C226" t="str">
            <v>HOSPITAL SILVIO MAGALHÃES - CG Nº 019/2022</v>
          </cell>
          <cell r="E226" t="str">
            <v>DIANA MARIA DA SILVA PORTELA</v>
          </cell>
          <cell r="G226" t="str">
            <v>2 - Outros Profissionais da Saúde</v>
          </cell>
          <cell r="H226" t="str">
            <v>3222-05</v>
          </cell>
          <cell r="I226" t="str">
            <v>04/2026</v>
          </cell>
          <cell r="J226" t="str">
            <v>1 - Plantonista</v>
          </cell>
          <cell r="K226" t="str">
            <v>36</v>
          </cell>
          <cell r="L226">
            <v>1621</v>
          </cell>
          <cell r="P226">
            <v>0</v>
          </cell>
          <cell r="Q226">
            <v>0</v>
          </cell>
          <cell r="R226">
            <v>324.2</v>
          </cell>
          <cell r="S226">
            <v>54.31</v>
          </cell>
          <cell r="W226">
            <v>171.84</v>
          </cell>
          <cell r="X226">
            <v>1827.67</v>
          </cell>
        </row>
        <row r="227">
          <cell r="C227" t="str">
            <v>HOSPITAL SILVIO MAGALHÃES - CG Nº 019/2022</v>
          </cell>
          <cell r="E227" t="str">
            <v>DIOGO MARCELINO DA SILVA</v>
          </cell>
          <cell r="G227" t="str">
            <v>3 - Administrativo</v>
          </cell>
          <cell r="H227" t="str">
            <v>5135-05</v>
          </cell>
          <cell r="I227" t="str">
            <v>04/2026</v>
          </cell>
          <cell r="J227" t="str">
            <v>2 - Diarista</v>
          </cell>
          <cell r="K227" t="str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67.540000000000006</v>
          </cell>
          <cell r="S227">
            <v>0</v>
          </cell>
          <cell r="W227">
            <v>566.04999999999995</v>
          </cell>
          <cell r="X227">
            <v>1122.49</v>
          </cell>
        </row>
        <row r="228">
          <cell r="C228" t="str">
            <v>HOSPITAL SILVIO MAGALHÃES - CG Nº 019/2022</v>
          </cell>
          <cell r="E228" t="str">
            <v>DORIANNY LUCIANA LIMA DA SILVA</v>
          </cell>
          <cell r="G228" t="str">
            <v>2 - Outros Profissionais da Saúde</v>
          </cell>
          <cell r="H228" t="str">
            <v>2236-05</v>
          </cell>
          <cell r="I228" t="str">
            <v>04/2026</v>
          </cell>
          <cell r="J228" t="str">
            <v>2 - Diarista</v>
          </cell>
          <cell r="K228" t="str">
            <v>30</v>
          </cell>
          <cell r="L228">
            <v>1832.93</v>
          </cell>
          <cell r="P228">
            <v>0</v>
          </cell>
          <cell r="Q228">
            <v>0</v>
          </cell>
          <cell r="R228">
            <v>302.58999999999997</v>
          </cell>
          <cell r="S228">
            <v>0</v>
          </cell>
          <cell r="W228">
            <v>170.82</v>
          </cell>
          <cell r="X228">
            <v>1964.7</v>
          </cell>
        </row>
        <row r="229">
          <cell r="C229" t="str">
            <v>HOSPITAL SILVIO MAGALHÃES - CG Nº 019/2022</v>
          </cell>
          <cell r="E229" t="str">
            <v>DOUGLAS FERNANDO LOPES MORAIS</v>
          </cell>
          <cell r="G229" t="str">
            <v>2 - Outros Profissionais da Saúde</v>
          </cell>
          <cell r="H229" t="str">
            <v>2235-05</v>
          </cell>
          <cell r="I229" t="str">
            <v>04/2026</v>
          </cell>
          <cell r="J229" t="str">
            <v>1 - Plantonista</v>
          </cell>
          <cell r="K229" t="str">
            <v>40</v>
          </cell>
          <cell r="L229">
            <v>1859.03</v>
          </cell>
          <cell r="P229">
            <v>0</v>
          </cell>
          <cell r="Q229">
            <v>0</v>
          </cell>
          <cell r="R229">
            <v>3152.63</v>
          </cell>
          <cell r="S229">
            <v>54.31</v>
          </cell>
          <cell r="W229">
            <v>513.52</v>
          </cell>
          <cell r="X229">
            <v>4552.4500000000007</v>
          </cell>
        </row>
        <row r="230">
          <cell r="C230" t="str">
            <v>HOSPITAL SILVIO MAGALHÃES - CG Nº 019/2022</v>
          </cell>
          <cell r="E230" t="str">
            <v>DOUGLAS FERREIRA DA SILVA</v>
          </cell>
          <cell r="G230" t="str">
            <v>3 - Administrativo</v>
          </cell>
          <cell r="H230" t="str">
            <v>5211-30</v>
          </cell>
          <cell r="I230" t="str">
            <v>04/2026</v>
          </cell>
          <cell r="J230" t="str">
            <v>1 - Plantonista</v>
          </cell>
          <cell r="K230" t="str">
            <v>36</v>
          </cell>
          <cell r="L230">
            <v>1621</v>
          </cell>
          <cell r="P230">
            <v>0</v>
          </cell>
          <cell r="Q230">
            <v>0</v>
          </cell>
          <cell r="R230">
            <v>491.08</v>
          </cell>
          <cell r="S230">
            <v>0</v>
          </cell>
          <cell r="W230">
            <v>867.18</v>
          </cell>
          <cell r="X230">
            <v>1244.9000000000001</v>
          </cell>
        </row>
        <row r="231">
          <cell r="C231" t="str">
            <v>HOSPITAL SILVIO MAGALHÃES - CG Nº 019/2022</v>
          </cell>
          <cell r="E231" t="str">
            <v>DOUGLAS RYAN BELO DE SALES</v>
          </cell>
          <cell r="G231" t="str">
            <v>3 - Administrativo</v>
          </cell>
          <cell r="H231" t="str">
            <v>5211-30</v>
          </cell>
          <cell r="I231" t="str">
            <v>04/2026</v>
          </cell>
          <cell r="J231" t="str">
            <v>1 - Plantonista</v>
          </cell>
          <cell r="K231" t="str">
            <v>36</v>
          </cell>
          <cell r="L231">
            <v>54.03</v>
          </cell>
          <cell r="P231">
            <v>2161.33</v>
          </cell>
          <cell r="Q231">
            <v>0</v>
          </cell>
          <cell r="R231">
            <v>0</v>
          </cell>
          <cell r="S231">
            <v>0</v>
          </cell>
          <cell r="W231">
            <v>2166.19</v>
          </cell>
          <cell r="X231">
            <v>49.170000000000073</v>
          </cell>
        </row>
        <row r="232">
          <cell r="C232" t="str">
            <v>HOSPITAL SILVIO MAGALHÃES - CG Nº 019/2022</v>
          </cell>
          <cell r="E232" t="str">
            <v xml:space="preserve">DRIELE DA SILVA PEREIRA </v>
          </cell>
          <cell r="G232" t="str">
            <v>2 - Outros Profissionais da Saúde</v>
          </cell>
          <cell r="H232" t="str">
            <v>2235-05</v>
          </cell>
          <cell r="I232" t="str">
            <v>04/2026</v>
          </cell>
          <cell r="J232" t="str">
            <v>1 - Plantonista</v>
          </cell>
          <cell r="K232" t="str">
            <v>44</v>
          </cell>
          <cell r="L232">
            <v>1859.03</v>
          </cell>
          <cell r="P232">
            <v>0</v>
          </cell>
          <cell r="Q232">
            <v>0</v>
          </cell>
          <cell r="R232">
            <v>2876.3</v>
          </cell>
          <cell r="S232">
            <v>54.31</v>
          </cell>
          <cell r="W232">
            <v>550.65</v>
          </cell>
          <cell r="X232">
            <v>4238.9900000000007</v>
          </cell>
        </row>
        <row r="233">
          <cell r="C233" t="str">
            <v>HOSPITAL SILVIO MAGALHÃES - CG Nº 019/2022</v>
          </cell>
          <cell r="E233" t="str">
            <v>DRYELLY CARLA ALVES DA SILVA</v>
          </cell>
          <cell r="G233" t="str">
            <v>2 - Outros Profissionais da Saúde</v>
          </cell>
          <cell r="H233" t="str">
            <v>2235-05</v>
          </cell>
          <cell r="I233" t="str">
            <v>04/2026</v>
          </cell>
          <cell r="J233" t="str">
            <v>2 - Diarista</v>
          </cell>
          <cell r="K233" t="str">
            <v>40</v>
          </cell>
          <cell r="L233">
            <v>1859.03</v>
          </cell>
          <cell r="P233">
            <v>0</v>
          </cell>
          <cell r="Q233">
            <v>0</v>
          </cell>
          <cell r="R233">
            <v>324.2</v>
          </cell>
          <cell r="S233">
            <v>0</v>
          </cell>
          <cell r="W233">
            <v>174.96</v>
          </cell>
          <cell r="X233">
            <v>2008.27</v>
          </cell>
        </row>
        <row r="234">
          <cell r="C234" t="str">
            <v>HOSPITAL SILVIO MAGALHÃES - CG Nº 019/2022</v>
          </cell>
          <cell r="E234" t="str">
            <v>EBIDIEL ELIAS FERREIRA</v>
          </cell>
          <cell r="G234" t="str">
            <v>3 - Administrativo</v>
          </cell>
          <cell r="H234" t="str">
            <v>5135-05</v>
          </cell>
          <cell r="I234" t="str">
            <v>04/2026</v>
          </cell>
          <cell r="J234" t="str">
            <v>1 - Plantonista</v>
          </cell>
          <cell r="K234" t="str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54.05</v>
          </cell>
          <cell r="S234">
            <v>0</v>
          </cell>
          <cell r="W234">
            <v>126.43</v>
          </cell>
          <cell r="X234">
            <v>1548.62</v>
          </cell>
        </row>
        <row r="235">
          <cell r="C235" t="str">
            <v>HOSPITAL SILVIO MAGALHÃES - CG Nº 019/2022</v>
          </cell>
          <cell r="E235" t="str">
            <v>EDELANIA PATRICIA DA SILVA</v>
          </cell>
          <cell r="G235" t="str">
            <v>2 - Outros Profissionais da Saúde</v>
          </cell>
          <cell r="H235" t="str">
            <v>3222-05</v>
          </cell>
          <cell r="I235" t="str">
            <v>04/2026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2279.88</v>
          </cell>
          <cell r="S235">
            <v>54.31</v>
          </cell>
          <cell r="W235">
            <v>379.42</v>
          </cell>
          <cell r="X235">
            <v>3575.77</v>
          </cell>
        </row>
        <row r="236">
          <cell r="C236" t="str">
            <v>HOSPITAL SILVIO MAGALHÃES - CG Nº 019/2022</v>
          </cell>
          <cell r="E236" t="str">
            <v>EDIANE PEREIRA DE MOURA</v>
          </cell>
          <cell r="G236" t="str">
            <v>2 - Outros Profissionais da Saúde</v>
          </cell>
          <cell r="H236" t="str">
            <v>3222-05</v>
          </cell>
          <cell r="I236" t="str">
            <v>04/2026</v>
          </cell>
          <cell r="J236" t="str">
            <v>2 - Diarista</v>
          </cell>
          <cell r="K236" t="str">
            <v>44</v>
          </cell>
          <cell r="L236">
            <v>1621</v>
          </cell>
          <cell r="P236">
            <v>0</v>
          </cell>
          <cell r="Q236">
            <v>0</v>
          </cell>
          <cell r="R236">
            <v>2176.7600000000002</v>
          </cell>
          <cell r="S236">
            <v>0</v>
          </cell>
          <cell r="W236">
            <v>342.7</v>
          </cell>
          <cell r="X236">
            <v>3455.0600000000004</v>
          </cell>
        </row>
        <row r="237">
          <cell r="C237" t="str">
            <v>HOSPITAL SILVIO MAGALHÃES - CG Nº 019/2022</v>
          </cell>
          <cell r="E237" t="str">
            <v xml:space="preserve">EDILENE MARIA DE OLIVEIRA </v>
          </cell>
          <cell r="G237" t="str">
            <v>2 - Outros Profissionais da Saúde</v>
          </cell>
          <cell r="H237" t="str">
            <v>3222-05</v>
          </cell>
          <cell r="I237" t="str">
            <v>04/2026</v>
          </cell>
          <cell r="J237" t="str">
            <v>1 - Plantonista</v>
          </cell>
          <cell r="K237" t="str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2369.13</v>
          </cell>
          <cell r="S237">
            <v>54.31</v>
          </cell>
          <cell r="W237">
            <v>1071.03</v>
          </cell>
          <cell r="X237">
            <v>2973.41</v>
          </cell>
        </row>
        <row r="238">
          <cell r="C238" t="str">
            <v>HOSPITAL SILVIO MAGALHÃES - CG Nº 019/2022</v>
          </cell>
          <cell r="E238" t="str">
            <v>EDILSON ALVES DA SILVA</v>
          </cell>
          <cell r="G238" t="str">
            <v>3 - Administrativo</v>
          </cell>
          <cell r="H238" t="str">
            <v>5131-15</v>
          </cell>
          <cell r="I238" t="str">
            <v>04/2026</v>
          </cell>
          <cell r="J238" t="str">
            <v>2 - Diarista</v>
          </cell>
          <cell r="K238" t="str">
            <v>44</v>
          </cell>
          <cell r="L238">
            <v>1634.06</v>
          </cell>
          <cell r="P238">
            <v>5991.53</v>
          </cell>
          <cell r="Q238">
            <v>0</v>
          </cell>
          <cell r="R238">
            <v>1223.81</v>
          </cell>
          <cell r="S238">
            <v>0</v>
          </cell>
          <cell r="W238">
            <v>6359.45</v>
          </cell>
          <cell r="X238">
            <v>2489.9499999999998</v>
          </cell>
        </row>
        <row r="239">
          <cell r="C239" t="str">
            <v>HOSPITAL SILVIO MAGALHÃES - CG Nº 019/2022</v>
          </cell>
          <cell r="E239" t="str">
            <v>EDILSON FERREIRA DE SOUZA JUNIOR</v>
          </cell>
          <cell r="G239" t="str">
            <v>2 - Outros Profissionais da Saúde</v>
          </cell>
          <cell r="H239" t="str">
            <v>3222-05</v>
          </cell>
          <cell r="I239" t="str">
            <v>04/2026</v>
          </cell>
          <cell r="J239" t="str">
            <v>1 - Plantonista</v>
          </cell>
          <cell r="K239" t="str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2222.66</v>
          </cell>
          <cell r="S239">
            <v>0</v>
          </cell>
          <cell r="W239">
            <v>1024.03</v>
          </cell>
          <cell r="X239">
            <v>2819.63</v>
          </cell>
        </row>
        <row r="240">
          <cell r="C240" t="str">
            <v>HOSPITAL SILVIO MAGALHÃES - CG Nº 019/2022</v>
          </cell>
          <cell r="E240" t="str">
            <v>EDINEIDE VERONICA NASCIMENTO DA SILVA LIMA</v>
          </cell>
          <cell r="G240" t="str">
            <v>2 - Outros Profissionais da Saúde</v>
          </cell>
          <cell r="H240" t="str">
            <v>3222-05</v>
          </cell>
          <cell r="I240" t="str">
            <v>04/2026</v>
          </cell>
          <cell r="J240" t="str">
            <v>1 - Plantonista</v>
          </cell>
          <cell r="K240" t="str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2198.83</v>
          </cell>
          <cell r="S240">
            <v>54.31</v>
          </cell>
          <cell r="W240">
            <v>369.69</v>
          </cell>
          <cell r="X240">
            <v>3504.45</v>
          </cell>
        </row>
        <row r="241">
          <cell r="C241" t="str">
            <v>HOSPITAL SILVIO MAGALHÃES - CG Nº 019/2022</v>
          </cell>
          <cell r="E241" t="str">
            <v>EDIRONIA CRISTINA DA COSTA SILVA</v>
          </cell>
          <cell r="G241" t="str">
            <v>2 - Outros Profissionais da Saúde</v>
          </cell>
          <cell r="H241" t="str">
            <v>3222-05</v>
          </cell>
          <cell r="I241" t="str">
            <v>04/2026</v>
          </cell>
          <cell r="J241" t="str">
            <v>1 - Plantonista</v>
          </cell>
          <cell r="K241" t="str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2493.5300000000002</v>
          </cell>
          <cell r="S241">
            <v>0</v>
          </cell>
          <cell r="W241">
            <v>382.33</v>
          </cell>
          <cell r="X241">
            <v>3732.2000000000007</v>
          </cell>
        </row>
        <row r="242">
          <cell r="C242" t="str">
            <v>HOSPITAL SILVIO MAGALHÃES - CG Nº 019/2022</v>
          </cell>
          <cell r="E242" t="str">
            <v>EDJA LIMA GOMES DE ANDRADE</v>
          </cell>
          <cell r="G242" t="str">
            <v>2 - Outros Profissionais da Saúde</v>
          </cell>
          <cell r="H242" t="str">
            <v>7632-10</v>
          </cell>
          <cell r="I242" t="str">
            <v>04/2026</v>
          </cell>
          <cell r="J242" t="str">
            <v>2 - Diarista</v>
          </cell>
          <cell r="K242" t="str">
            <v>44</v>
          </cell>
          <cell r="L242">
            <v>253.33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18.989999999999998</v>
          </cell>
          <cell r="X242">
            <v>234.34</v>
          </cell>
        </row>
        <row r="243">
          <cell r="C243" t="str">
            <v>HOSPITAL SILVIO MAGALHÃES - CG Nº 019/2022</v>
          </cell>
          <cell r="E243" t="str">
            <v>EDJAILSON PEREIRA VIANA</v>
          </cell>
          <cell r="G243" t="str">
            <v>3 - Administrativo</v>
          </cell>
          <cell r="H243" t="str">
            <v>5174-10</v>
          </cell>
          <cell r="I243" t="str">
            <v>04/2026</v>
          </cell>
          <cell r="J243" t="str">
            <v>1 - Plantonista</v>
          </cell>
          <cell r="K243" t="str">
            <v>36</v>
          </cell>
          <cell r="L243">
            <v>1621</v>
          </cell>
          <cell r="P243">
            <v>0</v>
          </cell>
          <cell r="Q243">
            <v>0</v>
          </cell>
          <cell r="R243">
            <v>126.23</v>
          </cell>
          <cell r="S243">
            <v>0</v>
          </cell>
          <cell r="W243">
            <v>149.13999999999999</v>
          </cell>
          <cell r="X243">
            <v>1598.0900000000001</v>
          </cell>
        </row>
        <row r="244">
          <cell r="C244" t="str">
            <v>HOSPITAL SILVIO MAGALHÃES - CG Nº 019/2022</v>
          </cell>
          <cell r="E244" t="str">
            <v>EDLANE KARINA MENDES DA SILVA</v>
          </cell>
          <cell r="G244" t="str">
            <v>2 - Outros Profissionais da Saúde</v>
          </cell>
          <cell r="H244" t="str">
            <v>3222-05</v>
          </cell>
          <cell r="I244" t="str">
            <v>04/2026</v>
          </cell>
          <cell r="J244" t="str">
            <v>1 - Plantonista</v>
          </cell>
          <cell r="K244" t="str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2437.14</v>
          </cell>
          <cell r="S244">
            <v>54.31</v>
          </cell>
          <cell r="W244">
            <v>826.17</v>
          </cell>
          <cell r="X244">
            <v>3286.2799999999997</v>
          </cell>
        </row>
        <row r="245">
          <cell r="C245" t="str">
            <v>HOSPITAL SILVIO MAGALHÃES - CG Nº 019/2022</v>
          </cell>
          <cell r="E245" t="str">
            <v>EDMILSON AGOSTINHO SANTOS DA SILVA</v>
          </cell>
          <cell r="G245" t="str">
            <v>3 - Administrativo</v>
          </cell>
          <cell r="H245" t="str">
            <v>5143-10</v>
          </cell>
          <cell r="I245" t="str">
            <v>04/2026</v>
          </cell>
          <cell r="J245" t="str">
            <v>2 - Diarista</v>
          </cell>
          <cell r="K245" t="str">
            <v>44</v>
          </cell>
          <cell r="L245">
            <v>1621</v>
          </cell>
          <cell r="P245">
            <v>0</v>
          </cell>
          <cell r="Q245">
            <v>0</v>
          </cell>
          <cell r="R245">
            <v>324.2</v>
          </cell>
          <cell r="S245">
            <v>0</v>
          </cell>
          <cell r="W245">
            <v>673.38</v>
          </cell>
          <cell r="X245">
            <v>1271.8200000000002</v>
          </cell>
        </row>
        <row r="246">
          <cell r="C246" t="str">
            <v>HOSPITAL SILVIO MAGALHÃES - CG Nº 019/2022</v>
          </cell>
          <cell r="E246" t="str">
            <v>EDMILSON AZEVEDO DE ANDRADE NETO</v>
          </cell>
          <cell r="G246" t="str">
            <v>3 - Administrativo</v>
          </cell>
          <cell r="H246" t="str">
            <v>4110-05</v>
          </cell>
          <cell r="I246" t="str">
            <v>04/2026</v>
          </cell>
          <cell r="J246" t="str">
            <v>2 - Diarista</v>
          </cell>
          <cell r="K246" t="str">
            <v>20</v>
          </cell>
          <cell r="L246">
            <v>761.55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119.01</v>
          </cell>
          <cell r="X246">
            <v>642.54</v>
          </cell>
        </row>
        <row r="247">
          <cell r="C247" t="str">
            <v>HOSPITAL SILVIO MAGALHÃES - CG Nº 019/2022</v>
          </cell>
          <cell r="E247" t="str">
            <v>EDMILSON MATIAS DA SILVA</v>
          </cell>
          <cell r="G247" t="str">
            <v>3 - Administrativo</v>
          </cell>
          <cell r="H247" t="str">
            <v>5163-10</v>
          </cell>
          <cell r="I247" t="str">
            <v>04/2026</v>
          </cell>
          <cell r="J247" t="str">
            <v>1 - Plantonista</v>
          </cell>
          <cell r="K247" t="str">
            <v>36</v>
          </cell>
          <cell r="L247">
            <v>1080.67</v>
          </cell>
          <cell r="P247">
            <v>0</v>
          </cell>
          <cell r="Q247">
            <v>0</v>
          </cell>
          <cell r="R247">
            <v>375.77</v>
          </cell>
          <cell r="S247">
            <v>0</v>
          </cell>
          <cell r="W247">
            <v>305.89999999999998</v>
          </cell>
          <cell r="X247">
            <v>1150.54</v>
          </cell>
        </row>
        <row r="248">
          <cell r="C248" t="str">
            <v>HOSPITAL SILVIO MAGALHÃES - CG Nº 019/2022</v>
          </cell>
          <cell r="E248" t="str">
            <v>EDNA MARIA DA SILVA</v>
          </cell>
          <cell r="G248" t="str">
            <v>2 - Outros Profissionais da Saúde</v>
          </cell>
          <cell r="H248" t="str">
            <v>3222-05</v>
          </cell>
          <cell r="I248" t="str">
            <v>04/2026</v>
          </cell>
          <cell r="J248" t="str">
            <v>1 - Plantonista</v>
          </cell>
          <cell r="K248" t="str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2476.46</v>
          </cell>
          <cell r="S248">
            <v>54.31</v>
          </cell>
          <cell r="W248">
            <v>702.41</v>
          </cell>
          <cell r="X248">
            <v>3449.3600000000006</v>
          </cell>
        </row>
        <row r="249">
          <cell r="C249" t="str">
            <v>HOSPITAL SILVIO MAGALHÃES - CG Nº 019/2022</v>
          </cell>
          <cell r="E249" t="str">
            <v>EDNETE MARIA DA SILVA</v>
          </cell>
          <cell r="G249" t="str">
            <v>2 - Outros Profissionais da Saúde</v>
          </cell>
          <cell r="H249" t="str">
            <v>3222-05</v>
          </cell>
          <cell r="I249" t="str">
            <v>04/2026</v>
          </cell>
          <cell r="J249" t="str">
            <v>1 - Plantonista</v>
          </cell>
          <cell r="K249" t="str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2594.4699999999998</v>
          </cell>
          <cell r="S249">
            <v>54.31</v>
          </cell>
          <cell r="W249">
            <v>564.42999999999995</v>
          </cell>
          <cell r="X249">
            <v>3705.35</v>
          </cell>
        </row>
        <row r="250">
          <cell r="C250" t="str">
            <v>HOSPITAL SILVIO MAGALHÃES - CG Nº 019/2022</v>
          </cell>
          <cell r="E250" t="str">
            <v>EDRYELI LAYSE CANDIDA BATISTA</v>
          </cell>
          <cell r="G250" t="str">
            <v>3 - Administrativo</v>
          </cell>
          <cell r="H250" t="str">
            <v>4221-10</v>
          </cell>
          <cell r="I250" t="str">
            <v>04/2026</v>
          </cell>
          <cell r="J250" t="str">
            <v>1 - Plantonista</v>
          </cell>
          <cell r="K250" t="str">
            <v>36</v>
          </cell>
          <cell r="L250">
            <v>1621</v>
          </cell>
          <cell r="P250">
            <v>0</v>
          </cell>
          <cell r="Q250">
            <v>0</v>
          </cell>
          <cell r="R250">
            <v>139.07</v>
          </cell>
          <cell r="S250">
            <v>0</v>
          </cell>
          <cell r="W250">
            <v>144.21</v>
          </cell>
          <cell r="X250">
            <v>1615.86</v>
          </cell>
        </row>
        <row r="251">
          <cell r="C251" t="str">
            <v>HOSPITAL SILVIO MAGALHÃES - CG Nº 019/2022</v>
          </cell>
          <cell r="E251" t="str">
            <v>EDSON JOSE DA SILVA JUNIOR</v>
          </cell>
          <cell r="G251" t="str">
            <v>2 - Outros Profissionais da Saúde</v>
          </cell>
          <cell r="H251" t="str">
            <v>3222-05</v>
          </cell>
          <cell r="I251" t="str">
            <v>04/2026</v>
          </cell>
          <cell r="J251" t="str">
            <v>1 - Plantonista</v>
          </cell>
          <cell r="K251" t="str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2475.13</v>
          </cell>
          <cell r="S251">
            <v>0</v>
          </cell>
          <cell r="W251">
            <v>396.33</v>
          </cell>
          <cell r="X251">
            <v>3699.8</v>
          </cell>
        </row>
        <row r="252">
          <cell r="C252" t="str">
            <v>HOSPITAL SILVIO MAGALHÃES - CG Nº 019/2022</v>
          </cell>
          <cell r="E252" t="str">
            <v>EDSON PEDRO DA SILVA</v>
          </cell>
          <cell r="G252" t="str">
            <v>3 - Administrativo</v>
          </cell>
          <cell r="H252" t="str">
            <v>5151-10</v>
          </cell>
          <cell r="I252" t="str">
            <v>04/2026</v>
          </cell>
          <cell r="J252" t="str">
            <v>1 - Plantonista</v>
          </cell>
          <cell r="K252" t="str">
            <v>36</v>
          </cell>
          <cell r="L252">
            <v>1621</v>
          </cell>
          <cell r="P252">
            <v>0</v>
          </cell>
          <cell r="Q252">
            <v>0</v>
          </cell>
          <cell r="R252">
            <v>324.2</v>
          </cell>
          <cell r="S252">
            <v>0</v>
          </cell>
          <cell r="W252">
            <v>166.95</v>
          </cell>
          <cell r="X252">
            <v>1778.25</v>
          </cell>
        </row>
        <row r="253">
          <cell r="C253" t="str">
            <v>HOSPITAL SILVIO MAGALHÃES - CG Nº 019/2022</v>
          </cell>
          <cell r="E253" t="str">
            <v>EDSON RODRIGUES DA SILVA</v>
          </cell>
          <cell r="G253" t="str">
            <v>2 - Outros Profissionais da Saúde</v>
          </cell>
          <cell r="H253" t="str">
            <v>2235-05</v>
          </cell>
          <cell r="I253" t="str">
            <v>04/2026</v>
          </cell>
          <cell r="J253" t="str">
            <v>1 - Plantonista</v>
          </cell>
          <cell r="K253" t="str">
            <v>40</v>
          </cell>
          <cell r="L253">
            <v>1859.03</v>
          </cell>
          <cell r="P253">
            <v>0</v>
          </cell>
          <cell r="Q253">
            <v>0</v>
          </cell>
          <cell r="R253">
            <v>3119.05</v>
          </cell>
          <cell r="S253">
            <v>54.31</v>
          </cell>
          <cell r="W253">
            <v>508.82</v>
          </cell>
          <cell r="X253">
            <v>4523.5700000000006</v>
          </cell>
        </row>
        <row r="254">
          <cell r="C254" t="str">
            <v>HOSPITAL SILVIO MAGALHÃES - CG Nº 019/2022</v>
          </cell>
          <cell r="E254" t="str">
            <v xml:space="preserve">EDUARDA DO CARMO SILVA DE SENA </v>
          </cell>
          <cell r="G254" t="str">
            <v>2 - Outros Profissionais da Saúde</v>
          </cell>
          <cell r="H254" t="str">
            <v>2236-05</v>
          </cell>
          <cell r="I254" t="str">
            <v>04/2026</v>
          </cell>
          <cell r="J254" t="str">
            <v>2 - Diarista</v>
          </cell>
          <cell r="K254" t="str">
            <v>30</v>
          </cell>
          <cell r="L254">
            <v>1963.85</v>
          </cell>
          <cell r="P254">
            <v>0</v>
          </cell>
          <cell r="Q254">
            <v>0</v>
          </cell>
          <cell r="R254">
            <v>955.62</v>
          </cell>
          <cell r="S254">
            <v>0</v>
          </cell>
          <cell r="W254">
            <v>911.88</v>
          </cell>
          <cell r="X254">
            <v>2007.5899999999997</v>
          </cell>
        </row>
        <row r="255">
          <cell r="C255" t="str">
            <v>HOSPITAL SILVIO MAGALHÃES - CG Nº 019/2022</v>
          </cell>
          <cell r="E255" t="str">
            <v>EDUARDA LAIS DA SILVA</v>
          </cell>
          <cell r="G255" t="str">
            <v>2 - Outros Profissionais da Saúde</v>
          </cell>
          <cell r="H255" t="str">
            <v>2235-05</v>
          </cell>
          <cell r="I255" t="str">
            <v>04/2026</v>
          </cell>
          <cell r="J255" t="str">
            <v>1 - Plantonista</v>
          </cell>
          <cell r="K255" t="str">
            <v>40</v>
          </cell>
          <cell r="L255">
            <v>2035.36</v>
          </cell>
          <cell r="P255">
            <v>0</v>
          </cell>
          <cell r="Q255">
            <v>0</v>
          </cell>
          <cell r="R255">
            <v>3099.41</v>
          </cell>
          <cell r="S255">
            <v>0</v>
          </cell>
          <cell r="W255">
            <v>857.82</v>
          </cell>
          <cell r="X255">
            <v>4276.95</v>
          </cell>
        </row>
        <row r="256">
          <cell r="C256" t="str">
            <v>HOSPITAL SILVIO MAGALHÃES - CG Nº 019/2022</v>
          </cell>
          <cell r="E256" t="str">
            <v>EDUARDA RAINNE PEDROSA SILVA DE MELO</v>
          </cell>
          <cell r="G256" t="str">
            <v>3 - Administrativo</v>
          </cell>
          <cell r="H256" t="str">
            <v>5174-10</v>
          </cell>
          <cell r="I256" t="str">
            <v>04/2026</v>
          </cell>
          <cell r="J256" t="str">
            <v>2 - Diarista</v>
          </cell>
          <cell r="K256" t="str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274.82</v>
          </cell>
          <cell r="S256">
            <v>0</v>
          </cell>
          <cell r="W256">
            <v>649.02</v>
          </cell>
          <cell r="X256">
            <v>1246.8</v>
          </cell>
        </row>
        <row r="257">
          <cell r="C257" t="str">
            <v>HOSPITAL SILVIO MAGALHÃES - CG Nº 019/2022</v>
          </cell>
          <cell r="E257" t="str">
            <v xml:space="preserve">EDUARDA REBECA DE FRANCA LEONEL </v>
          </cell>
          <cell r="G257" t="str">
            <v>2 - Outros Profissionais da Saúde</v>
          </cell>
          <cell r="H257" t="str">
            <v>3222-05</v>
          </cell>
          <cell r="I257" t="str">
            <v>04/2026</v>
          </cell>
          <cell r="J257" t="str">
            <v>1 - Plantonista</v>
          </cell>
          <cell r="K257" t="str">
            <v>44</v>
          </cell>
          <cell r="L257">
            <v>1566.97</v>
          </cell>
          <cell r="P257">
            <v>0</v>
          </cell>
          <cell r="Q257">
            <v>0</v>
          </cell>
          <cell r="R257">
            <v>419.49</v>
          </cell>
          <cell r="S257">
            <v>0</v>
          </cell>
          <cell r="W257">
            <v>170.67</v>
          </cell>
          <cell r="X257">
            <v>1815.79</v>
          </cell>
        </row>
        <row r="258">
          <cell r="C258" t="str">
            <v>HOSPITAL SILVIO MAGALHÃES - CG Nº 019/2022</v>
          </cell>
          <cell r="E258" t="str">
            <v>EDUARDA VIGINIA DOS PRAZERES SANTOS</v>
          </cell>
          <cell r="G258" t="str">
            <v>2 - Outros Profissionais da Saúde</v>
          </cell>
          <cell r="H258" t="str">
            <v>3222-05</v>
          </cell>
          <cell r="I258" t="str">
            <v>04/2026</v>
          </cell>
          <cell r="J258" t="str">
            <v>1 - Plantonista</v>
          </cell>
          <cell r="K258" t="str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2293.4</v>
          </cell>
          <cell r="S258">
            <v>0</v>
          </cell>
          <cell r="W258">
            <v>374.52</v>
          </cell>
          <cell r="X258">
            <v>3539.88</v>
          </cell>
        </row>
        <row r="259">
          <cell r="C259" t="str">
            <v>HOSPITAL SILVIO MAGALHÃES - CG Nº 019/2022</v>
          </cell>
          <cell r="E259" t="str">
            <v>EDUARDO ABRAAO DE CARVALHO MARTINS LOPES</v>
          </cell>
          <cell r="G259" t="str">
            <v>2 - Outros Profissionais da Saúde</v>
          </cell>
          <cell r="H259" t="str">
            <v>2236-05</v>
          </cell>
          <cell r="I259" t="str">
            <v>04/2026</v>
          </cell>
          <cell r="J259" t="str">
            <v>2 - Diarista</v>
          </cell>
          <cell r="K259" t="str">
            <v>30</v>
          </cell>
          <cell r="L259">
            <v>1898.39</v>
          </cell>
          <cell r="P259">
            <v>0</v>
          </cell>
          <cell r="Q259">
            <v>0</v>
          </cell>
          <cell r="R259">
            <v>313.39</v>
          </cell>
          <cell r="S259">
            <v>0</v>
          </cell>
          <cell r="W259">
            <v>177.69</v>
          </cell>
          <cell r="X259">
            <v>2034.0900000000001</v>
          </cell>
        </row>
        <row r="260">
          <cell r="C260" t="str">
            <v>HOSPITAL SILVIO MAGALHÃES - CG Nº 019/2022</v>
          </cell>
          <cell r="E260" t="str">
            <v>EDUARDO AMARO VELOSO DA SILVA</v>
          </cell>
          <cell r="G260" t="str">
            <v>3 - Administrativo</v>
          </cell>
          <cell r="H260" t="str">
            <v>5151-10</v>
          </cell>
          <cell r="I260" t="str">
            <v>04/2026</v>
          </cell>
          <cell r="J260" t="str">
            <v>1 - Plantonista</v>
          </cell>
          <cell r="K260" t="str">
            <v>36</v>
          </cell>
          <cell r="L260">
            <v>1621</v>
          </cell>
          <cell r="P260">
            <v>0</v>
          </cell>
          <cell r="Q260">
            <v>0</v>
          </cell>
          <cell r="R260">
            <v>838.54</v>
          </cell>
          <cell r="S260">
            <v>0</v>
          </cell>
          <cell r="W260">
            <v>390.27</v>
          </cell>
          <cell r="X260">
            <v>2069.27</v>
          </cell>
        </row>
        <row r="261">
          <cell r="C261" t="str">
            <v>HOSPITAL SILVIO MAGALHÃES - CG Nº 019/2022</v>
          </cell>
          <cell r="E261" t="str">
            <v>EDUARDO ARTUR VIEIRA VALDEVINO</v>
          </cell>
          <cell r="G261" t="str">
            <v>3 - Administrativo</v>
          </cell>
          <cell r="H261" t="str">
            <v>4110-05</v>
          </cell>
          <cell r="I261" t="str">
            <v>04/2026</v>
          </cell>
          <cell r="J261" t="str">
            <v>2 - Diarista</v>
          </cell>
          <cell r="K261" t="str">
            <v>40</v>
          </cell>
          <cell r="L261">
            <v>1853.96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174.95</v>
          </cell>
          <cell r="X261">
            <v>1679.01</v>
          </cell>
        </row>
        <row r="262">
          <cell r="C262" t="str">
            <v>HOSPITAL SILVIO MAGALHÃES - CG Nº 019/2022</v>
          </cell>
          <cell r="E262" t="str">
            <v>EDUARDO LUIZ MELO DA SILVA</v>
          </cell>
          <cell r="G262" t="str">
            <v>3 - Administrativo</v>
          </cell>
          <cell r="H262" t="str">
            <v>5135-05</v>
          </cell>
          <cell r="I262" t="str">
            <v>04/2026</v>
          </cell>
          <cell r="J262" t="str">
            <v>1 - Plantonista</v>
          </cell>
          <cell r="K262" t="str">
            <v>36</v>
          </cell>
          <cell r="L262">
            <v>1621</v>
          </cell>
          <cell r="P262">
            <v>0</v>
          </cell>
          <cell r="Q262">
            <v>0</v>
          </cell>
          <cell r="R262">
            <v>126.23</v>
          </cell>
          <cell r="S262">
            <v>0</v>
          </cell>
          <cell r="W262">
            <v>149.13999999999999</v>
          </cell>
          <cell r="X262">
            <v>1598.0900000000001</v>
          </cell>
        </row>
        <row r="263">
          <cell r="C263" t="str">
            <v>HOSPITAL SILVIO MAGALHÃES - CG Nº 019/2022</v>
          </cell>
          <cell r="E263" t="str">
            <v>EDUARDO OLIVEIRA DA SILVA</v>
          </cell>
          <cell r="G263" t="str">
            <v>2 - Outros Profissionais da Saúde</v>
          </cell>
          <cell r="H263" t="str">
            <v>3222-05</v>
          </cell>
          <cell r="I263" t="str">
            <v>04/2026</v>
          </cell>
          <cell r="J263" t="str">
            <v>1 - Plantonista</v>
          </cell>
          <cell r="K263" t="str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2279.88</v>
          </cell>
          <cell r="S263">
            <v>0</v>
          </cell>
          <cell r="W263">
            <v>909.94</v>
          </cell>
          <cell r="X263">
            <v>2990.94</v>
          </cell>
        </row>
        <row r="264">
          <cell r="C264" t="str">
            <v>HOSPITAL SILVIO MAGALHÃES - CG Nº 019/2022</v>
          </cell>
          <cell r="E264" t="str">
            <v>EDVA MONICA DE MELO LOPES FERREIRA</v>
          </cell>
          <cell r="G264" t="str">
            <v>2 - Outros Profissionais da Saúde</v>
          </cell>
          <cell r="H264" t="str">
            <v>3222-05</v>
          </cell>
          <cell r="I264" t="str">
            <v>04/2026</v>
          </cell>
          <cell r="J264" t="str">
            <v>1 - Plantonista</v>
          </cell>
          <cell r="K264" t="str">
            <v>44</v>
          </cell>
          <cell r="L264">
            <v>702.43</v>
          </cell>
          <cell r="P264">
            <v>0</v>
          </cell>
          <cell r="Q264">
            <v>0</v>
          </cell>
          <cell r="R264">
            <v>169.76</v>
          </cell>
          <cell r="S264">
            <v>0</v>
          </cell>
          <cell r="W264">
            <v>63.21</v>
          </cell>
          <cell r="X264">
            <v>808.9799999999999</v>
          </cell>
        </row>
        <row r="265">
          <cell r="C265" t="str">
            <v>HOSPITAL SILVIO MAGALHÃES - CG Nº 019/2022</v>
          </cell>
          <cell r="E265" t="str">
            <v>EDVALDO PRADO DE AMORIM</v>
          </cell>
          <cell r="G265" t="str">
            <v>3 - Administrativo</v>
          </cell>
          <cell r="H265" t="str">
            <v>5174-10</v>
          </cell>
          <cell r="I265" t="str">
            <v>04/2026</v>
          </cell>
          <cell r="J265" t="str">
            <v>1 - Plantonista</v>
          </cell>
          <cell r="K265" t="str">
            <v>36</v>
          </cell>
          <cell r="L265">
            <v>1621</v>
          </cell>
          <cell r="P265">
            <v>0</v>
          </cell>
          <cell r="Q265">
            <v>0</v>
          </cell>
          <cell r="R265">
            <v>472.16</v>
          </cell>
          <cell r="S265">
            <v>0</v>
          </cell>
          <cell r="W265">
            <v>615.05999999999995</v>
          </cell>
          <cell r="X265">
            <v>1478.1</v>
          </cell>
        </row>
        <row r="266">
          <cell r="C266" t="str">
            <v>HOSPITAL SILVIO MAGALHÃES - CG Nº 019/2022</v>
          </cell>
          <cell r="E266" t="str">
            <v>EDVANE MARIA COSTA DE AZEVEDO</v>
          </cell>
          <cell r="G266" t="str">
            <v>2 - Outros Profissionais da Saúde</v>
          </cell>
          <cell r="H266" t="str">
            <v>3222-05</v>
          </cell>
          <cell r="I266" t="str">
            <v>04/2026</v>
          </cell>
          <cell r="J266" t="str">
            <v>1 - Plantonista</v>
          </cell>
          <cell r="K266" t="str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2594.4699999999998</v>
          </cell>
          <cell r="S266">
            <v>54.31</v>
          </cell>
          <cell r="W266">
            <v>417.17</v>
          </cell>
          <cell r="X266">
            <v>3852.6099999999997</v>
          </cell>
        </row>
        <row r="267">
          <cell r="C267" t="str">
            <v>HOSPITAL SILVIO MAGALHÃES - CG Nº 019/2022</v>
          </cell>
          <cell r="E267" t="str">
            <v>EDY EDMILSON VIEIRA</v>
          </cell>
          <cell r="G267" t="str">
            <v>2 - Outros Profissionais da Saúde</v>
          </cell>
          <cell r="H267" t="str">
            <v>3222-05</v>
          </cell>
          <cell r="I267" t="str">
            <v>04/2026</v>
          </cell>
          <cell r="J267" t="str">
            <v>1 - Plantonista</v>
          </cell>
          <cell r="K267" t="str">
            <v>44</v>
          </cell>
          <cell r="L267">
            <v>1621</v>
          </cell>
          <cell r="P267">
            <v>0</v>
          </cell>
          <cell r="Q267">
            <v>0</v>
          </cell>
          <cell r="R267">
            <v>2311.08</v>
          </cell>
          <cell r="S267">
            <v>0</v>
          </cell>
          <cell r="W267">
            <v>376.64</v>
          </cell>
          <cell r="X267">
            <v>3555.44</v>
          </cell>
        </row>
        <row r="268">
          <cell r="C268" t="str">
            <v>HOSPITAL SILVIO MAGALHÃES - CG Nº 019/2022</v>
          </cell>
          <cell r="E268" t="str">
            <v>EDYLA KATHALINNE LIRA GOMES DOS SANTOS</v>
          </cell>
          <cell r="G268" t="str">
            <v>2 - Outros Profissionais da Saúde</v>
          </cell>
          <cell r="H268" t="str">
            <v>2235-05</v>
          </cell>
          <cell r="I268" t="str">
            <v>04/2026</v>
          </cell>
          <cell r="J268" t="str">
            <v>1 - Plantonista</v>
          </cell>
          <cell r="K268" t="str">
            <v>40</v>
          </cell>
          <cell r="L268">
            <v>1859.03</v>
          </cell>
          <cell r="P268">
            <v>0</v>
          </cell>
          <cell r="Q268">
            <v>0</v>
          </cell>
          <cell r="R268">
            <v>2783.35</v>
          </cell>
          <cell r="S268">
            <v>0</v>
          </cell>
          <cell r="W268">
            <v>454.22</v>
          </cell>
          <cell r="X268">
            <v>4188.16</v>
          </cell>
        </row>
        <row r="269">
          <cell r="C269" t="str">
            <v>HOSPITAL SILVIO MAGALHÃES - CG Nº 019/2022</v>
          </cell>
          <cell r="E269" t="str">
            <v>EFIGENIA EMMANUELA CORREIA DO NASCIMENTO</v>
          </cell>
          <cell r="G269" t="str">
            <v>2 - Outros Profissionais da Saúde</v>
          </cell>
          <cell r="H269" t="str">
            <v>2516-05</v>
          </cell>
          <cell r="I269" t="str">
            <v>04/2026</v>
          </cell>
          <cell r="J269" t="str">
            <v>1 - Plantonista</v>
          </cell>
          <cell r="K269" t="str">
            <v>30</v>
          </cell>
          <cell r="L269">
            <v>3024.66</v>
          </cell>
          <cell r="P269">
            <v>0</v>
          </cell>
          <cell r="Q269">
            <v>0</v>
          </cell>
          <cell r="R269">
            <v>1371.27</v>
          </cell>
          <cell r="S269">
            <v>0</v>
          </cell>
          <cell r="W269">
            <v>429.32</v>
          </cell>
          <cell r="X269">
            <v>3966.61</v>
          </cell>
        </row>
        <row r="270">
          <cell r="C270" t="str">
            <v>HOSPITAL SILVIO MAGALHÃES - CG Nº 019/2022</v>
          </cell>
          <cell r="E270" t="str">
            <v>EFIGENIA GALDINO DA SILVA</v>
          </cell>
          <cell r="G270" t="str">
            <v>3 - Administrativo</v>
          </cell>
          <cell r="H270" t="str">
            <v>5174-10</v>
          </cell>
          <cell r="I270" t="str">
            <v>04/2026</v>
          </cell>
          <cell r="J270" t="str">
            <v>1 - Plantonista</v>
          </cell>
          <cell r="K270" t="str">
            <v>36</v>
          </cell>
          <cell r="L270">
            <v>1621</v>
          </cell>
          <cell r="P270">
            <v>0</v>
          </cell>
          <cell r="Q270">
            <v>0</v>
          </cell>
          <cell r="R270">
            <v>207.28</v>
          </cell>
          <cell r="S270">
            <v>0</v>
          </cell>
          <cell r="W270">
            <v>253.69</v>
          </cell>
          <cell r="X270">
            <v>1574.59</v>
          </cell>
        </row>
        <row r="271">
          <cell r="C271" t="str">
            <v>HOSPITAL SILVIO MAGALHÃES - CG Nº 019/2022</v>
          </cell>
          <cell r="E271" t="str">
            <v xml:space="preserve">ELAINE DAISY ALMEIDA VITURINO </v>
          </cell>
          <cell r="G271" t="str">
            <v>2 - Outros Profissionais da Saúde</v>
          </cell>
          <cell r="H271" t="str">
            <v>3222-05</v>
          </cell>
          <cell r="I271" t="str">
            <v>04/2026</v>
          </cell>
          <cell r="J271" t="str">
            <v>1 - Plantonista</v>
          </cell>
          <cell r="K271" t="str">
            <v>36</v>
          </cell>
          <cell r="L271">
            <v>1621</v>
          </cell>
          <cell r="P271">
            <v>0</v>
          </cell>
          <cell r="Q271">
            <v>0</v>
          </cell>
          <cell r="R271">
            <v>578.21</v>
          </cell>
          <cell r="S271">
            <v>0</v>
          </cell>
          <cell r="W271">
            <v>182.52</v>
          </cell>
          <cell r="X271">
            <v>2016.69</v>
          </cell>
        </row>
        <row r="272">
          <cell r="C272" t="str">
            <v>HOSPITAL SILVIO MAGALHÃES - CG Nº 019/2022</v>
          </cell>
          <cell r="E272" t="str">
            <v>ELAINE MARIA DA SILVA CORREIA</v>
          </cell>
          <cell r="G272" t="str">
            <v>2 - Outros Profissionais da Saúde</v>
          </cell>
          <cell r="H272" t="str">
            <v>2235-05</v>
          </cell>
          <cell r="I272" t="str">
            <v>04/2026</v>
          </cell>
          <cell r="J272" t="str">
            <v>1 - Plantonista</v>
          </cell>
          <cell r="K272" t="str">
            <v>40</v>
          </cell>
          <cell r="L272">
            <v>1859.03</v>
          </cell>
          <cell r="P272">
            <v>0</v>
          </cell>
          <cell r="Q272">
            <v>0</v>
          </cell>
          <cell r="R272">
            <v>2783.35</v>
          </cell>
          <cell r="S272">
            <v>0</v>
          </cell>
          <cell r="W272">
            <v>454.22</v>
          </cell>
          <cell r="X272">
            <v>4188.16</v>
          </cell>
        </row>
        <row r="273">
          <cell r="C273" t="str">
            <v>HOSPITAL SILVIO MAGALHÃES - CG Nº 019/2022</v>
          </cell>
          <cell r="E273" t="str">
            <v>ELAINE MICHELE SILVA DO NASCIMENTO</v>
          </cell>
          <cell r="G273" t="str">
            <v>2 - Outros Profissionais da Saúde</v>
          </cell>
          <cell r="H273" t="str">
            <v>3222-05</v>
          </cell>
          <cell r="I273" t="str">
            <v>04/2026</v>
          </cell>
          <cell r="J273" t="str">
            <v>1 - Plantonista</v>
          </cell>
          <cell r="K273" t="str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2028.2</v>
          </cell>
          <cell r="S273">
            <v>54.31</v>
          </cell>
          <cell r="W273">
            <v>349.22</v>
          </cell>
          <cell r="X273">
            <v>3354.29</v>
          </cell>
        </row>
        <row r="274">
          <cell r="C274" t="str">
            <v>HOSPITAL SILVIO MAGALHÃES - CG Nº 019/2022</v>
          </cell>
          <cell r="E274" t="str">
            <v xml:space="preserve">ELANDIA CARNEIRO DA SILVA </v>
          </cell>
          <cell r="G274" t="str">
            <v>2 - Outros Profissionais da Saúde</v>
          </cell>
          <cell r="H274" t="str">
            <v>2235-05</v>
          </cell>
          <cell r="I274" t="str">
            <v>04/2026</v>
          </cell>
          <cell r="J274" t="str">
            <v>1 - Plantonista</v>
          </cell>
          <cell r="K274" t="str">
            <v>40</v>
          </cell>
          <cell r="L274">
            <v>2035.36</v>
          </cell>
          <cell r="P274">
            <v>0</v>
          </cell>
          <cell r="Q274">
            <v>0</v>
          </cell>
          <cell r="R274">
            <v>2607.02</v>
          </cell>
          <cell r="S274">
            <v>0</v>
          </cell>
          <cell r="W274">
            <v>454.48</v>
          </cell>
          <cell r="X274">
            <v>4187.8999999999996</v>
          </cell>
        </row>
        <row r="275">
          <cell r="C275" t="str">
            <v>HOSPITAL SILVIO MAGALHÃES - CG Nº 019/2022</v>
          </cell>
          <cell r="E275" t="str">
            <v>ELIANE MARIA SILVA DE OLIVEIRA</v>
          </cell>
          <cell r="G275" t="str">
            <v>2 - Outros Profissionais da Saúde</v>
          </cell>
          <cell r="H275" t="str">
            <v>3222-05</v>
          </cell>
          <cell r="I275" t="str">
            <v>04/2026</v>
          </cell>
          <cell r="J275" t="str">
            <v>1 - Plantonista</v>
          </cell>
          <cell r="K275" t="str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2279.88</v>
          </cell>
          <cell r="S275">
            <v>0</v>
          </cell>
          <cell r="W275">
            <v>372.9</v>
          </cell>
          <cell r="X275">
            <v>3527.98</v>
          </cell>
        </row>
        <row r="276">
          <cell r="C276" t="str">
            <v>HOSPITAL SILVIO MAGALHÃES - CG Nº 019/2022</v>
          </cell>
          <cell r="E276" t="str">
            <v>ELIANE MARIA TIMOTEO DA SILVA</v>
          </cell>
          <cell r="G276" t="str">
            <v>2 - Outros Profissionais da Saúde</v>
          </cell>
          <cell r="H276" t="str">
            <v>3222-05</v>
          </cell>
          <cell r="I276" t="str">
            <v>04/2026</v>
          </cell>
          <cell r="J276" t="str">
            <v>1 - Plantonista</v>
          </cell>
          <cell r="K276" t="str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2515.7800000000002</v>
          </cell>
          <cell r="S276">
            <v>54.31</v>
          </cell>
          <cell r="W276">
            <v>986.73</v>
          </cell>
          <cell r="X276">
            <v>3204.360000000001</v>
          </cell>
        </row>
        <row r="277">
          <cell r="C277" t="str">
            <v>HOSPITAL SILVIO MAGALHÃES - CG Nº 019/2022</v>
          </cell>
          <cell r="E277" t="str">
            <v>ELIAS JOSE DA SILVA</v>
          </cell>
          <cell r="G277" t="str">
            <v>2 - Outros Profissionais da Saúde</v>
          </cell>
          <cell r="H277" t="str">
            <v>3222-05</v>
          </cell>
          <cell r="I277" t="str">
            <v>04/2026</v>
          </cell>
          <cell r="J277" t="str">
            <v>1 - Plantonista</v>
          </cell>
          <cell r="K277" t="str">
            <v>44</v>
          </cell>
          <cell r="L277">
            <v>0</v>
          </cell>
          <cell r="P277">
            <v>2710.51</v>
          </cell>
          <cell r="Q277">
            <v>0</v>
          </cell>
          <cell r="R277">
            <v>884.57</v>
          </cell>
          <cell r="S277">
            <v>0</v>
          </cell>
          <cell r="W277">
            <v>2806.98</v>
          </cell>
          <cell r="X277">
            <v>788.10000000000036</v>
          </cell>
        </row>
        <row r="278">
          <cell r="C278" t="str">
            <v>HOSPITAL SILVIO MAGALHÃES - CG Nº 019/2022</v>
          </cell>
          <cell r="E278" t="str">
            <v xml:space="preserve">ELIEL MARTINS DE ANDRADE </v>
          </cell>
          <cell r="G278" t="str">
            <v>3 - Administrativo</v>
          </cell>
          <cell r="H278" t="str">
            <v>5174-10</v>
          </cell>
          <cell r="I278" t="str">
            <v>04/2026</v>
          </cell>
          <cell r="J278" t="str">
            <v>1 - Plantonista</v>
          </cell>
          <cell r="K278" t="str">
            <v>36</v>
          </cell>
          <cell r="L278">
            <v>1621</v>
          </cell>
          <cell r="P278">
            <v>0</v>
          </cell>
          <cell r="Q278">
            <v>0</v>
          </cell>
          <cell r="R278">
            <v>491.08</v>
          </cell>
          <cell r="S278">
            <v>0</v>
          </cell>
          <cell r="W278">
            <v>181.97</v>
          </cell>
          <cell r="X278">
            <v>1930.11</v>
          </cell>
        </row>
        <row r="279">
          <cell r="C279" t="str">
            <v>HOSPITAL SILVIO MAGALHÃES - CG Nº 019/2022</v>
          </cell>
          <cell r="E279" t="str">
            <v>ELIELMA ANDRADE DA SILVA</v>
          </cell>
          <cell r="G279" t="str">
            <v>2 - Outros Profissionais da Saúde</v>
          </cell>
          <cell r="H279" t="str">
            <v>3222-05</v>
          </cell>
          <cell r="I279" t="str">
            <v>04/2026</v>
          </cell>
          <cell r="J279" t="str">
            <v>1 - Plantonista</v>
          </cell>
          <cell r="K279" t="str">
            <v>44</v>
          </cell>
          <cell r="L279">
            <v>0</v>
          </cell>
          <cell r="P279">
            <v>2711.07</v>
          </cell>
          <cell r="Q279">
            <v>0</v>
          </cell>
          <cell r="R279">
            <v>1792.43</v>
          </cell>
          <cell r="S279">
            <v>0</v>
          </cell>
          <cell r="W279">
            <v>2923.39</v>
          </cell>
          <cell r="X279">
            <v>1580.1100000000001</v>
          </cell>
        </row>
        <row r="280">
          <cell r="C280" t="str">
            <v>HOSPITAL SILVIO MAGALHÃES - CG Nº 019/2022</v>
          </cell>
          <cell r="E280" t="str">
            <v>ELISANGELA BATISTA DA SILVA</v>
          </cell>
          <cell r="G280" t="str">
            <v>3 - Administrativo</v>
          </cell>
          <cell r="H280" t="str">
            <v>5163-10</v>
          </cell>
          <cell r="I280" t="str">
            <v>04/2026</v>
          </cell>
          <cell r="J280" t="str">
            <v>1 - Plantonista</v>
          </cell>
          <cell r="K280" t="str">
            <v>36</v>
          </cell>
          <cell r="L280">
            <v>1621</v>
          </cell>
          <cell r="P280">
            <v>0</v>
          </cell>
          <cell r="Q280">
            <v>0</v>
          </cell>
          <cell r="R280">
            <v>229.64</v>
          </cell>
          <cell r="S280">
            <v>0</v>
          </cell>
          <cell r="W280">
            <v>172.26</v>
          </cell>
          <cell r="X280">
            <v>1678.3799999999999</v>
          </cell>
        </row>
        <row r="281">
          <cell r="C281" t="str">
            <v>HOSPITAL SILVIO MAGALHÃES - CG Nº 019/2022</v>
          </cell>
          <cell r="E281" t="str">
            <v>ELISANGELA PATRICIA VITOR DE OLIVEIRA</v>
          </cell>
          <cell r="G281" t="str">
            <v>2 - Outros Profissionais da Saúde</v>
          </cell>
          <cell r="H281" t="str">
            <v>3222-05</v>
          </cell>
          <cell r="I281" t="str">
            <v>04/2026</v>
          </cell>
          <cell r="J281" t="str">
            <v>1 - Plantonista</v>
          </cell>
          <cell r="K281" t="str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2594.4699999999998</v>
          </cell>
          <cell r="S281">
            <v>54.31</v>
          </cell>
          <cell r="W281">
            <v>417.17</v>
          </cell>
          <cell r="X281">
            <v>3852.6099999999997</v>
          </cell>
        </row>
        <row r="282">
          <cell r="C282" t="str">
            <v>HOSPITAL SILVIO MAGALHÃES - CG Nº 019/2022</v>
          </cell>
          <cell r="E282" t="str">
            <v>ELIZABETE BATISTA DA SILVA</v>
          </cell>
          <cell r="G282" t="str">
            <v>2 - Outros Profissionais da Saúde</v>
          </cell>
          <cell r="H282" t="str">
            <v>3222-05</v>
          </cell>
          <cell r="I282" t="str">
            <v>04/2026</v>
          </cell>
          <cell r="J282" t="str">
            <v>1 - Plantonista</v>
          </cell>
          <cell r="K282" t="str">
            <v>44</v>
          </cell>
          <cell r="L282">
            <v>0</v>
          </cell>
          <cell r="P282">
            <v>3289.75</v>
          </cell>
          <cell r="Q282">
            <v>0</v>
          </cell>
          <cell r="R282">
            <v>1797.6</v>
          </cell>
          <cell r="S282">
            <v>0</v>
          </cell>
          <cell r="W282">
            <v>3512.39</v>
          </cell>
          <cell r="X282">
            <v>1574.9600000000005</v>
          </cell>
        </row>
        <row r="283">
          <cell r="C283" t="str">
            <v>HOSPITAL SILVIO MAGALHÃES - CG Nº 019/2022</v>
          </cell>
          <cell r="E283" t="str">
            <v>ELIZABETE MARIA DA SILVA ARTHUR</v>
          </cell>
          <cell r="G283" t="str">
            <v>3 - Administrativo</v>
          </cell>
          <cell r="H283" t="str">
            <v>5135-05</v>
          </cell>
          <cell r="I283" t="str">
            <v>04/2026</v>
          </cell>
          <cell r="J283" t="str">
            <v>1 - Plantonista</v>
          </cell>
          <cell r="K283" t="str">
            <v>36</v>
          </cell>
          <cell r="L283">
            <v>1621</v>
          </cell>
          <cell r="P283">
            <v>0</v>
          </cell>
          <cell r="Q283">
            <v>0</v>
          </cell>
          <cell r="R283">
            <v>639.63</v>
          </cell>
          <cell r="S283">
            <v>324.2</v>
          </cell>
          <cell r="W283">
            <v>224.52</v>
          </cell>
          <cell r="X283">
            <v>2360.31</v>
          </cell>
        </row>
        <row r="284">
          <cell r="C284" t="str">
            <v>HOSPITAL SILVIO MAGALHÃES - CG Nº 019/2022</v>
          </cell>
          <cell r="E284" t="str">
            <v>ELIZABETE MARIA DE OLIVEIRA LINS</v>
          </cell>
          <cell r="G284" t="str">
            <v>2 - Outros Profissionais da Saúde</v>
          </cell>
          <cell r="H284" t="str">
            <v>3222-05</v>
          </cell>
          <cell r="I284" t="str">
            <v>04/2026</v>
          </cell>
          <cell r="J284" t="str">
            <v>1 - Plantonista</v>
          </cell>
          <cell r="K284" t="str">
            <v>36</v>
          </cell>
          <cell r="L284">
            <v>1566.97</v>
          </cell>
          <cell r="P284">
            <v>0</v>
          </cell>
          <cell r="Q284">
            <v>0</v>
          </cell>
          <cell r="R284">
            <v>419.49</v>
          </cell>
          <cell r="S284">
            <v>0</v>
          </cell>
          <cell r="W284">
            <v>170.67</v>
          </cell>
          <cell r="X284">
            <v>1815.79</v>
          </cell>
        </row>
        <row r="285">
          <cell r="C285" t="str">
            <v>HOSPITAL SILVIO MAGALHÃES - CG Nº 019/2022</v>
          </cell>
          <cell r="E285" t="str">
            <v>ELIZANGELA COSTA DA SILVA</v>
          </cell>
          <cell r="G285" t="str">
            <v>2 - Outros Profissionais da Saúde</v>
          </cell>
          <cell r="H285" t="str">
            <v>3222-05</v>
          </cell>
          <cell r="I285" t="str">
            <v>04/2026</v>
          </cell>
          <cell r="J285" t="str">
            <v>1 - Plantonista</v>
          </cell>
          <cell r="K285" t="str">
            <v>44</v>
          </cell>
          <cell r="L285">
            <v>1566.97</v>
          </cell>
          <cell r="P285">
            <v>0</v>
          </cell>
          <cell r="Q285">
            <v>0</v>
          </cell>
          <cell r="R285">
            <v>454.87</v>
          </cell>
          <cell r="S285">
            <v>0</v>
          </cell>
          <cell r="W285">
            <v>173.85</v>
          </cell>
          <cell r="X285">
            <v>1847.9900000000002</v>
          </cell>
        </row>
        <row r="286">
          <cell r="C286" t="str">
            <v>HOSPITAL SILVIO MAGALHÃES - CG Nº 019/2022</v>
          </cell>
          <cell r="E286" t="str">
            <v>ELIZANGELA FERREIRA ALBUQUERQUE DE OLIVEIRA</v>
          </cell>
          <cell r="G286" t="str">
            <v>2 - Outros Profissionais da Saúde</v>
          </cell>
          <cell r="H286" t="str">
            <v>3222-05</v>
          </cell>
          <cell r="I286" t="str">
            <v>04/2026</v>
          </cell>
          <cell r="J286" t="str">
            <v>1 - Plantonista</v>
          </cell>
          <cell r="K286" t="str">
            <v>44</v>
          </cell>
          <cell r="L286">
            <v>0</v>
          </cell>
          <cell r="P286">
            <v>2764.33</v>
          </cell>
          <cell r="Q286">
            <v>0</v>
          </cell>
          <cell r="R286">
            <v>1777.56</v>
          </cell>
          <cell r="S286">
            <v>0</v>
          </cell>
          <cell r="W286">
            <v>2966.93</v>
          </cell>
          <cell r="X286">
            <v>1574.9599999999996</v>
          </cell>
        </row>
        <row r="287">
          <cell r="C287" t="str">
            <v>HOSPITAL SILVIO MAGALHÃES - CG Nº 019/2022</v>
          </cell>
          <cell r="E287" t="str">
            <v>ELIZEU EVARISTO</v>
          </cell>
          <cell r="G287" t="str">
            <v>3 - Administrativo</v>
          </cell>
          <cell r="H287" t="str">
            <v>5163-10</v>
          </cell>
          <cell r="I287" t="str">
            <v>04/2026</v>
          </cell>
          <cell r="J287" t="str">
            <v>1 - Plantonista</v>
          </cell>
          <cell r="K287" t="str">
            <v>36</v>
          </cell>
          <cell r="L287">
            <v>1621</v>
          </cell>
          <cell r="P287">
            <v>0</v>
          </cell>
          <cell r="Q287">
            <v>0</v>
          </cell>
          <cell r="R287">
            <v>486.3</v>
          </cell>
          <cell r="S287">
            <v>0</v>
          </cell>
          <cell r="W287">
            <v>181.54</v>
          </cell>
          <cell r="X287">
            <v>1925.7600000000002</v>
          </cell>
        </row>
        <row r="288">
          <cell r="C288" t="str">
            <v>HOSPITAL SILVIO MAGALHÃES - CG Nº 019/2022</v>
          </cell>
          <cell r="E288" t="str">
            <v>ELIZIA VICTORIA SILVA DO SANTOS</v>
          </cell>
          <cell r="G288" t="str">
            <v>2 - Outros Profissionais da Saúde</v>
          </cell>
          <cell r="H288" t="str">
            <v>2235-05</v>
          </cell>
          <cell r="I288" t="str">
            <v>04/2026</v>
          </cell>
          <cell r="J288" t="str">
            <v>1 - Plantonista</v>
          </cell>
          <cell r="K288" t="str">
            <v>40</v>
          </cell>
          <cell r="L288">
            <v>1797.06</v>
          </cell>
          <cell r="P288">
            <v>0</v>
          </cell>
          <cell r="Q288">
            <v>0</v>
          </cell>
          <cell r="R288">
            <v>519.08000000000004</v>
          </cell>
          <cell r="S288">
            <v>98.9</v>
          </cell>
          <cell r="W288">
            <v>195.82</v>
          </cell>
          <cell r="X288">
            <v>2219.2199999999998</v>
          </cell>
        </row>
        <row r="289">
          <cell r="C289" t="str">
            <v>HOSPITAL SILVIO MAGALHÃES - CG Nº 019/2022</v>
          </cell>
          <cell r="E289" t="str">
            <v xml:space="preserve">ELLEN CAROLINA DE SOUZA </v>
          </cell>
          <cell r="G289" t="str">
            <v>2 - Outros Profissionais da Saúde</v>
          </cell>
          <cell r="H289" t="str">
            <v>3222-05</v>
          </cell>
          <cell r="I289" t="str">
            <v>04/2026</v>
          </cell>
          <cell r="J289" t="str">
            <v>1 - Plantonista</v>
          </cell>
          <cell r="K289" t="str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2117.7800000000002</v>
          </cell>
          <cell r="S289">
            <v>0</v>
          </cell>
          <cell r="W289">
            <v>702.05</v>
          </cell>
          <cell r="X289">
            <v>3036.7300000000005</v>
          </cell>
        </row>
        <row r="290">
          <cell r="C290" t="str">
            <v>HOSPITAL SILVIO MAGALHÃES - CG Nº 019/2022</v>
          </cell>
          <cell r="E290" t="str">
            <v>ELLEN STEPHANIE BRAGA ALVES PEREIRA</v>
          </cell>
          <cell r="G290" t="str">
            <v>2 - Outros Profissionais da Saúde</v>
          </cell>
          <cell r="H290" t="str">
            <v>2235-05</v>
          </cell>
          <cell r="I290" t="str">
            <v>04/2026</v>
          </cell>
          <cell r="J290" t="str">
            <v>2 - Diarista</v>
          </cell>
          <cell r="K290" t="str">
            <v>40</v>
          </cell>
          <cell r="L290">
            <v>4862.32</v>
          </cell>
          <cell r="P290">
            <v>0</v>
          </cell>
          <cell r="Q290">
            <v>0</v>
          </cell>
          <cell r="R290">
            <v>810.43</v>
          </cell>
          <cell r="S290">
            <v>321.74</v>
          </cell>
          <cell r="W290">
            <v>926.82</v>
          </cell>
          <cell r="X290">
            <v>5067.67</v>
          </cell>
        </row>
        <row r="291">
          <cell r="C291" t="str">
            <v>HOSPITAL SILVIO MAGALHÃES - CG Nº 019/2022</v>
          </cell>
          <cell r="E291" t="str">
            <v>ELTON JEFFERSON DA SILVA OLIVEIRA</v>
          </cell>
          <cell r="G291" t="str">
            <v>2 - Outros Profissionais da Saúde</v>
          </cell>
          <cell r="H291" t="str">
            <v>2235-05</v>
          </cell>
          <cell r="I291" t="str">
            <v>04/2026</v>
          </cell>
          <cell r="J291" t="str">
            <v>1 - Plantonista</v>
          </cell>
          <cell r="K291" t="str">
            <v>44</v>
          </cell>
          <cell r="L291">
            <v>1859.03</v>
          </cell>
          <cell r="P291">
            <v>0</v>
          </cell>
          <cell r="Q291">
            <v>0</v>
          </cell>
          <cell r="R291">
            <v>2455.35</v>
          </cell>
          <cell r="S291">
            <v>54.31</v>
          </cell>
          <cell r="W291">
            <v>802.46</v>
          </cell>
          <cell r="X291">
            <v>3566.2300000000005</v>
          </cell>
        </row>
        <row r="292">
          <cell r="C292" t="str">
            <v>HOSPITAL SILVIO MAGALHÃES - CG Nº 019/2022</v>
          </cell>
          <cell r="E292" t="str">
            <v>ELYZANDRA DAMARYS PEREIRA DA SILVA</v>
          </cell>
          <cell r="G292" t="str">
            <v>2 - Outros Profissionais da Saúde</v>
          </cell>
          <cell r="H292" t="str">
            <v>3222-05</v>
          </cell>
          <cell r="I292" t="str">
            <v>04/2026</v>
          </cell>
          <cell r="J292" t="str">
            <v>1 - Plantonista</v>
          </cell>
          <cell r="K292" t="str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2117.7800000000002</v>
          </cell>
          <cell r="S292">
            <v>54.31</v>
          </cell>
          <cell r="W292">
            <v>359.97</v>
          </cell>
          <cell r="X292">
            <v>3433.12</v>
          </cell>
        </row>
        <row r="293">
          <cell r="C293" t="str">
            <v>HOSPITAL SILVIO MAGALHÃES - CG Nº 019/2022</v>
          </cell>
          <cell r="E293" t="str">
            <v>EMANOEL LIMA DE ALMEIDA</v>
          </cell>
          <cell r="G293" t="str">
            <v>3 - Administrativo</v>
          </cell>
          <cell r="H293" t="str">
            <v>5174-10</v>
          </cell>
          <cell r="I293" t="str">
            <v>04/2026</v>
          </cell>
          <cell r="J293" t="str">
            <v>1 - Plantonista</v>
          </cell>
          <cell r="K293" t="str">
            <v>36</v>
          </cell>
          <cell r="L293">
            <v>1621</v>
          </cell>
          <cell r="P293">
            <v>0</v>
          </cell>
          <cell r="Q293">
            <v>0</v>
          </cell>
          <cell r="R293">
            <v>288.33</v>
          </cell>
          <cell r="S293">
            <v>0</v>
          </cell>
          <cell r="W293">
            <v>163.72</v>
          </cell>
          <cell r="X293">
            <v>1745.61</v>
          </cell>
        </row>
        <row r="294">
          <cell r="C294" t="str">
            <v>HOSPITAL SILVIO MAGALHÃES - CG Nº 019/2022</v>
          </cell>
          <cell r="E294" t="str">
            <v>EMANUELA CRISTINA DA SILVA</v>
          </cell>
          <cell r="G294" t="str">
            <v>2 - Outros Profissionais da Saúde</v>
          </cell>
          <cell r="H294" t="str">
            <v>3222-05</v>
          </cell>
          <cell r="I294" t="str">
            <v>04/2026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2198.83</v>
          </cell>
          <cell r="S294">
            <v>54.31</v>
          </cell>
          <cell r="W294">
            <v>893.92</v>
          </cell>
          <cell r="X294">
            <v>2980.22</v>
          </cell>
        </row>
        <row r="295">
          <cell r="C295" t="str">
            <v>HOSPITAL SILVIO MAGALHÃES - CG Nº 019/2022</v>
          </cell>
          <cell r="E295" t="str">
            <v>EMANUELA LIMA DOS SANTOS</v>
          </cell>
          <cell r="G295" t="str">
            <v>2 - Outros Profissionais da Saúde</v>
          </cell>
          <cell r="H295" t="str">
            <v>2235-05</v>
          </cell>
          <cell r="I295" t="str">
            <v>04/2026</v>
          </cell>
          <cell r="J295" t="str">
            <v>1 - Plantonista</v>
          </cell>
          <cell r="K295" t="str">
            <v>40</v>
          </cell>
          <cell r="L295">
            <v>2221.9</v>
          </cell>
          <cell r="P295">
            <v>0</v>
          </cell>
          <cell r="Q295">
            <v>0</v>
          </cell>
          <cell r="R295">
            <v>2995.97</v>
          </cell>
          <cell r="S295">
            <v>176.51</v>
          </cell>
          <cell r="W295">
            <v>1010.17</v>
          </cell>
          <cell r="X295">
            <v>4384.21</v>
          </cell>
        </row>
        <row r="296">
          <cell r="C296" t="str">
            <v>HOSPITAL SILVIO MAGALHÃES - CG Nº 019/2022</v>
          </cell>
          <cell r="E296" t="str">
            <v>EMANUELLE DA SILVA FERREIRA LINS</v>
          </cell>
          <cell r="G296" t="str">
            <v>2 - Outros Profissionais da Saúde</v>
          </cell>
          <cell r="H296" t="str">
            <v>3222-05</v>
          </cell>
          <cell r="I296" t="str">
            <v>04/2026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2198.83</v>
          </cell>
          <cell r="S296">
            <v>54.31</v>
          </cell>
          <cell r="W296">
            <v>903.62</v>
          </cell>
          <cell r="X296">
            <v>2970.52</v>
          </cell>
        </row>
        <row r="297">
          <cell r="C297" t="str">
            <v>HOSPITAL SILVIO MAGALHÃES - CG Nº 019/2022</v>
          </cell>
          <cell r="E297" t="str">
            <v>EMANUELLY VITORIA SILVA BANDEIRA</v>
          </cell>
          <cell r="G297" t="str">
            <v>2 - Outros Profissionais da Saúde</v>
          </cell>
          <cell r="H297" t="str">
            <v>3222-05</v>
          </cell>
          <cell r="I297" t="str">
            <v>04/2026</v>
          </cell>
          <cell r="J297" t="str">
            <v>1 - Plantonista</v>
          </cell>
          <cell r="K297" t="str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2028.2</v>
          </cell>
          <cell r="S297">
            <v>0</v>
          </cell>
          <cell r="W297">
            <v>342.7</v>
          </cell>
          <cell r="X297">
            <v>3306.5</v>
          </cell>
        </row>
        <row r="298">
          <cell r="C298" t="str">
            <v>HOSPITAL SILVIO MAGALHÃES - CG Nº 019/2022</v>
          </cell>
          <cell r="E298" t="str">
            <v>EMERSON LUIZ DE MELO</v>
          </cell>
          <cell r="G298" t="str">
            <v>2 - Outros Profissionais da Saúde</v>
          </cell>
          <cell r="H298" t="str">
            <v>2235-05</v>
          </cell>
          <cell r="I298" t="str">
            <v>04/2026</v>
          </cell>
          <cell r="J298" t="str">
            <v>1 - Plantonista</v>
          </cell>
          <cell r="K298" t="str">
            <v>40</v>
          </cell>
          <cell r="L298">
            <v>1859.03</v>
          </cell>
          <cell r="P298">
            <v>0</v>
          </cell>
          <cell r="Q298">
            <v>0</v>
          </cell>
          <cell r="R298">
            <v>3119.05</v>
          </cell>
          <cell r="S298">
            <v>54.31</v>
          </cell>
          <cell r="W298">
            <v>508.82</v>
          </cell>
          <cell r="X298">
            <v>4523.5700000000006</v>
          </cell>
        </row>
        <row r="299">
          <cell r="C299" t="str">
            <v>HOSPITAL SILVIO MAGALHÃES - CG Nº 019/2022</v>
          </cell>
          <cell r="E299" t="str">
            <v>EMERSON MONTEIRO DE OLIVEIRA</v>
          </cell>
          <cell r="G299" t="str">
            <v>3 - Administrativo</v>
          </cell>
          <cell r="H299" t="str">
            <v>5211-30</v>
          </cell>
          <cell r="I299" t="str">
            <v>04/2026</v>
          </cell>
          <cell r="J299" t="str">
            <v>1 - Plantonista</v>
          </cell>
          <cell r="K299" t="str">
            <v>36</v>
          </cell>
          <cell r="L299">
            <v>1621</v>
          </cell>
          <cell r="P299">
            <v>0</v>
          </cell>
          <cell r="Q299">
            <v>0</v>
          </cell>
          <cell r="R299">
            <v>126.23</v>
          </cell>
          <cell r="S299">
            <v>0</v>
          </cell>
          <cell r="W299">
            <v>149.13999999999999</v>
          </cell>
          <cell r="X299">
            <v>1598.0900000000001</v>
          </cell>
        </row>
        <row r="300">
          <cell r="C300" t="str">
            <v>HOSPITAL SILVIO MAGALHÃES - CG Nº 019/2022</v>
          </cell>
          <cell r="E300" t="str">
            <v>EMILIANE CARLA MACHADO DA SILVA</v>
          </cell>
          <cell r="G300" t="str">
            <v>2 - Outros Profissionais da Saúde</v>
          </cell>
          <cell r="H300" t="str">
            <v>3222-05</v>
          </cell>
          <cell r="I300" t="str">
            <v>04/2026</v>
          </cell>
          <cell r="J300" t="str">
            <v>1 - Plantonista</v>
          </cell>
          <cell r="K300" t="str">
            <v>44</v>
          </cell>
          <cell r="L300">
            <v>1621</v>
          </cell>
          <cell r="P300">
            <v>0</v>
          </cell>
          <cell r="Q300">
            <v>0</v>
          </cell>
          <cell r="R300">
            <v>2195.84</v>
          </cell>
          <cell r="S300">
            <v>0</v>
          </cell>
          <cell r="W300">
            <v>346.61</v>
          </cell>
          <cell r="X300">
            <v>3470.23</v>
          </cell>
        </row>
        <row r="301">
          <cell r="C301" t="str">
            <v>HOSPITAL SILVIO MAGALHÃES - CG Nº 019/2022</v>
          </cell>
          <cell r="E301" t="str">
            <v>EMILLY CAROLINE FERREIRA DOS ANJOS</v>
          </cell>
          <cell r="G301" t="str">
            <v>2 - Outros Profissionais da Saúde</v>
          </cell>
          <cell r="H301" t="str">
            <v>3222-05</v>
          </cell>
          <cell r="I301" t="str">
            <v>04/2026</v>
          </cell>
          <cell r="J301" t="str">
            <v>1 - Plantonista</v>
          </cell>
          <cell r="K301" t="str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2117.7800000000002</v>
          </cell>
          <cell r="S301">
            <v>0</v>
          </cell>
          <cell r="W301">
            <v>337.24</v>
          </cell>
          <cell r="X301">
            <v>3401.54</v>
          </cell>
        </row>
        <row r="302">
          <cell r="C302" t="str">
            <v>HOSPITAL SILVIO MAGALHÃES - CG Nº 019/2022</v>
          </cell>
          <cell r="E302" t="str">
            <v>EMILLY LINDRELLY ALVES RODRIGUES</v>
          </cell>
          <cell r="G302" t="str">
            <v>2 - Outros Profissionais da Saúde</v>
          </cell>
          <cell r="H302" t="str">
            <v>3222-05</v>
          </cell>
          <cell r="I302" t="str">
            <v>04/2026</v>
          </cell>
          <cell r="J302" t="str">
            <v>1 - Plantonista</v>
          </cell>
          <cell r="K302" t="str">
            <v>44</v>
          </cell>
          <cell r="L302">
            <v>1621</v>
          </cell>
          <cell r="P302">
            <v>0</v>
          </cell>
          <cell r="Q302">
            <v>0</v>
          </cell>
          <cell r="R302">
            <v>2372.2800000000002</v>
          </cell>
          <cell r="S302">
            <v>54.31</v>
          </cell>
          <cell r="W302">
            <v>440.51</v>
          </cell>
          <cell r="X302">
            <v>3607.08</v>
          </cell>
        </row>
        <row r="303">
          <cell r="C303" t="str">
            <v>HOSPITAL SILVIO MAGALHÃES - CG Nº 019/2022</v>
          </cell>
          <cell r="E303" t="str">
            <v>EMILYANNE KEILA DE ARRUDA SILVA</v>
          </cell>
          <cell r="G303" t="str">
            <v>2 - Outros Profissionais da Saúde</v>
          </cell>
          <cell r="H303" t="str">
            <v>3222-05</v>
          </cell>
          <cell r="I303" t="str">
            <v>04/2026</v>
          </cell>
          <cell r="J303" t="str">
            <v>1 - Plantonista</v>
          </cell>
          <cell r="K303" t="str">
            <v>36</v>
          </cell>
          <cell r="L303">
            <v>1558.27</v>
          </cell>
          <cell r="P303">
            <v>0</v>
          </cell>
          <cell r="Q303">
            <v>0</v>
          </cell>
          <cell r="R303">
            <v>313.39</v>
          </cell>
          <cell r="S303">
            <v>0</v>
          </cell>
          <cell r="W303">
            <v>160.33000000000001</v>
          </cell>
          <cell r="X303">
            <v>1711.33</v>
          </cell>
        </row>
        <row r="304">
          <cell r="C304" t="str">
            <v>HOSPITAL SILVIO MAGALHÃES - CG Nº 019/2022</v>
          </cell>
          <cell r="E304" t="str">
            <v>EMMILY LARISSA SILVA MELO</v>
          </cell>
          <cell r="G304" t="str">
            <v>3 - Administrativo</v>
          </cell>
          <cell r="H304" t="str">
            <v>5211-30</v>
          </cell>
          <cell r="I304" t="str">
            <v>04/2026</v>
          </cell>
          <cell r="J304" t="str">
            <v>1 - Plantonista</v>
          </cell>
          <cell r="K304" t="str">
            <v>36</v>
          </cell>
          <cell r="L304">
            <v>1621</v>
          </cell>
          <cell r="P304">
            <v>0</v>
          </cell>
          <cell r="Q304">
            <v>0</v>
          </cell>
          <cell r="R304">
            <v>378.51</v>
          </cell>
          <cell r="S304">
            <v>0</v>
          </cell>
          <cell r="W304">
            <v>564.53</v>
          </cell>
          <cell r="X304">
            <v>1434.98</v>
          </cell>
        </row>
        <row r="305">
          <cell r="C305" t="str">
            <v>HOSPITAL SILVIO MAGALHÃES - CG Nº 019/2022</v>
          </cell>
          <cell r="E305" t="str">
            <v>EMYLLE SABRINA OLIVEIRA DA SILVA</v>
          </cell>
          <cell r="G305" t="str">
            <v>2 - Outros Profissionais da Saúde</v>
          </cell>
          <cell r="H305" t="str">
            <v>3222-05</v>
          </cell>
          <cell r="I305" t="str">
            <v>04/2026</v>
          </cell>
          <cell r="J305" t="str">
            <v>1 - Plantonista</v>
          </cell>
          <cell r="K305" t="str">
            <v>44</v>
          </cell>
          <cell r="L305">
            <v>0</v>
          </cell>
          <cell r="P305">
            <v>0</v>
          </cell>
          <cell r="Q305">
            <v>0</v>
          </cell>
          <cell r="R305">
            <v>3716.74</v>
          </cell>
          <cell r="S305">
            <v>0</v>
          </cell>
          <cell r="W305">
            <v>326.49</v>
          </cell>
          <cell r="X305">
            <v>3390.25</v>
          </cell>
        </row>
        <row r="306">
          <cell r="C306" t="str">
            <v>HOSPITAL SILVIO MAGALHÃES - CG Nº 019/2022</v>
          </cell>
          <cell r="E306" t="str">
            <v>ENILSON DAVID BARRETO</v>
          </cell>
          <cell r="G306" t="str">
            <v>3 - Administrativo</v>
          </cell>
          <cell r="H306" t="str">
            <v>5211-30</v>
          </cell>
          <cell r="I306" t="str">
            <v>04/2026</v>
          </cell>
          <cell r="J306" t="str">
            <v>1 - Plantonista</v>
          </cell>
          <cell r="K306" t="str">
            <v>36</v>
          </cell>
          <cell r="L306">
            <v>1621</v>
          </cell>
          <cell r="P306">
            <v>0</v>
          </cell>
          <cell r="Q306">
            <v>0</v>
          </cell>
          <cell r="R306">
            <v>207.28</v>
          </cell>
          <cell r="S306">
            <v>0</v>
          </cell>
          <cell r="W306">
            <v>280.14</v>
          </cell>
          <cell r="X306">
            <v>1548.1399999999999</v>
          </cell>
        </row>
        <row r="307">
          <cell r="C307" t="str">
            <v>HOSPITAL SILVIO MAGALHÃES - CG Nº 019/2022</v>
          </cell>
          <cell r="E307" t="str">
            <v>ERICA ALICE DA SILVA</v>
          </cell>
          <cell r="G307" t="str">
            <v>2 - Outros Profissionais da Saúde</v>
          </cell>
          <cell r="H307" t="str">
            <v>3222-05</v>
          </cell>
          <cell r="I307" t="str">
            <v>04/2026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0</v>
          </cell>
          <cell r="Q307">
            <v>0</v>
          </cell>
          <cell r="R307">
            <v>2279.88</v>
          </cell>
          <cell r="S307">
            <v>0</v>
          </cell>
          <cell r="W307">
            <v>573.32000000000005</v>
          </cell>
          <cell r="X307">
            <v>3327.56</v>
          </cell>
        </row>
        <row r="308">
          <cell r="C308" t="str">
            <v>HOSPITAL SILVIO MAGALHÃES - CG Nº 019/2022</v>
          </cell>
          <cell r="E308" t="str">
            <v>ERICA LARISSA BERNARDINO DA SILVA</v>
          </cell>
          <cell r="G308" t="str">
            <v>2 - Outros Profissionais da Saúde</v>
          </cell>
          <cell r="H308" t="str">
            <v>3222-05</v>
          </cell>
          <cell r="I308" t="str">
            <v>04/2026</v>
          </cell>
          <cell r="J308" t="str">
            <v>1 - Plantonista</v>
          </cell>
          <cell r="K308" t="str">
            <v>44</v>
          </cell>
          <cell r="L308">
            <v>1621</v>
          </cell>
          <cell r="P308">
            <v>0</v>
          </cell>
          <cell r="Q308">
            <v>0</v>
          </cell>
          <cell r="R308">
            <v>2489.6999999999998</v>
          </cell>
          <cell r="S308">
            <v>54.31</v>
          </cell>
          <cell r="W308">
            <v>394.87</v>
          </cell>
          <cell r="X308">
            <v>3770.1400000000003</v>
          </cell>
        </row>
        <row r="309">
          <cell r="C309" t="str">
            <v>HOSPITAL SILVIO MAGALHÃES - CG Nº 019/2022</v>
          </cell>
          <cell r="E309" t="str">
            <v>ERICA MARIA SILVA BENICIO</v>
          </cell>
          <cell r="G309" t="str">
            <v>2 - Outros Profissionais da Saúde</v>
          </cell>
          <cell r="H309" t="str">
            <v>3222-05</v>
          </cell>
          <cell r="I309" t="str">
            <v>04/2026</v>
          </cell>
          <cell r="J309" t="str">
            <v>1 - Plantonista</v>
          </cell>
          <cell r="K309" t="str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2028.2</v>
          </cell>
          <cell r="S309">
            <v>0</v>
          </cell>
          <cell r="W309">
            <v>893.11</v>
          </cell>
          <cell r="X309">
            <v>2756.0899999999997</v>
          </cell>
        </row>
        <row r="310">
          <cell r="C310" t="str">
            <v>HOSPITAL SILVIO MAGALHÃES - CG Nº 019/2022</v>
          </cell>
          <cell r="E310" t="str">
            <v>ERIKA DANIELA FERREIRA</v>
          </cell>
          <cell r="G310" t="str">
            <v>3 - Administrativo</v>
          </cell>
          <cell r="H310" t="str">
            <v>4131-15</v>
          </cell>
          <cell r="I310" t="str">
            <v>04/2026</v>
          </cell>
          <cell r="J310" t="str">
            <v>2 - Diarista</v>
          </cell>
          <cell r="K310" t="str">
            <v>44</v>
          </cell>
          <cell r="L310">
            <v>2408.62</v>
          </cell>
          <cell r="P310">
            <v>0</v>
          </cell>
          <cell r="Q310">
            <v>0</v>
          </cell>
          <cell r="R310">
            <v>240.86</v>
          </cell>
          <cell r="S310">
            <v>0</v>
          </cell>
          <cell r="W310">
            <v>1065.17</v>
          </cell>
          <cell r="X310">
            <v>1584.31</v>
          </cell>
        </row>
        <row r="311">
          <cell r="C311" t="str">
            <v>HOSPITAL SILVIO MAGALHÃES - CG Nº 019/2022</v>
          </cell>
          <cell r="E311" t="str">
            <v>ERIKA KEVILLYN SILVA DE FREITAS</v>
          </cell>
          <cell r="G311" t="str">
            <v>3 - Administrativo</v>
          </cell>
          <cell r="H311" t="str">
            <v>5211-30</v>
          </cell>
          <cell r="I311" t="str">
            <v>04/2026</v>
          </cell>
          <cell r="J311" t="str">
            <v>1 - Plantonista</v>
          </cell>
          <cell r="K311" t="str">
            <v>36</v>
          </cell>
          <cell r="L311">
            <v>1621</v>
          </cell>
          <cell r="P311">
            <v>0</v>
          </cell>
          <cell r="Q311">
            <v>0</v>
          </cell>
          <cell r="R311">
            <v>556.53</v>
          </cell>
          <cell r="S311">
            <v>0</v>
          </cell>
          <cell r="W311">
            <v>173.46</v>
          </cell>
          <cell r="X311">
            <v>2004.0699999999997</v>
          </cell>
        </row>
        <row r="312">
          <cell r="C312" t="str">
            <v>HOSPITAL SILVIO MAGALHÃES - CG Nº 019/2022</v>
          </cell>
          <cell r="E312" t="str">
            <v>ERINALDO JOSE DA SILVA</v>
          </cell>
          <cell r="G312" t="str">
            <v>2 - Outros Profissionais da Saúde</v>
          </cell>
          <cell r="H312" t="str">
            <v>2235-05</v>
          </cell>
          <cell r="I312" t="str">
            <v>04/2026</v>
          </cell>
          <cell r="J312" t="str">
            <v>1 - Plantonista</v>
          </cell>
          <cell r="K312" t="str">
            <v>40</v>
          </cell>
          <cell r="L312">
            <v>1859.03</v>
          </cell>
          <cell r="P312">
            <v>0</v>
          </cell>
          <cell r="Q312">
            <v>0</v>
          </cell>
          <cell r="R312">
            <v>2969.25</v>
          </cell>
          <cell r="S312">
            <v>54.31</v>
          </cell>
          <cell r="W312">
            <v>487.85</v>
          </cell>
          <cell r="X312">
            <v>4394.74</v>
          </cell>
        </row>
        <row r="313">
          <cell r="C313" t="str">
            <v>HOSPITAL SILVIO MAGALHÃES - CG Nº 019/2022</v>
          </cell>
          <cell r="E313" t="str">
            <v>ERISSON CARLOS DA SILVA</v>
          </cell>
          <cell r="G313" t="str">
            <v>3 - Administrativo</v>
          </cell>
          <cell r="H313" t="str">
            <v>4221-10</v>
          </cell>
          <cell r="I313" t="str">
            <v>04/2026</v>
          </cell>
          <cell r="J313" t="str">
            <v>1 - Plantonista</v>
          </cell>
          <cell r="K313" t="str">
            <v>36</v>
          </cell>
          <cell r="L313">
            <v>1621</v>
          </cell>
          <cell r="P313">
            <v>0</v>
          </cell>
          <cell r="Q313">
            <v>0</v>
          </cell>
          <cell r="R313">
            <v>261.31</v>
          </cell>
          <cell r="S313">
            <v>0</v>
          </cell>
          <cell r="W313">
            <v>714.14</v>
          </cell>
          <cell r="X313">
            <v>1168.17</v>
          </cell>
        </row>
        <row r="314">
          <cell r="C314" t="str">
            <v>HOSPITAL SILVIO MAGALHÃES - CG Nº 019/2022</v>
          </cell>
          <cell r="E314" t="str">
            <v>ERIVALDO JOSE DA SILVA</v>
          </cell>
          <cell r="G314" t="str">
            <v>2 - Outros Profissionais da Saúde</v>
          </cell>
          <cell r="H314" t="str">
            <v>3222-05</v>
          </cell>
          <cell r="I314" t="str">
            <v>04/2026</v>
          </cell>
          <cell r="J314" t="str">
            <v>1 - Plantonista</v>
          </cell>
          <cell r="K314" t="str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2198.83</v>
          </cell>
          <cell r="S314">
            <v>0</v>
          </cell>
          <cell r="W314">
            <v>896.75</v>
          </cell>
          <cell r="X314">
            <v>2923.08</v>
          </cell>
        </row>
        <row r="315">
          <cell r="C315" t="str">
            <v>HOSPITAL SILVIO MAGALHÃES - CG Nº 019/2022</v>
          </cell>
          <cell r="E315" t="str">
            <v>ERIVANIA MARIA DA SILVA</v>
          </cell>
          <cell r="G315" t="str">
            <v>2 - Outros Profissionais da Saúde</v>
          </cell>
          <cell r="H315" t="str">
            <v>3222-05</v>
          </cell>
          <cell r="I315" t="str">
            <v>04/2026</v>
          </cell>
          <cell r="J315" t="str">
            <v>1 - Plantonista</v>
          </cell>
          <cell r="K315" t="str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2275.7199999999998</v>
          </cell>
          <cell r="S315">
            <v>0</v>
          </cell>
          <cell r="W315">
            <v>372.4</v>
          </cell>
          <cell r="X315">
            <v>3524.3199999999997</v>
          </cell>
        </row>
        <row r="316">
          <cell r="C316" t="str">
            <v>HOSPITAL SILVIO MAGALHÃES - CG Nº 019/2022</v>
          </cell>
          <cell r="E316" t="str">
            <v>ERONEIDE DA SILVA DE SOUSA</v>
          </cell>
          <cell r="G316" t="str">
            <v>2 - Outros Profissionais da Saúde</v>
          </cell>
          <cell r="H316" t="str">
            <v>3222-05</v>
          </cell>
          <cell r="I316" t="str">
            <v>04/2026</v>
          </cell>
          <cell r="J316" t="str">
            <v>1 - Plantonista</v>
          </cell>
          <cell r="K316" t="str">
            <v>44</v>
          </cell>
          <cell r="L316">
            <v>1188.73</v>
          </cell>
          <cell r="P316">
            <v>0</v>
          </cell>
          <cell r="Q316">
            <v>0</v>
          </cell>
          <cell r="R316">
            <v>430.42</v>
          </cell>
          <cell r="S316">
            <v>54.31</v>
          </cell>
          <cell r="W316">
            <v>136.65</v>
          </cell>
          <cell r="X316">
            <v>1536.81</v>
          </cell>
        </row>
        <row r="317">
          <cell r="C317" t="str">
            <v>HOSPITAL SILVIO MAGALHÃES - CG Nº 019/2022</v>
          </cell>
          <cell r="E317" t="str">
            <v>ERONLUIS CARNEIRO DE OLIVEIRA</v>
          </cell>
          <cell r="G317" t="str">
            <v>2 - Outros Profissionais da Saúde</v>
          </cell>
          <cell r="H317" t="str">
            <v>3241-15</v>
          </cell>
          <cell r="I317" t="str">
            <v>04/2026</v>
          </cell>
          <cell r="J317" t="str">
            <v>1 - Plantonista</v>
          </cell>
          <cell r="K317" t="str">
            <v>24</v>
          </cell>
          <cell r="L317">
            <v>2732.26</v>
          </cell>
          <cell r="P317">
            <v>0</v>
          </cell>
          <cell r="Q317">
            <v>0</v>
          </cell>
          <cell r="R317">
            <v>1571.1</v>
          </cell>
          <cell r="S317">
            <v>0</v>
          </cell>
          <cell r="W317">
            <v>1243.28</v>
          </cell>
          <cell r="X317">
            <v>3060.0800000000008</v>
          </cell>
        </row>
        <row r="318">
          <cell r="C318" t="str">
            <v>HOSPITAL SILVIO MAGALHÃES - CG Nº 019/2022</v>
          </cell>
          <cell r="E318" t="str">
            <v>ESEQUIEL CAETANO DA SILVA</v>
          </cell>
          <cell r="G318" t="str">
            <v>3 - Administrativo</v>
          </cell>
          <cell r="H318" t="str">
            <v>5151-10</v>
          </cell>
          <cell r="I318" t="str">
            <v>04/2026</v>
          </cell>
          <cell r="J318" t="str">
            <v>1 - Plantonista</v>
          </cell>
          <cell r="K318" t="str">
            <v>44</v>
          </cell>
          <cell r="L318">
            <v>1621</v>
          </cell>
          <cell r="P318">
            <v>0</v>
          </cell>
          <cell r="Q318">
            <v>0</v>
          </cell>
          <cell r="R318">
            <v>391.74</v>
          </cell>
          <cell r="S318">
            <v>0</v>
          </cell>
          <cell r="W318">
            <v>166.95</v>
          </cell>
          <cell r="X318">
            <v>1845.79</v>
          </cell>
        </row>
        <row r="319">
          <cell r="C319" t="str">
            <v>HOSPITAL SILVIO MAGALHÃES - CG Nº 019/2022</v>
          </cell>
          <cell r="E319" t="str">
            <v>EUDES SOARES DE OLIVEIRA</v>
          </cell>
          <cell r="G319" t="str">
            <v>3 - Administrativo</v>
          </cell>
          <cell r="H319" t="str">
            <v>5174-10</v>
          </cell>
          <cell r="I319" t="str">
            <v>04/2026</v>
          </cell>
          <cell r="J319" t="str">
            <v>1 - Plantonista</v>
          </cell>
          <cell r="K319" t="str">
            <v>36</v>
          </cell>
          <cell r="L319">
            <v>1621</v>
          </cell>
          <cell r="P319">
            <v>0</v>
          </cell>
          <cell r="Q319">
            <v>0</v>
          </cell>
          <cell r="R319">
            <v>414.55</v>
          </cell>
          <cell r="S319">
            <v>0</v>
          </cell>
          <cell r="W319">
            <v>175.08</v>
          </cell>
          <cell r="X319">
            <v>1860.47</v>
          </cell>
        </row>
        <row r="320">
          <cell r="C320" t="str">
            <v>HOSPITAL SILVIO MAGALHÃES - CG Nº 019/2022</v>
          </cell>
          <cell r="E320" t="str">
            <v>EUDSON VITOR SILVA DE LIMA</v>
          </cell>
          <cell r="G320" t="str">
            <v>3 - Administrativo</v>
          </cell>
          <cell r="H320" t="str">
            <v>5174-10</v>
          </cell>
          <cell r="I320" t="str">
            <v>04/2026</v>
          </cell>
          <cell r="J320" t="str">
            <v>1 - Plantonista</v>
          </cell>
          <cell r="K320" t="str">
            <v>36</v>
          </cell>
          <cell r="L320">
            <v>1621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137.78</v>
          </cell>
          <cell r="X320">
            <v>1483.22</v>
          </cell>
        </row>
        <row r="321">
          <cell r="C321" t="str">
            <v>HOSPITAL SILVIO MAGALHÃES - CG Nº 019/2022</v>
          </cell>
          <cell r="E321" t="str">
            <v xml:space="preserve">EURIDES MARIA DE LIMA </v>
          </cell>
          <cell r="G321" t="str">
            <v>2 - Outros Profissionais da Saúde</v>
          </cell>
          <cell r="H321" t="str">
            <v>2235-05</v>
          </cell>
          <cell r="I321" t="str">
            <v>04/2026</v>
          </cell>
          <cell r="J321" t="str">
            <v>1 - Plantonista</v>
          </cell>
          <cell r="K321" t="str">
            <v>40</v>
          </cell>
          <cell r="L321">
            <v>1797.06</v>
          </cell>
          <cell r="P321">
            <v>0</v>
          </cell>
          <cell r="Q321">
            <v>0</v>
          </cell>
          <cell r="R321">
            <v>444.39</v>
          </cell>
          <cell r="S321">
            <v>52.5</v>
          </cell>
          <cell r="W321">
            <v>184.92</v>
          </cell>
          <cell r="X321">
            <v>2109.0299999999997</v>
          </cell>
        </row>
        <row r="322">
          <cell r="C322" t="str">
            <v>HOSPITAL SILVIO MAGALHÃES - CG Nº 019/2022</v>
          </cell>
          <cell r="E322" t="str">
            <v>EVALDA MARIA NASCIMENTO DA SILVA</v>
          </cell>
          <cell r="G322" t="str">
            <v>3 - Administrativo</v>
          </cell>
          <cell r="H322" t="str">
            <v>5132-05</v>
          </cell>
          <cell r="I322" t="str">
            <v>04/2026</v>
          </cell>
          <cell r="J322" t="str">
            <v>1 - Plantonista</v>
          </cell>
          <cell r="K322" t="str">
            <v>36</v>
          </cell>
          <cell r="L322">
            <v>1634.05</v>
          </cell>
          <cell r="P322">
            <v>0</v>
          </cell>
          <cell r="Q322">
            <v>0</v>
          </cell>
          <cell r="R322">
            <v>272.39999999999998</v>
          </cell>
          <cell r="S322">
            <v>0</v>
          </cell>
          <cell r="W322">
            <v>179.68</v>
          </cell>
          <cell r="X322">
            <v>1726.7699999999998</v>
          </cell>
        </row>
        <row r="323">
          <cell r="C323" t="str">
            <v>HOSPITAL SILVIO MAGALHÃES - CG Nº 019/2022</v>
          </cell>
          <cell r="E323" t="str">
            <v>EVANDRO ROGERIO DA SILVA</v>
          </cell>
          <cell r="G323" t="str">
            <v>2 - Outros Profissionais da Saúde</v>
          </cell>
          <cell r="H323" t="str">
            <v>2235-05</v>
          </cell>
          <cell r="I323" t="str">
            <v>04/2026</v>
          </cell>
          <cell r="J323" t="str">
            <v>2 - Diarista</v>
          </cell>
          <cell r="K323" t="str">
            <v>40</v>
          </cell>
          <cell r="L323">
            <v>1859.03</v>
          </cell>
          <cell r="P323">
            <v>0</v>
          </cell>
          <cell r="Q323">
            <v>0</v>
          </cell>
          <cell r="R323">
            <v>2783.35</v>
          </cell>
          <cell r="S323">
            <v>54.31</v>
          </cell>
          <cell r="W323">
            <v>461.82</v>
          </cell>
          <cell r="X323">
            <v>4234.8700000000008</v>
          </cell>
        </row>
        <row r="324">
          <cell r="C324" t="str">
            <v>HOSPITAL SILVIO MAGALHÃES - CG Nº 019/2022</v>
          </cell>
          <cell r="E324" t="str">
            <v>EVANGELINE CRISTINE DA SILVA</v>
          </cell>
          <cell r="G324" t="str">
            <v>3 - Administrativo</v>
          </cell>
          <cell r="H324" t="str">
            <v>4102-05</v>
          </cell>
          <cell r="I324" t="str">
            <v>04/2026</v>
          </cell>
          <cell r="J324" t="str">
            <v>2 - Diarista</v>
          </cell>
          <cell r="K324" t="str">
            <v>44</v>
          </cell>
          <cell r="L324">
            <v>4085.18</v>
          </cell>
          <cell r="P324">
            <v>0</v>
          </cell>
          <cell r="Q324">
            <v>0</v>
          </cell>
          <cell r="R324">
            <v>408.52</v>
          </cell>
          <cell r="S324">
            <v>0</v>
          </cell>
          <cell r="W324">
            <v>463.04</v>
          </cell>
          <cell r="X324">
            <v>4030.66</v>
          </cell>
        </row>
        <row r="325">
          <cell r="C325" t="str">
            <v>HOSPITAL SILVIO MAGALHÃES - CG Nº 019/2022</v>
          </cell>
          <cell r="E325" t="str">
            <v>EVELINE ROSANE NASCIMENTO DE OLIVEIRA</v>
          </cell>
          <cell r="G325" t="str">
            <v>2 - Outros Profissionais da Saúde</v>
          </cell>
          <cell r="H325" t="str">
            <v>3222-05</v>
          </cell>
          <cell r="I325" t="str">
            <v>04/2026</v>
          </cell>
          <cell r="J325" t="str">
            <v>1 - Plantonista</v>
          </cell>
          <cell r="K325" t="str">
            <v>44</v>
          </cell>
          <cell r="L325">
            <v>0</v>
          </cell>
          <cell r="P325">
            <v>2949.64</v>
          </cell>
          <cell r="Q325">
            <v>0</v>
          </cell>
          <cell r="R325">
            <v>1795.33</v>
          </cell>
          <cell r="S325">
            <v>0</v>
          </cell>
          <cell r="W325">
            <v>3170.01</v>
          </cell>
          <cell r="X325">
            <v>1574.9599999999991</v>
          </cell>
        </row>
        <row r="326">
          <cell r="C326" t="str">
            <v>HOSPITAL SILVIO MAGALHÃES - CG Nº 019/2022</v>
          </cell>
          <cell r="E326" t="str">
            <v>EVELLYN KARLA LIMA MONTEIRO</v>
          </cell>
          <cell r="G326" t="str">
            <v>2 - Outros Profissionais da Saúde</v>
          </cell>
          <cell r="H326" t="str">
            <v>3241-15</v>
          </cell>
          <cell r="I326" t="str">
            <v>04/2026</v>
          </cell>
          <cell r="J326" t="str">
            <v>1 - Plantonista</v>
          </cell>
          <cell r="K326" t="str">
            <v>24</v>
          </cell>
          <cell r="L326">
            <v>2732.26</v>
          </cell>
          <cell r="P326">
            <v>0</v>
          </cell>
          <cell r="Q326">
            <v>0</v>
          </cell>
          <cell r="R326">
            <v>1931.21</v>
          </cell>
          <cell r="S326">
            <v>0</v>
          </cell>
          <cell r="W326">
            <v>457.11</v>
          </cell>
          <cell r="X326">
            <v>4206.3600000000006</v>
          </cell>
        </row>
        <row r="327">
          <cell r="C327" t="str">
            <v>HOSPITAL SILVIO MAGALHÃES - CG Nº 019/2022</v>
          </cell>
          <cell r="E327" t="str">
            <v>EVELLYN MANUELA ALBINA ALVES</v>
          </cell>
          <cell r="G327" t="str">
            <v>3 - Administrativo</v>
          </cell>
          <cell r="H327" t="str">
            <v>4110-05</v>
          </cell>
          <cell r="I327" t="str">
            <v>04/2026</v>
          </cell>
          <cell r="J327" t="str">
            <v>2 - Diarista</v>
          </cell>
          <cell r="K327" t="str">
            <v>20</v>
          </cell>
          <cell r="L327">
            <v>761.55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57.11</v>
          </cell>
          <cell r="X327">
            <v>704.43999999999994</v>
          </cell>
        </row>
        <row r="328">
          <cell r="C328" t="str">
            <v>HOSPITAL SILVIO MAGALHÃES - CG Nº 019/2022</v>
          </cell>
          <cell r="E328" t="str">
            <v>EVELLYN RAFAELLA SILVA DE LIMA</v>
          </cell>
          <cell r="G328" t="str">
            <v>2 - Outros Profissionais da Saúde</v>
          </cell>
          <cell r="H328" t="str">
            <v>3222-05</v>
          </cell>
          <cell r="I328" t="str">
            <v>04/2026</v>
          </cell>
          <cell r="J328" t="str">
            <v>1 - Plantonista</v>
          </cell>
          <cell r="K328" t="str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2347.61</v>
          </cell>
          <cell r="S328">
            <v>0</v>
          </cell>
          <cell r="W328">
            <v>984.34</v>
          </cell>
          <cell r="X328">
            <v>2984.27</v>
          </cell>
        </row>
        <row r="329">
          <cell r="C329" t="str">
            <v>HOSPITAL SILVIO MAGALHÃES - CG Nº 019/2022</v>
          </cell>
          <cell r="E329" t="str">
            <v>EVELYN KEVELYN LIRA MELO DOS SANTOS</v>
          </cell>
          <cell r="G329" t="str">
            <v>2 - Outros Profissionais da Saúde</v>
          </cell>
          <cell r="H329" t="str">
            <v>2235-05</v>
          </cell>
          <cell r="I329" t="str">
            <v>04/2026</v>
          </cell>
          <cell r="J329" t="str">
            <v>1 - Plantonista</v>
          </cell>
          <cell r="K329" t="str">
            <v>40</v>
          </cell>
          <cell r="L329">
            <v>1859.03</v>
          </cell>
          <cell r="P329">
            <v>0</v>
          </cell>
          <cell r="Q329">
            <v>0</v>
          </cell>
          <cell r="R329">
            <v>3422.55</v>
          </cell>
          <cell r="S329">
            <v>0</v>
          </cell>
          <cell r="W329">
            <v>543.71</v>
          </cell>
          <cell r="X329">
            <v>4737.87</v>
          </cell>
        </row>
        <row r="330">
          <cell r="C330" t="str">
            <v>HOSPITAL SILVIO MAGALHÃES - CG Nº 019/2022</v>
          </cell>
          <cell r="E330" t="str">
            <v>EVERTON GABRIEL FERREIRA DA SILVA</v>
          </cell>
          <cell r="G330" t="str">
            <v>2 - Outros Profissionais da Saúde</v>
          </cell>
          <cell r="H330" t="str">
            <v>3222-05</v>
          </cell>
          <cell r="I330" t="str">
            <v>04/2026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2390.48</v>
          </cell>
          <cell r="S330">
            <v>54.31</v>
          </cell>
          <cell r="W330">
            <v>442.69</v>
          </cell>
          <cell r="X330">
            <v>3623.1</v>
          </cell>
        </row>
        <row r="331">
          <cell r="C331" t="str">
            <v>HOSPITAL SILVIO MAGALHÃES - CG Nº 019/2022</v>
          </cell>
          <cell r="E331" t="str">
            <v>EZEQUIAS DA SILVA PEREIRA</v>
          </cell>
          <cell r="G331" t="str">
            <v>3 - Administrativo</v>
          </cell>
          <cell r="H331" t="str">
            <v>5174-10</v>
          </cell>
          <cell r="I331" t="str">
            <v>04/2026</v>
          </cell>
          <cell r="J331" t="str">
            <v>1 - Plantonista</v>
          </cell>
          <cell r="K331" t="str">
            <v>36</v>
          </cell>
          <cell r="L331">
            <v>1621</v>
          </cell>
          <cell r="P331">
            <v>0</v>
          </cell>
          <cell r="Q331">
            <v>0</v>
          </cell>
          <cell r="R331">
            <v>261.31</v>
          </cell>
          <cell r="S331">
            <v>0</v>
          </cell>
          <cell r="W331">
            <v>173.24</v>
          </cell>
          <cell r="X331">
            <v>1709.07</v>
          </cell>
        </row>
        <row r="332">
          <cell r="C332" t="str">
            <v>HOSPITAL SILVIO MAGALHÃES - CG Nº 019/2022</v>
          </cell>
          <cell r="E332" t="str">
            <v>EZEQUIEL JOSE OLIVEIRA SILVA</v>
          </cell>
          <cell r="G332" t="str">
            <v>2 - Outros Profissionais da Saúde</v>
          </cell>
          <cell r="H332" t="str">
            <v>3222-05</v>
          </cell>
          <cell r="I332" t="str">
            <v>04/2026</v>
          </cell>
          <cell r="J332" t="str">
            <v>1 - Plantonista</v>
          </cell>
          <cell r="K332" t="str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2482.63</v>
          </cell>
          <cell r="S332">
            <v>54.31</v>
          </cell>
          <cell r="W332">
            <v>727.84</v>
          </cell>
          <cell r="X332">
            <v>3430.1000000000004</v>
          </cell>
        </row>
        <row r="333">
          <cell r="C333" t="str">
            <v>HOSPITAL SILVIO MAGALHÃES - CG Nº 019/2022</v>
          </cell>
          <cell r="E333" t="str">
            <v>FABIANA BATISTA DE MORAIS SOUZA</v>
          </cell>
          <cell r="G333" t="str">
            <v>2 - Outros Profissionais da Saúde</v>
          </cell>
          <cell r="H333" t="str">
            <v>3222-05</v>
          </cell>
          <cell r="I333" t="str">
            <v>04/2026</v>
          </cell>
          <cell r="J333" t="str">
            <v>1 - Plantonista</v>
          </cell>
          <cell r="K333" t="str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2198.83</v>
          </cell>
          <cell r="S333">
            <v>0</v>
          </cell>
          <cell r="W333">
            <v>802.77</v>
          </cell>
          <cell r="X333">
            <v>3017.06</v>
          </cell>
        </row>
        <row r="334">
          <cell r="C334" t="str">
            <v>HOSPITAL SILVIO MAGALHÃES - CG Nº 019/2022</v>
          </cell>
          <cell r="E334" t="str">
            <v>FABIANA FABRICIO DA SILVA</v>
          </cell>
          <cell r="G334" t="str">
            <v>2 - Outros Profissionais da Saúde</v>
          </cell>
          <cell r="H334" t="str">
            <v>3222-05</v>
          </cell>
          <cell r="I334" t="str">
            <v>04/2026</v>
          </cell>
          <cell r="J334" t="str">
            <v>1 - Plantonista</v>
          </cell>
          <cell r="K334" t="str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2198.83</v>
          </cell>
          <cell r="S334">
            <v>0</v>
          </cell>
          <cell r="W334">
            <v>995.05</v>
          </cell>
          <cell r="X334">
            <v>2824.7799999999997</v>
          </cell>
        </row>
        <row r="335">
          <cell r="C335" t="str">
            <v>HOSPITAL SILVIO MAGALHÃES - CG Nº 019/2022</v>
          </cell>
          <cell r="E335" t="str">
            <v>FABIANA MARIA DE SIQUEIRA</v>
          </cell>
          <cell r="G335" t="str">
            <v>2 - Outros Profissionais da Saúde</v>
          </cell>
          <cell r="H335" t="str">
            <v>3222-05</v>
          </cell>
          <cell r="I335" t="str">
            <v>04/2026</v>
          </cell>
          <cell r="J335" t="str">
            <v>1 - Plantonista</v>
          </cell>
          <cell r="K335" t="str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2594.4699999999998</v>
          </cell>
          <cell r="S335">
            <v>54.31</v>
          </cell>
          <cell r="W335">
            <v>562.63</v>
          </cell>
          <cell r="X335">
            <v>3707.1499999999996</v>
          </cell>
        </row>
        <row r="336">
          <cell r="C336" t="str">
            <v>HOSPITAL SILVIO MAGALHÃES - CG Nº 019/2022</v>
          </cell>
          <cell r="E336" t="str">
            <v xml:space="preserve">FABIANA MARQUES DA SILVA </v>
          </cell>
          <cell r="G336" t="str">
            <v>3 - Administrativo</v>
          </cell>
          <cell r="H336" t="str">
            <v>5134-30</v>
          </cell>
          <cell r="I336" t="str">
            <v>04/2026</v>
          </cell>
          <cell r="J336" t="str">
            <v>1 - Plantonista</v>
          </cell>
          <cell r="K336" t="str">
            <v>36</v>
          </cell>
          <cell r="L336">
            <v>1621</v>
          </cell>
          <cell r="P336">
            <v>0</v>
          </cell>
          <cell r="Q336">
            <v>0</v>
          </cell>
          <cell r="R336">
            <v>274.82</v>
          </cell>
          <cell r="S336">
            <v>0</v>
          </cell>
          <cell r="W336">
            <v>156.43</v>
          </cell>
          <cell r="X336">
            <v>1739.3899999999999</v>
          </cell>
        </row>
        <row r="337">
          <cell r="C337" t="str">
            <v>HOSPITAL SILVIO MAGALHÃES - CG Nº 019/2022</v>
          </cell>
          <cell r="E337" t="str">
            <v>FABIANE ROBERTA ALVES DA SILVA</v>
          </cell>
          <cell r="G337" t="str">
            <v>2 - Outros Profissionais da Saúde</v>
          </cell>
          <cell r="H337" t="str">
            <v>2236-05</v>
          </cell>
          <cell r="I337" t="str">
            <v>04/2026</v>
          </cell>
          <cell r="J337" t="str">
            <v>2 - Diarista</v>
          </cell>
          <cell r="K337" t="str">
            <v>30</v>
          </cell>
          <cell r="L337">
            <v>1898.39</v>
          </cell>
          <cell r="P337">
            <v>0</v>
          </cell>
          <cell r="Q337">
            <v>0</v>
          </cell>
          <cell r="R337">
            <v>435.09</v>
          </cell>
          <cell r="S337">
            <v>78.55</v>
          </cell>
          <cell r="W337">
            <v>184.75</v>
          </cell>
          <cell r="X337">
            <v>2227.2800000000002</v>
          </cell>
        </row>
        <row r="338">
          <cell r="C338" t="str">
            <v>HOSPITAL SILVIO MAGALHÃES - CG Nº 019/2022</v>
          </cell>
          <cell r="E338" t="str">
            <v>FABIANO FRANCISCO DOS SANTOS</v>
          </cell>
          <cell r="G338" t="str">
            <v>3 - Administrativo</v>
          </cell>
          <cell r="H338" t="str">
            <v>5151-10</v>
          </cell>
          <cell r="I338" t="str">
            <v>04/2026</v>
          </cell>
          <cell r="J338" t="str">
            <v>1 - Plantonista</v>
          </cell>
          <cell r="K338" t="str">
            <v>36</v>
          </cell>
          <cell r="L338">
            <v>1621</v>
          </cell>
          <cell r="P338">
            <v>0</v>
          </cell>
          <cell r="Q338">
            <v>0</v>
          </cell>
          <cell r="R338">
            <v>371.97</v>
          </cell>
          <cell r="S338">
            <v>0</v>
          </cell>
          <cell r="W338">
            <v>171.25</v>
          </cell>
          <cell r="X338">
            <v>1821.72</v>
          </cell>
        </row>
        <row r="339">
          <cell r="C339" t="str">
            <v>HOSPITAL SILVIO MAGALHÃES - CG Nº 019/2022</v>
          </cell>
          <cell r="E339" t="str">
            <v xml:space="preserve">FABIO BEZERRA DA SILVA </v>
          </cell>
          <cell r="G339" t="str">
            <v>3 - Administrativo</v>
          </cell>
          <cell r="H339" t="str">
            <v>4221-10</v>
          </cell>
          <cell r="I339" t="str">
            <v>04/2026</v>
          </cell>
          <cell r="J339" t="str">
            <v>1 - Plantonista</v>
          </cell>
          <cell r="K339" t="str">
            <v>36</v>
          </cell>
          <cell r="L339">
            <v>1621</v>
          </cell>
          <cell r="P339">
            <v>0</v>
          </cell>
          <cell r="Q339">
            <v>0</v>
          </cell>
          <cell r="R339">
            <v>736.92</v>
          </cell>
          <cell r="S339">
            <v>0</v>
          </cell>
          <cell r="W339">
            <v>204.1</v>
          </cell>
          <cell r="X339">
            <v>2153.8200000000002</v>
          </cell>
        </row>
        <row r="340">
          <cell r="C340" t="str">
            <v>HOSPITAL SILVIO MAGALHÃES - CG Nº 019/2022</v>
          </cell>
          <cell r="E340" t="str">
            <v>FABIO LUIZ MOREIRA DA SILVA</v>
          </cell>
          <cell r="G340" t="str">
            <v>3 - Administrativo</v>
          </cell>
          <cell r="H340" t="str">
            <v>9511-05</v>
          </cell>
          <cell r="I340" t="str">
            <v>04/2026</v>
          </cell>
          <cell r="J340" t="str">
            <v>1 - Plantonista</v>
          </cell>
          <cell r="K340" t="str">
            <v>36</v>
          </cell>
          <cell r="L340">
            <v>2137.35</v>
          </cell>
          <cell r="P340">
            <v>0</v>
          </cell>
          <cell r="Q340">
            <v>0</v>
          </cell>
          <cell r="R340">
            <v>1135.28</v>
          </cell>
          <cell r="S340">
            <v>0</v>
          </cell>
          <cell r="W340">
            <v>313.72000000000003</v>
          </cell>
          <cell r="X340">
            <v>2958.91</v>
          </cell>
        </row>
        <row r="341">
          <cell r="C341" t="str">
            <v>HOSPITAL SILVIO MAGALHÃES - CG Nº 019/2022</v>
          </cell>
          <cell r="E341" t="str">
            <v>FABIO OLIVEIRA ESTEVAM</v>
          </cell>
          <cell r="G341" t="str">
            <v>2 - Outros Profissionais da Saúde</v>
          </cell>
          <cell r="H341" t="str">
            <v>2235-05</v>
          </cell>
          <cell r="I341" t="str">
            <v>04/2026</v>
          </cell>
          <cell r="J341" t="str">
            <v>1 - Plantonista</v>
          </cell>
          <cell r="K341" t="str">
            <v>40</v>
          </cell>
          <cell r="L341">
            <v>0</v>
          </cell>
          <cell r="P341">
            <v>3277.68</v>
          </cell>
          <cell r="Q341">
            <v>0</v>
          </cell>
          <cell r="R341">
            <v>2598.65</v>
          </cell>
          <cell r="S341">
            <v>0</v>
          </cell>
          <cell r="W341">
            <v>3614.18</v>
          </cell>
          <cell r="X341">
            <v>2262.15</v>
          </cell>
        </row>
        <row r="342">
          <cell r="C342" t="str">
            <v>HOSPITAL SILVIO MAGALHÃES - CG Nº 019/2022</v>
          </cell>
          <cell r="E342" t="str">
            <v>FABRICIO MONTEIRO DE LIMA</v>
          </cell>
          <cell r="G342" t="str">
            <v>3 - Administrativo</v>
          </cell>
          <cell r="H342" t="str">
            <v>5151-10</v>
          </cell>
          <cell r="I342" t="str">
            <v>04/2026</v>
          </cell>
          <cell r="J342" t="str">
            <v>1 - Plantonista</v>
          </cell>
          <cell r="K342" t="str">
            <v>36</v>
          </cell>
          <cell r="L342">
            <v>1621</v>
          </cell>
          <cell r="P342">
            <v>0</v>
          </cell>
          <cell r="Q342">
            <v>0</v>
          </cell>
          <cell r="R342">
            <v>791.71</v>
          </cell>
          <cell r="S342">
            <v>0</v>
          </cell>
          <cell r="W342">
            <v>955.17</v>
          </cell>
          <cell r="X342">
            <v>1457.54</v>
          </cell>
        </row>
        <row r="343">
          <cell r="C343" t="str">
            <v>HOSPITAL SILVIO MAGALHÃES - CG Nº 019/2022</v>
          </cell>
          <cell r="E343" t="str">
            <v>FABYANNE MELKE DE FARIAS</v>
          </cell>
          <cell r="G343" t="str">
            <v>2 - Outros Profissionais da Saúde</v>
          </cell>
          <cell r="H343" t="str">
            <v>3222-05</v>
          </cell>
          <cell r="I343" t="str">
            <v>04/2026</v>
          </cell>
          <cell r="J343" t="str">
            <v>2 - Diarista</v>
          </cell>
          <cell r="K343" t="str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2244.3000000000002</v>
          </cell>
          <cell r="S343">
            <v>0</v>
          </cell>
          <cell r="W343">
            <v>713.53</v>
          </cell>
          <cell r="X343">
            <v>3151.7700000000004</v>
          </cell>
        </row>
        <row r="344">
          <cell r="C344" t="str">
            <v>HOSPITAL SILVIO MAGALHÃES - CG Nº 019/2022</v>
          </cell>
          <cell r="E344" t="str">
            <v>FATIMA REGINA ARAUJO FERREIRA DA SILVA</v>
          </cell>
          <cell r="G344" t="str">
            <v>3 - Administrativo</v>
          </cell>
          <cell r="H344" t="str">
            <v>5134-30</v>
          </cell>
          <cell r="I344" t="str">
            <v>04/2026</v>
          </cell>
          <cell r="J344" t="str">
            <v>1 - Plantonista</v>
          </cell>
          <cell r="K344" t="str">
            <v>36</v>
          </cell>
          <cell r="L344">
            <v>1621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137.78</v>
          </cell>
          <cell r="X344">
            <v>1483.22</v>
          </cell>
        </row>
        <row r="345">
          <cell r="C345" t="str">
            <v>HOSPITAL SILVIO MAGALHÃES - CG Nº 019/2022</v>
          </cell>
          <cell r="E345" t="str">
            <v>FELIPE DA SILVA FIGUEREDO</v>
          </cell>
          <cell r="G345" t="str">
            <v>2 - Outros Profissionais da Saúde</v>
          </cell>
          <cell r="H345" t="str">
            <v>2235-05</v>
          </cell>
          <cell r="I345" t="str">
            <v>04/2026</v>
          </cell>
          <cell r="J345" t="str">
            <v>1 - Plantonista</v>
          </cell>
          <cell r="K345" t="str">
            <v>40</v>
          </cell>
          <cell r="L345">
            <v>2221.9</v>
          </cell>
          <cell r="P345">
            <v>0</v>
          </cell>
          <cell r="Q345">
            <v>0</v>
          </cell>
          <cell r="R345">
            <v>2531.58</v>
          </cell>
          <cell r="S345">
            <v>0</v>
          </cell>
          <cell r="W345">
            <v>604.04999999999995</v>
          </cell>
          <cell r="X345">
            <v>4149.4299999999994</v>
          </cell>
        </row>
        <row r="346">
          <cell r="C346" t="str">
            <v>HOSPITAL SILVIO MAGALHÃES - CG Nº 019/2022</v>
          </cell>
          <cell r="E346" t="str">
            <v>FELIPE JOSE DA SILVA</v>
          </cell>
          <cell r="G346" t="str">
            <v>3 - Administrativo</v>
          </cell>
          <cell r="H346" t="str">
            <v>5151-10</v>
          </cell>
          <cell r="I346" t="str">
            <v>04/2026</v>
          </cell>
          <cell r="J346" t="str">
            <v>1 - Plantonista</v>
          </cell>
          <cell r="K346" t="str">
            <v>36</v>
          </cell>
          <cell r="L346">
            <v>1621</v>
          </cell>
          <cell r="P346">
            <v>0</v>
          </cell>
          <cell r="Q346">
            <v>0</v>
          </cell>
          <cell r="R346">
            <v>371.97</v>
          </cell>
          <cell r="S346">
            <v>0</v>
          </cell>
          <cell r="W346">
            <v>786.9</v>
          </cell>
          <cell r="X346">
            <v>1206.0700000000002</v>
          </cell>
        </row>
        <row r="347">
          <cell r="C347" t="str">
            <v>HOSPITAL SILVIO MAGALHÃES - CG Nº 019/2022</v>
          </cell>
          <cell r="E347" t="str">
            <v>FELIPE PEDRO DA SILVA</v>
          </cell>
          <cell r="G347" t="str">
            <v>3 - Administrativo</v>
          </cell>
          <cell r="H347" t="str">
            <v>5174-10</v>
          </cell>
          <cell r="I347" t="str">
            <v>04/2026</v>
          </cell>
          <cell r="J347" t="str">
            <v>1 - Plantonista</v>
          </cell>
          <cell r="K347" t="str">
            <v>36</v>
          </cell>
          <cell r="L347">
            <v>1621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137.78</v>
          </cell>
          <cell r="X347">
            <v>1483.22</v>
          </cell>
        </row>
        <row r="348">
          <cell r="C348" t="str">
            <v>HOSPITAL SILVIO MAGALHÃES - CG Nº 019/2022</v>
          </cell>
          <cell r="E348" t="str">
            <v>FERNANDA BEZERRA VITOR DA SILVA</v>
          </cell>
          <cell r="G348" t="str">
            <v>2 - Outros Profissionais da Saúde</v>
          </cell>
          <cell r="H348" t="str">
            <v>2235-05</v>
          </cell>
          <cell r="I348" t="str">
            <v>04/2026</v>
          </cell>
          <cell r="J348" t="str">
            <v>2 - Diarista</v>
          </cell>
          <cell r="K348" t="str">
            <v>40</v>
          </cell>
          <cell r="L348">
            <v>0</v>
          </cell>
          <cell r="P348">
            <v>0</v>
          </cell>
          <cell r="Q348">
            <v>0</v>
          </cell>
          <cell r="R348">
            <v>4642.38</v>
          </cell>
          <cell r="S348">
            <v>0</v>
          </cell>
          <cell r="W348">
            <v>451.43</v>
          </cell>
          <cell r="X348">
            <v>4190.95</v>
          </cell>
        </row>
        <row r="349">
          <cell r="C349" t="str">
            <v>HOSPITAL SILVIO MAGALHÃES - CG Nº 019/2022</v>
          </cell>
          <cell r="E349" t="str">
            <v xml:space="preserve">FERNANDA CASTRO DA SILVA </v>
          </cell>
          <cell r="G349" t="str">
            <v>2 - Outros Profissionais da Saúde</v>
          </cell>
          <cell r="H349" t="str">
            <v>3222-05</v>
          </cell>
          <cell r="I349" t="str">
            <v>04/2026</v>
          </cell>
          <cell r="J349" t="str">
            <v>1 - Plantonista</v>
          </cell>
          <cell r="K349" t="str">
            <v>44</v>
          </cell>
          <cell r="L349">
            <v>1621</v>
          </cell>
          <cell r="P349">
            <v>0</v>
          </cell>
          <cell r="Q349">
            <v>0</v>
          </cell>
          <cell r="R349">
            <v>2198.83</v>
          </cell>
          <cell r="S349">
            <v>0</v>
          </cell>
          <cell r="W349">
            <v>834.52</v>
          </cell>
          <cell r="X349">
            <v>2985.31</v>
          </cell>
        </row>
        <row r="350">
          <cell r="C350" t="str">
            <v>HOSPITAL SILVIO MAGALHÃES - CG Nº 019/2022</v>
          </cell>
          <cell r="E350" t="str">
            <v>FERNANDO ALBUQUERQUE SILVA FILHO</v>
          </cell>
          <cell r="G350" t="str">
            <v>2 - Outros Profissionais da Saúde</v>
          </cell>
          <cell r="H350" t="str">
            <v>3222-05</v>
          </cell>
          <cell r="I350" t="str">
            <v>04/2026</v>
          </cell>
          <cell r="J350" t="str">
            <v>1 - Plantonista</v>
          </cell>
          <cell r="K350" t="str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2463.7199999999998</v>
          </cell>
          <cell r="S350">
            <v>54.31</v>
          </cell>
          <cell r="W350">
            <v>451.48</v>
          </cell>
          <cell r="X350">
            <v>3687.5499999999997</v>
          </cell>
        </row>
        <row r="351">
          <cell r="C351" t="str">
            <v>HOSPITAL SILVIO MAGALHÃES - CG Nº 019/2022</v>
          </cell>
          <cell r="E351" t="str">
            <v>FERNANDO DE FRANCA SILVA FILHO</v>
          </cell>
          <cell r="G351" t="str">
            <v>3 - Administrativo</v>
          </cell>
          <cell r="H351" t="str">
            <v>5211-30</v>
          </cell>
          <cell r="I351" t="str">
            <v>04/2026</v>
          </cell>
          <cell r="J351" t="str">
            <v>2 - Diarista</v>
          </cell>
          <cell r="K351" t="str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824.81</v>
          </cell>
          <cell r="X351">
            <v>796.19</v>
          </cell>
        </row>
        <row r="352">
          <cell r="C352" t="str">
            <v>HOSPITAL SILVIO MAGALHÃES - CG Nº 019/2022</v>
          </cell>
          <cell r="E352" t="str">
            <v>FILIPE GUSTAVO CORREIA DA SILVA</v>
          </cell>
          <cell r="G352" t="str">
            <v>2 - Outros Profissionais da Saúde</v>
          </cell>
          <cell r="H352" t="str">
            <v>3222-05</v>
          </cell>
          <cell r="I352" t="str">
            <v>04/2026</v>
          </cell>
          <cell r="J352" t="str">
            <v>1 - Plantonista</v>
          </cell>
          <cell r="K352" t="str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2117.7800000000002</v>
          </cell>
          <cell r="S352">
            <v>54.31</v>
          </cell>
          <cell r="W352">
            <v>359.97</v>
          </cell>
          <cell r="X352">
            <v>3433.12</v>
          </cell>
        </row>
        <row r="353">
          <cell r="C353" t="str">
            <v>HOSPITAL SILVIO MAGALHÃES - CG Nº 019/2022</v>
          </cell>
          <cell r="E353" t="str">
            <v>FILIPE PEDRO DA SILVA</v>
          </cell>
          <cell r="G353" t="str">
            <v>2 - Outros Profissionais da Saúde</v>
          </cell>
          <cell r="H353" t="str">
            <v>2235-05</v>
          </cell>
          <cell r="I353" t="str">
            <v>04/2026</v>
          </cell>
          <cell r="J353" t="str">
            <v>1 - Plantonista</v>
          </cell>
          <cell r="K353" t="str">
            <v>40</v>
          </cell>
          <cell r="L353">
            <v>1859.03</v>
          </cell>
          <cell r="P353">
            <v>0</v>
          </cell>
          <cell r="Q353">
            <v>0</v>
          </cell>
          <cell r="R353">
            <v>3110.95</v>
          </cell>
          <cell r="S353">
            <v>0</v>
          </cell>
          <cell r="W353">
            <v>597.15</v>
          </cell>
          <cell r="X353">
            <v>4372.83</v>
          </cell>
        </row>
        <row r="354">
          <cell r="C354" t="str">
            <v>HOSPITAL SILVIO MAGALHÃES - CG Nº 019/2022</v>
          </cell>
          <cell r="E354" t="str">
            <v>FLAVIA BATISTA DE SOUSA</v>
          </cell>
          <cell r="G354" t="str">
            <v>2 - Outros Profissionais da Saúde</v>
          </cell>
          <cell r="H354" t="str">
            <v>3222-05</v>
          </cell>
          <cell r="I354" t="str">
            <v>04/2026</v>
          </cell>
          <cell r="J354" t="str">
            <v>1 - Plantonista</v>
          </cell>
          <cell r="K354" t="str">
            <v>36</v>
          </cell>
          <cell r="L354">
            <v>1566.97</v>
          </cell>
          <cell r="P354">
            <v>0</v>
          </cell>
          <cell r="Q354">
            <v>0</v>
          </cell>
          <cell r="R354">
            <v>313.39</v>
          </cell>
          <cell r="S354">
            <v>0</v>
          </cell>
          <cell r="W354">
            <v>161.12</v>
          </cell>
          <cell r="X354">
            <v>1719.2400000000002</v>
          </cell>
        </row>
        <row r="355">
          <cell r="C355" t="str">
            <v>HOSPITAL SILVIO MAGALHÃES - CG Nº 019/2022</v>
          </cell>
          <cell r="E355" t="str">
            <v>FLAVIA CRISTINA ALVES PEREIRA</v>
          </cell>
          <cell r="G355" t="str">
            <v>2 - Outros Profissionais da Saúde</v>
          </cell>
          <cell r="H355" t="str">
            <v>2235-05</v>
          </cell>
          <cell r="I355" t="str">
            <v>04/2026</v>
          </cell>
          <cell r="J355" t="str">
            <v>1 - Plantonista</v>
          </cell>
          <cell r="K355" t="str">
            <v>40</v>
          </cell>
          <cell r="L355">
            <v>2221.9</v>
          </cell>
          <cell r="P355">
            <v>0</v>
          </cell>
          <cell r="Q355">
            <v>0</v>
          </cell>
          <cell r="R355">
            <v>2816.33</v>
          </cell>
          <cell r="S355">
            <v>54.31</v>
          </cell>
          <cell r="W355">
            <v>627.77</v>
          </cell>
          <cell r="X355">
            <v>4464.7700000000004</v>
          </cell>
        </row>
        <row r="356">
          <cell r="C356" t="str">
            <v>HOSPITAL SILVIO MAGALHÃES - CG Nº 019/2022</v>
          </cell>
          <cell r="E356" t="str">
            <v>FLAVIA MARIA DA SILVA</v>
          </cell>
          <cell r="G356" t="str">
            <v>3 - Administrativo</v>
          </cell>
          <cell r="H356" t="str">
            <v>5134-30</v>
          </cell>
          <cell r="I356" t="str">
            <v>04/2026</v>
          </cell>
          <cell r="J356" t="str">
            <v>1 - Plantonista</v>
          </cell>
          <cell r="K356" t="str">
            <v>36</v>
          </cell>
          <cell r="L356">
            <v>1621</v>
          </cell>
          <cell r="P356">
            <v>0</v>
          </cell>
          <cell r="Q356">
            <v>0</v>
          </cell>
          <cell r="R356">
            <v>126.23</v>
          </cell>
          <cell r="S356">
            <v>0</v>
          </cell>
          <cell r="W356">
            <v>149.13999999999999</v>
          </cell>
          <cell r="X356">
            <v>1598.0900000000001</v>
          </cell>
        </row>
        <row r="357">
          <cell r="C357" t="str">
            <v>HOSPITAL SILVIO MAGALHÃES - CG Nº 019/2022</v>
          </cell>
          <cell r="E357" t="str">
            <v>FLAVIA MARIA DOS SANTOS</v>
          </cell>
          <cell r="G357" t="str">
            <v>3 - Administrativo</v>
          </cell>
          <cell r="H357" t="str">
            <v>5132-05</v>
          </cell>
          <cell r="I357" t="str">
            <v>04/2026</v>
          </cell>
          <cell r="J357" t="str">
            <v>1 - Plantonista</v>
          </cell>
          <cell r="K357" t="str">
            <v>36</v>
          </cell>
          <cell r="L357">
            <v>1634.05</v>
          </cell>
          <cell r="P357">
            <v>0</v>
          </cell>
          <cell r="Q357">
            <v>0</v>
          </cell>
          <cell r="R357">
            <v>289.63</v>
          </cell>
          <cell r="S357">
            <v>0</v>
          </cell>
          <cell r="W357">
            <v>730.04</v>
          </cell>
          <cell r="X357">
            <v>1193.6399999999999</v>
          </cell>
        </row>
        <row r="358">
          <cell r="C358" t="str">
            <v>HOSPITAL SILVIO MAGALHÃES - CG Nº 019/2022</v>
          </cell>
          <cell r="E358" t="str">
            <v>FLAVIA RAFAELA BARRETO DE MATOS</v>
          </cell>
          <cell r="G358" t="str">
            <v>2 - Outros Profissionais da Saúde</v>
          </cell>
          <cell r="H358" t="str">
            <v>2237-10</v>
          </cell>
          <cell r="I358" t="str">
            <v>04/2026</v>
          </cell>
          <cell r="J358" t="str">
            <v>1 - Plantonista</v>
          </cell>
          <cell r="K358" t="str">
            <v>36</v>
          </cell>
          <cell r="L358">
            <v>3561.72</v>
          </cell>
          <cell r="P358">
            <v>0</v>
          </cell>
          <cell r="Q358">
            <v>0</v>
          </cell>
          <cell r="R358">
            <v>356.17</v>
          </cell>
          <cell r="S358">
            <v>0</v>
          </cell>
          <cell r="W358">
            <v>3730.32</v>
          </cell>
          <cell r="X358">
            <v>187.56999999999971</v>
          </cell>
        </row>
        <row r="359">
          <cell r="C359" t="str">
            <v>HOSPITAL SILVIO MAGALHÃES - CG Nº 019/2022</v>
          </cell>
          <cell r="E359" t="str">
            <v>FLAVIO PEDRO DA SILVA</v>
          </cell>
          <cell r="G359" t="str">
            <v>3 - Administrativo</v>
          </cell>
          <cell r="H359" t="str">
            <v>5135-05</v>
          </cell>
          <cell r="I359" t="str">
            <v>04/2026</v>
          </cell>
          <cell r="J359" t="str">
            <v>1 - Plantonista</v>
          </cell>
          <cell r="K359" t="str">
            <v>36</v>
          </cell>
          <cell r="L359">
            <v>0</v>
          </cell>
          <cell r="P359">
            <v>0</v>
          </cell>
          <cell r="Q359">
            <v>0</v>
          </cell>
          <cell r="R359">
            <v>293.18</v>
          </cell>
          <cell r="S359">
            <v>0</v>
          </cell>
          <cell r="W359">
            <v>293.18</v>
          </cell>
          <cell r="X359">
            <v>0</v>
          </cell>
        </row>
        <row r="360">
          <cell r="C360" t="str">
            <v>HOSPITAL SILVIO MAGALHÃES - CG Nº 019/2022</v>
          </cell>
          <cell r="E360" t="str">
            <v>FRANCISCO DE ASSIS DA SILVA LOPES</v>
          </cell>
          <cell r="G360" t="str">
            <v>3 - Administrativo</v>
          </cell>
          <cell r="H360" t="str">
            <v>5143-10</v>
          </cell>
          <cell r="I360" t="str">
            <v>04/2026</v>
          </cell>
          <cell r="J360" t="str">
            <v>2 - Diarista</v>
          </cell>
          <cell r="K360" t="str">
            <v>22</v>
          </cell>
          <cell r="L360">
            <v>1621</v>
          </cell>
          <cell r="P360">
            <v>0</v>
          </cell>
          <cell r="Q360">
            <v>0</v>
          </cell>
          <cell r="R360">
            <v>391.74</v>
          </cell>
          <cell r="S360">
            <v>0</v>
          </cell>
          <cell r="W360">
            <v>166.95</v>
          </cell>
          <cell r="X360">
            <v>1845.79</v>
          </cell>
        </row>
        <row r="361">
          <cell r="C361" t="str">
            <v>HOSPITAL SILVIO MAGALHÃES - CG Nº 019/2022</v>
          </cell>
          <cell r="E361" t="str">
            <v>FRANCISCO JOSE DE ASSIS SANTOS</v>
          </cell>
          <cell r="G361" t="str">
            <v>2 - Outros Profissionais da Saúde</v>
          </cell>
          <cell r="H361" t="str">
            <v>2236-05</v>
          </cell>
          <cell r="I361" t="str">
            <v>04/2026</v>
          </cell>
          <cell r="J361" t="str">
            <v>2 - Diarista</v>
          </cell>
          <cell r="K361" t="str">
            <v>30</v>
          </cell>
          <cell r="L361">
            <v>1898.39</v>
          </cell>
          <cell r="P361">
            <v>0</v>
          </cell>
          <cell r="Q361">
            <v>0</v>
          </cell>
          <cell r="R361">
            <v>313.39</v>
          </cell>
          <cell r="S361">
            <v>0</v>
          </cell>
          <cell r="W361">
            <v>177.69</v>
          </cell>
          <cell r="X361">
            <v>2034.0900000000001</v>
          </cell>
        </row>
        <row r="362">
          <cell r="C362" t="str">
            <v>HOSPITAL SILVIO MAGALHÃES - CG Nº 019/2022</v>
          </cell>
          <cell r="E362" t="str">
            <v>FRANK LAND FERREIRA ROMAO</v>
          </cell>
          <cell r="G362" t="str">
            <v>3 - Administrativo</v>
          </cell>
          <cell r="H362" t="str">
            <v>5132-05</v>
          </cell>
          <cell r="I362" t="str">
            <v>04/2026</v>
          </cell>
          <cell r="J362" t="str">
            <v>1 - Plantonista</v>
          </cell>
          <cell r="K362" t="str">
            <v>36</v>
          </cell>
          <cell r="L362">
            <v>54.47</v>
          </cell>
          <cell r="P362">
            <v>2885.42</v>
          </cell>
          <cell r="Q362">
            <v>0</v>
          </cell>
          <cell r="R362">
            <v>129.49</v>
          </cell>
          <cell r="S362">
            <v>0</v>
          </cell>
          <cell r="W362">
            <v>2904.08</v>
          </cell>
          <cell r="X362">
            <v>165.30000000000018</v>
          </cell>
        </row>
        <row r="363">
          <cell r="C363" t="str">
            <v>HOSPITAL SILVIO MAGALHÃES - CG Nº 019/2022</v>
          </cell>
          <cell r="E363" t="str">
            <v xml:space="preserve">FRANKLIN WARLEY FREIRE DA SILVA </v>
          </cell>
          <cell r="G363" t="str">
            <v>3 - Administrativo</v>
          </cell>
          <cell r="H363" t="str">
            <v>4141-05</v>
          </cell>
          <cell r="I363" t="str">
            <v>04/2026</v>
          </cell>
          <cell r="J363" t="str">
            <v>1 - Plantonista</v>
          </cell>
          <cell r="K363" t="str">
            <v>36</v>
          </cell>
          <cell r="L363">
            <v>1621</v>
          </cell>
          <cell r="P363">
            <v>0</v>
          </cell>
          <cell r="Q363">
            <v>0</v>
          </cell>
          <cell r="R363">
            <v>126.23</v>
          </cell>
          <cell r="S363">
            <v>0</v>
          </cell>
          <cell r="W363">
            <v>246.4</v>
          </cell>
          <cell r="X363">
            <v>1500.83</v>
          </cell>
        </row>
        <row r="364">
          <cell r="C364" t="str">
            <v>HOSPITAL SILVIO MAGALHÃES - CG Nº 019/2022</v>
          </cell>
          <cell r="E364" t="str">
            <v>GABRIEL DE BRITO SOUZA</v>
          </cell>
          <cell r="G364" t="str">
            <v>2 - Outros Profissionais da Saúde</v>
          </cell>
          <cell r="H364" t="str">
            <v>3241-15</v>
          </cell>
          <cell r="I364" t="str">
            <v>04/2026</v>
          </cell>
          <cell r="J364" t="str">
            <v>1 - Plantonista</v>
          </cell>
          <cell r="K364" t="str">
            <v>24</v>
          </cell>
          <cell r="L364">
            <v>2732.26</v>
          </cell>
          <cell r="P364">
            <v>0</v>
          </cell>
          <cell r="Q364">
            <v>0</v>
          </cell>
          <cell r="R364">
            <v>1092.9000000000001</v>
          </cell>
          <cell r="S364">
            <v>0</v>
          </cell>
          <cell r="W364">
            <v>350.33</v>
          </cell>
          <cell r="X364">
            <v>3474.8300000000004</v>
          </cell>
        </row>
        <row r="365">
          <cell r="C365" t="str">
            <v>HOSPITAL SILVIO MAGALHÃES - CG Nº 019/2022</v>
          </cell>
          <cell r="E365" t="str">
            <v>GABRIEL RIBEIRO DA SILVA</v>
          </cell>
          <cell r="G365" t="str">
            <v>2 - Outros Profissionais da Saúde</v>
          </cell>
          <cell r="H365" t="str">
            <v>2237-10</v>
          </cell>
          <cell r="I365" t="str">
            <v>04/2026</v>
          </cell>
          <cell r="J365" t="str">
            <v>1 - Plantonista</v>
          </cell>
          <cell r="K365" t="str">
            <v>44</v>
          </cell>
          <cell r="L365">
            <v>3561.72</v>
          </cell>
          <cell r="P365">
            <v>0</v>
          </cell>
          <cell r="Q365">
            <v>0</v>
          </cell>
          <cell r="R365">
            <v>324.2</v>
          </cell>
          <cell r="S365">
            <v>0</v>
          </cell>
          <cell r="W365">
            <v>354.89</v>
          </cell>
          <cell r="X365">
            <v>3531.0299999999997</v>
          </cell>
        </row>
        <row r="366">
          <cell r="C366" t="str">
            <v>HOSPITAL SILVIO MAGALHÃES - CG Nº 019/2022</v>
          </cell>
          <cell r="E366" t="str">
            <v>GABRIELA FERNANDES DA SILVA</v>
          </cell>
          <cell r="G366" t="str">
            <v>2 - Outros Profissionais da Saúde</v>
          </cell>
          <cell r="H366" t="str">
            <v>2237-10</v>
          </cell>
          <cell r="I366" t="str">
            <v>04/2026</v>
          </cell>
          <cell r="J366" t="str">
            <v>1 - Plantonista</v>
          </cell>
          <cell r="K366" t="str">
            <v>44</v>
          </cell>
          <cell r="L366">
            <v>3561.72</v>
          </cell>
          <cell r="P366">
            <v>0</v>
          </cell>
          <cell r="Q366">
            <v>0</v>
          </cell>
          <cell r="R366">
            <v>324.2</v>
          </cell>
          <cell r="S366">
            <v>0</v>
          </cell>
          <cell r="W366">
            <v>354.89</v>
          </cell>
          <cell r="X366">
            <v>3531.0299999999997</v>
          </cell>
        </row>
        <row r="367">
          <cell r="C367" t="str">
            <v>HOSPITAL SILVIO MAGALHÃES - CG Nº 019/2022</v>
          </cell>
          <cell r="E367" t="str">
            <v>GABRIELA MARIA DA SILVA MACHADO</v>
          </cell>
          <cell r="G367" t="str">
            <v>2 - Outros Profissionais da Saúde</v>
          </cell>
          <cell r="H367" t="str">
            <v>3222-05</v>
          </cell>
          <cell r="I367" t="str">
            <v>04/2026</v>
          </cell>
          <cell r="J367" t="str">
            <v>1 - Plantonista</v>
          </cell>
          <cell r="K367" t="str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2198.83</v>
          </cell>
          <cell r="S367">
            <v>54.31</v>
          </cell>
          <cell r="W367">
            <v>479</v>
          </cell>
          <cell r="X367">
            <v>3395.14</v>
          </cell>
        </row>
        <row r="368">
          <cell r="C368" t="str">
            <v>HOSPITAL SILVIO MAGALHÃES - CG Nº 019/2022</v>
          </cell>
          <cell r="E368" t="str">
            <v>GABRIELLE CRISTINE ALMEIDA DE AMORIM</v>
          </cell>
          <cell r="G368" t="str">
            <v>2 - Outros Profissionais da Saúde</v>
          </cell>
          <cell r="H368" t="str">
            <v>2234-05</v>
          </cell>
          <cell r="I368" t="str">
            <v>04/2026</v>
          </cell>
          <cell r="J368" t="str">
            <v>2 - Diarista</v>
          </cell>
          <cell r="K368" t="str">
            <v>30</v>
          </cell>
          <cell r="L368">
            <v>4083.87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399.77</v>
          </cell>
          <cell r="X368">
            <v>3684.1</v>
          </cell>
        </row>
        <row r="369">
          <cell r="C369" t="str">
            <v>HOSPITAL SILVIO MAGALHÃES - CG Nº 019/2022</v>
          </cell>
          <cell r="E369" t="str">
            <v>GABRIELLY SILVA BATISTA DOS SANTOS</v>
          </cell>
          <cell r="G369" t="str">
            <v>2 - Outros Profissionais da Saúde</v>
          </cell>
          <cell r="H369" t="str">
            <v>3222-05</v>
          </cell>
          <cell r="I369" t="str">
            <v>04/2026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2293.4</v>
          </cell>
          <cell r="S369">
            <v>0</v>
          </cell>
          <cell r="W369">
            <v>374.52</v>
          </cell>
          <cell r="X369">
            <v>3539.88</v>
          </cell>
        </row>
        <row r="370">
          <cell r="C370" t="str">
            <v>HOSPITAL SILVIO MAGALHÃES - CG Nº 019/2022</v>
          </cell>
          <cell r="E370" t="str">
            <v>GALBA DO NASCIMENTO LOPES FERREIRA</v>
          </cell>
          <cell r="G370" t="str">
            <v>2 - Outros Profissionais da Saúde</v>
          </cell>
          <cell r="H370" t="str">
            <v>3222-05</v>
          </cell>
          <cell r="I370" t="str">
            <v>04/2026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Q370">
            <v>0</v>
          </cell>
          <cell r="R370">
            <v>2117.7800000000002</v>
          </cell>
          <cell r="S370">
            <v>0</v>
          </cell>
          <cell r="W370">
            <v>970.36</v>
          </cell>
          <cell r="X370">
            <v>2768.42</v>
          </cell>
        </row>
        <row r="371">
          <cell r="C371" t="str">
            <v>HOSPITAL SILVIO MAGALHÃES - CG Nº 019/2022</v>
          </cell>
          <cell r="E371" t="str">
            <v>GAYDSON FERREIRA DOS SANTOS</v>
          </cell>
          <cell r="G371" t="str">
            <v>3 - Administrativo</v>
          </cell>
          <cell r="H371" t="str">
            <v>5151-10</v>
          </cell>
          <cell r="I371" t="str">
            <v>04/2026</v>
          </cell>
          <cell r="J371" t="str">
            <v>1 - Plantonista</v>
          </cell>
          <cell r="K371" t="str">
            <v>36</v>
          </cell>
          <cell r="L371">
            <v>1621</v>
          </cell>
          <cell r="P371">
            <v>0</v>
          </cell>
          <cell r="Q371">
            <v>0</v>
          </cell>
          <cell r="R371">
            <v>696.27</v>
          </cell>
          <cell r="S371">
            <v>0</v>
          </cell>
          <cell r="W371">
            <v>200.44</v>
          </cell>
          <cell r="X371">
            <v>2116.83</v>
          </cell>
        </row>
        <row r="372">
          <cell r="C372" t="str">
            <v>HOSPITAL SILVIO MAGALHÃES - CG Nº 019/2022</v>
          </cell>
          <cell r="E372" t="str">
            <v>GEAN CARLA DOS SANTOS SILVA</v>
          </cell>
          <cell r="G372" t="str">
            <v>3 - Administrativo</v>
          </cell>
          <cell r="H372" t="str">
            <v>5134-30</v>
          </cell>
          <cell r="I372" t="str">
            <v>04/2026</v>
          </cell>
          <cell r="J372" t="str">
            <v>1 - Plantonista</v>
          </cell>
          <cell r="K372" t="str">
            <v>36</v>
          </cell>
          <cell r="L372">
            <v>1621</v>
          </cell>
          <cell r="P372">
            <v>0</v>
          </cell>
          <cell r="Q372">
            <v>0</v>
          </cell>
          <cell r="R372">
            <v>585.63</v>
          </cell>
          <cell r="S372">
            <v>0</v>
          </cell>
          <cell r="W372">
            <v>214.58</v>
          </cell>
          <cell r="X372">
            <v>1992.0500000000002</v>
          </cell>
        </row>
        <row r="373">
          <cell r="C373" t="str">
            <v>HOSPITAL SILVIO MAGALHÃES - CG Nº 019/2022</v>
          </cell>
          <cell r="E373" t="str">
            <v>GECILANE PATRICIA DA SILVA</v>
          </cell>
          <cell r="G373" t="str">
            <v>2 - Outros Profissionais da Saúde</v>
          </cell>
          <cell r="H373" t="str">
            <v>3222-05</v>
          </cell>
          <cell r="I373" t="str">
            <v>04/2026</v>
          </cell>
          <cell r="J373" t="str">
            <v>1 - Plantonista</v>
          </cell>
          <cell r="K373" t="str">
            <v>44</v>
          </cell>
          <cell r="L373">
            <v>0</v>
          </cell>
          <cell r="P373">
            <v>0</v>
          </cell>
          <cell r="Q373">
            <v>0</v>
          </cell>
          <cell r="R373">
            <v>3730.25</v>
          </cell>
          <cell r="S373">
            <v>0</v>
          </cell>
          <cell r="W373">
            <v>336.21</v>
          </cell>
          <cell r="X373">
            <v>3394.04</v>
          </cell>
        </row>
        <row r="374">
          <cell r="C374" t="str">
            <v>HOSPITAL SILVIO MAGALHÃES - CG Nº 019/2022</v>
          </cell>
          <cell r="E374" t="str">
            <v>GEDYANE FERREIRA DA SILVA</v>
          </cell>
          <cell r="G374" t="str">
            <v>2 - Outros Profissionais da Saúde</v>
          </cell>
          <cell r="H374" t="str">
            <v>2235-05</v>
          </cell>
          <cell r="I374" t="str">
            <v>04/2026</v>
          </cell>
          <cell r="J374" t="str">
            <v>1 - Plantonista</v>
          </cell>
          <cell r="K374" t="str">
            <v>40</v>
          </cell>
          <cell r="L374">
            <v>1859.03</v>
          </cell>
          <cell r="P374">
            <v>0</v>
          </cell>
          <cell r="Q374">
            <v>0</v>
          </cell>
          <cell r="R374">
            <v>2783.35</v>
          </cell>
          <cell r="S374">
            <v>54.31</v>
          </cell>
          <cell r="W374">
            <v>649.30999999999995</v>
          </cell>
          <cell r="X374">
            <v>4047.3800000000006</v>
          </cell>
        </row>
        <row r="375">
          <cell r="C375" t="str">
            <v>HOSPITAL SILVIO MAGALHÃES - CG Nº 019/2022</v>
          </cell>
          <cell r="E375" t="str">
            <v>GEIVSON EDUARDO LUCIO DA SILVA</v>
          </cell>
          <cell r="G375" t="str">
            <v>2 - Outros Profissionais da Saúde</v>
          </cell>
          <cell r="H375" t="str">
            <v>3222-05</v>
          </cell>
          <cell r="I375" t="str">
            <v>04/2026</v>
          </cell>
          <cell r="J375" t="str">
            <v>1 - Plantonista</v>
          </cell>
          <cell r="K375" t="str">
            <v>44</v>
          </cell>
          <cell r="L375">
            <v>1621</v>
          </cell>
          <cell r="P375">
            <v>0</v>
          </cell>
          <cell r="Q375">
            <v>0</v>
          </cell>
          <cell r="R375">
            <v>2535.46</v>
          </cell>
          <cell r="S375">
            <v>54.31</v>
          </cell>
          <cell r="W375">
            <v>460.09</v>
          </cell>
          <cell r="X375">
            <v>3750.6800000000003</v>
          </cell>
        </row>
        <row r="376">
          <cell r="C376" t="str">
            <v>HOSPITAL SILVIO MAGALHÃES - CG Nº 019/2022</v>
          </cell>
          <cell r="E376" t="str">
            <v>GEMERSON PEREIRA DA MOTA</v>
          </cell>
          <cell r="G376" t="str">
            <v>2 - Outros Profissionais da Saúde</v>
          </cell>
          <cell r="H376" t="str">
            <v>3222-05</v>
          </cell>
          <cell r="I376" t="str">
            <v>04/2026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2476.46</v>
          </cell>
          <cell r="S376">
            <v>54.31</v>
          </cell>
          <cell r="W376">
            <v>418.97</v>
          </cell>
          <cell r="X376">
            <v>3732.8</v>
          </cell>
        </row>
        <row r="377">
          <cell r="C377" t="str">
            <v>HOSPITAL SILVIO MAGALHÃES - CG Nº 019/2022</v>
          </cell>
          <cell r="E377" t="str">
            <v>GENAURIA DE ASSUNCAO SANTOS</v>
          </cell>
          <cell r="G377" t="str">
            <v>3 - Administrativo</v>
          </cell>
          <cell r="H377" t="str">
            <v>4101-05</v>
          </cell>
          <cell r="I377" t="str">
            <v>04/2026</v>
          </cell>
          <cell r="J377" t="str">
            <v>2 - Diarista</v>
          </cell>
          <cell r="K377" t="str">
            <v>44</v>
          </cell>
          <cell r="L377">
            <v>4087.61</v>
          </cell>
          <cell r="P377">
            <v>0</v>
          </cell>
          <cell r="Q377">
            <v>0</v>
          </cell>
          <cell r="R377">
            <v>408.76</v>
          </cell>
          <cell r="S377">
            <v>0</v>
          </cell>
          <cell r="W377">
            <v>1818.43</v>
          </cell>
          <cell r="X377">
            <v>2677.9399999999996</v>
          </cell>
        </row>
        <row r="378">
          <cell r="C378" t="str">
            <v>HOSPITAL SILVIO MAGALHÃES - CG Nº 019/2022</v>
          </cell>
          <cell r="E378" t="str">
            <v>GENECARLOS BATISTA DA SILVA</v>
          </cell>
          <cell r="G378" t="str">
            <v>3 - Administrativo</v>
          </cell>
          <cell r="H378" t="str">
            <v>5151-10</v>
          </cell>
          <cell r="I378" t="str">
            <v>04/2026</v>
          </cell>
          <cell r="J378" t="str">
            <v>1 - Plantonista</v>
          </cell>
          <cell r="K378" t="str">
            <v>36</v>
          </cell>
          <cell r="L378">
            <v>1621</v>
          </cell>
          <cell r="P378">
            <v>0</v>
          </cell>
          <cell r="Q378">
            <v>0</v>
          </cell>
          <cell r="R378">
            <v>885.37</v>
          </cell>
          <cell r="S378">
            <v>0</v>
          </cell>
          <cell r="W378">
            <v>217.46</v>
          </cell>
          <cell r="X378">
            <v>2288.91</v>
          </cell>
        </row>
        <row r="379">
          <cell r="C379" t="str">
            <v>HOSPITAL SILVIO MAGALHÃES - CG Nº 019/2022</v>
          </cell>
          <cell r="E379" t="str">
            <v>GENI CLEIDE BRASILEIRO</v>
          </cell>
          <cell r="G379" t="str">
            <v>2 - Outros Profissionais da Saúde</v>
          </cell>
          <cell r="H379" t="str">
            <v>3222-05</v>
          </cell>
          <cell r="I379" t="str">
            <v>04/2026</v>
          </cell>
          <cell r="J379" t="str">
            <v>1 - Plantonista</v>
          </cell>
          <cell r="K379" t="str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2390.48</v>
          </cell>
          <cell r="S379">
            <v>54.31</v>
          </cell>
          <cell r="W379">
            <v>886.06</v>
          </cell>
          <cell r="X379">
            <v>3179.73</v>
          </cell>
        </row>
        <row r="380">
          <cell r="C380" t="str">
            <v>HOSPITAL SILVIO MAGALHÃES - CG Nº 019/2022</v>
          </cell>
          <cell r="E380" t="str">
            <v>GENILDO AUGUSTO DE OLIVEIRA FILHO</v>
          </cell>
          <cell r="G380" t="str">
            <v>2 - Outros Profissionais da Saúde</v>
          </cell>
          <cell r="H380" t="str">
            <v>3222-05</v>
          </cell>
          <cell r="I380" t="str">
            <v>04/2026</v>
          </cell>
          <cell r="J380" t="str">
            <v>1 - Plantonista</v>
          </cell>
          <cell r="K380" t="str">
            <v>44</v>
          </cell>
          <cell r="L380">
            <v>1621</v>
          </cell>
          <cell r="P380">
            <v>0</v>
          </cell>
          <cell r="Q380">
            <v>0</v>
          </cell>
          <cell r="R380">
            <v>2382.98</v>
          </cell>
          <cell r="S380">
            <v>0</v>
          </cell>
          <cell r="W380">
            <v>435.27</v>
          </cell>
          <cell r="X380">
            <v>3568.71</v>
          </cell>
        </row>
        <row r="381">
          <cell r="C381" t="str">
            <v>HOSPITAL SILVIO MAGALHÃES - CG Nº 019/2022</v>
          </cell>
          <cell r="E381" t="str">
            <v>GENIVALDO FRANCISCO DA SILVA</v>
          </cell>
          <cell r="G381" t="str">
            <v>3 - Administrativo</v>
          </cell>
          <cell r="H381" t="str">
            <v>5151-10</v>
          </cell>
          <cell r="I381" t="str">
            <v>04/2026</v>
          </cell>
          <cell r="J381" t="str">
            <v>1 - Plantonista</v>
          </cell>
          <cell r="K381" t="str">
            <v>36</v>
          </cell>
          <cell r="L381">
            <v>1621</v>
          </cell>
          <cell r="P381">
            <v>0</v>
          </cell>
          <cell r="Q381">
            <v>0</v>
          </cell>
          <cell r="R381">
            <v>908.79</v>
          </cell>
          <cell r="S381">
            <v>0</v>
          </cell>
          <cell r="W381">
            <v>913.95</v>
          </cell>
          <cell r="X381">
            <v>1615.84</v>
          </cell>
        </row>
        <row r="382">
          <cell r="C382" t="str">
            <v>HOSPITAL SILVIO MAGALHÃES - CG Nº 019/2022</v>
          </cell>
          <cell r="E382" t="str">
            <v>GEOVANE JOSE DA SILVA</v>
          </cell>
          <cell r="G382" t="str">
            <v>2 - Outros Profissionais da Saúde</v>
          </cell>
          <cell r="H382" t="str">
            <v>2235-05</v>
          </cell>
          <cell r="I382" t="str">
            <v>04/2026</v>
          </cell>
          <cell r="J382" t="str">
            <v>1 - Plantonista</v>
          </cell>
          <cell r="K382" t="str">
            <v>40</v>
          </cell>
          <cell r="L382">
            <v>1859.03</v>
          </cell>
          <cell r="P382">
            <v>0</v>
          </cell>
          <cell r="Q382">
            <v>0</v>
          </cell>
          <cell r="R382">
            <v>3007.15</v>
          </cell>
          <cell r="S382">
            <v>54.31</v>
          </cell>
          <cell r="W382">
            <v>590.97</v>
          </cell>
          <cell r="X382">
            <v>4329.5200000000004</v>
          </cell>
        </row>
        <row r="383">
          <cell r="C383" t="str">
            <v>HOSPITAL SILVIO MAGALHÃES - CG Nº 019/2022</v>
          </cell>
          <cell r="E383" t="str">
            <v>GERDALVA FRANCISCA DA SILVA</v>
          </cell>
          <cell r="G383" t="str">
            <v>2 - Outros Profissionais da Saúde</v>
          </cell>
          <cell r="H383" t="str">
            <v>3222-05</v>
          </cell>
          <cell r="I383" t="str">
            <v>04/2026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2382.98</v>
          </cell>
          <cell r="S383">
            <v>0</v>
          </cell>
          <cell r="W383">
            <v>980.55</v>
          </cell>
          <cell r="X383">
            <v>3023.4300000000003</v>
          </cell>
        </row>
        <row r="384">
          <cell r="C384" t="str">
            <v>HOSPITAL SILVIO MAGALHÃES - CG Nº 019/2022</v>
          </cell>
          <cell r="E384" t="str">
            <v>GERLANE ALICE LIMA DE MELO</v>
          </cell>
          <cell r="G384" t="str">
            <v>2 - Outros Profissionais da Saúde</v>
          </cell>
          <cell r="H384" t="str">
            <v>3222-05</v>
          </cell>
          <cell r="I384" t="str">
            <v>04/2026</v>
          </cell>
          <cell r="J384" t="str">
            <v>1 - Plantonista</v>
          </cell>
          <cell r="K384" t="str">
            <v>44</v>
          </cell>
          <cell r="L384">
            <v>1412.07</v>
          </cell>
          <cell r="P384">
            <v>0</v>
          </cell>
          <cell r="Q384">
            <v>0</v>
          </cell>
          <cell r="R384">
            <v>426.38</v>
          </cell>
          <cell r="S384">
            <v>50.69</v>
          </cell>
          <cell r="W384">
            <v>161.91</v>
          </cell>
          <cell r="X384">
            <v>1727.2299999999998</v>
          </cell>
        </row>
        <row r="385">
          <cell r="C385" t="str">
            <v>HOSPITAL SILVIO MAGALHÃES - CG Nº 019/2022</v>
          </cell>
          <cell r="E385" t="str">
            <v>GERLANY CECILIA DE OLIVEIRA</v>
          </cell>
          <cell r="G385" t="str">
            <v>2 - Outros Profissionais da Saúde</v>
          </cell>
          <cell r="H385" t="str">
            <v>2516-05</v>
          </cell>
          <cell r="I385" t="str">
            <v>04/2026</v>
          </cell>
          <cell r="J385" t="str">
            <v>1 - Plantonista</v>
          </cell>
          <cell r="K385" t="str">
            <v>30</v>
          </cell>
          <cell r="L385">
            <v>3024.66</v>
          </cell>
          <cell r="P385">
            <v>0</v>
          </cell>
          <cell r="Q385">
            <v>0</v>
          </cell>
          <cell r="R385">
            <v>1542.61</v>
          </cell>
          <cell r="S385">
            <v>0</v>
          </cell>
          <cell r="W385">
            <v>473.34</v>
          </cell>
          <cell r="X385">
            <v>4093.9299999999994</v>
          </cell>
        </row>
        <row r="386">
          <cell r="C386" t="str">
            <v>HOSPITAL SILVIO MAGALHÃES - CG Nº 019/2022</v>
          </cell>
          <cell r="E386" t="str">
            <v>GERSON GABRIEL PACIFICO DA SILVA</v>
          </cell>
          <cell r="G386" t="str">
            <v>3 - Administrativo</v>
          </cell>
          <cell r="H386" t="str">
            <v>4141-05</v>
          </cell>
          <cell r="I386" t="str">
            <v>04/2026</v>
          </cell>
          <cell r="J386" t="str">
            <v>1 - Plantonista</v>
          </cell>
          <cell r="K386" t="str">
            <v>36</v>
          </cell>
          <cell r="L386">
            <v>1621</v>
          </cell>
          <cell r="P386">
            <v>0</v>
          </cell>
          <cell r="Q386">
            <v>0</v>
          </cell>
          <cell r="R386">
            <v>126.23</v>
          </cell>
          <cell r="S386">
            <v>0</v>
          </cell>
          <cell r="W386">
            <v>149.13999999999999</v>
          </cell>
          <cell r="X386">
            <v>1598.0900000000001</v>
          </cell>
        </row>
        <row r="387">
          <cell r="C387" t="str">
            <v>HOSPITAL SILVIO MAGALHÃES - CG Nº 019/2022</v>
          </cell>
          <cell r="E387" t="str">
            <v>GESSIVALDO FERREIRA PARAIBANO</v>
          </cell>
          <cell r="G387" t="str">
            <v>3 - Administrativo</v>
          </cell>
          <cell r="H387" t="str">
            <v>7711-05</v>
          </cell>
          <cell r="I387" t="str">
            <v>04/2026</v>
          </cell>
          <cell r="J387" t="str">
            <v>2 - Diarista</v>
          </cell>
          <cell r="K387" t="str">
            <v>44</v>
          </cell>
          <cell r="L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4557.3999999999996</v>
          </cell>
          <cell r="X387">
            <v>0</v>
          </cell>
        </row>
        <row r="388">
          <cell r="C388" t="str">
            <v>HOSPITAL SILVIO MAGALHÃES - CG Nº 019/2022</v>
          </cell>
          <cell r="E388" t="str">
            <v>GILDETE DA SILVA SOUZA</v>
          </cell>
          <cell r="G388" t="str">
            <v>2 - Outros Profissionais da Saúde</v>
          </cell>
          <cell r="H388" t="str">
            <v>3222-05</v>
          </cell>
          <cell r="I388" t="str">
            <v>04/2026</v>
          </cell>
          <cell r="J388" t="str">
            <v>2 - Diarista</v>
          </cell>
          <cell r="K388" t="str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2279.88</v>
          </cell>
          <cell r="S388">
            <v>0</v>
          </cell>
          <cell r="W388">
            <v>372.9</v>
          </cell>
          <cell r="X388">
            <v>3527.98</v>
          </cell>
        </row>
        <row r="389">
          <cell r="C389" t="str">
            <v>HOSPITAL SILVIO MAGALHÃES - CG Nº 019/2022</v>
          </cell>
          <cell r="E389" t="str">
            <v>GILVAN FRANCISCO DA SILVA</v>
          </cell>
          <cell r="G389" t="str">
            <v>2 - Outros Profissionais da Saúde</v>
          </cell>
          <cell r="H389" t="str">
            <v>3241-15</v>
          </cell>
          <cell r="I389" t="str">
            <v>04/2026</v>
          </cell>
          <cell r="J389" t="str">
            <v>1 - Plantonista</v>
          </cell>
          <cell r="K389" t="str">
            <v>24</v>
          </cell>
          <cell r="L389">
            <v>2732.26</v>
          </cell>
          <cell r="P389">
            <v>0</v>
          </cell>
          <cell r="Q389">
            <v>0</v>
          </cell>
          <cell r="R389">
            <v>1366.13</v>
          </cell>
          <cell r="S389">
            <v>0</v>
          </cell>
          <cell r="W389">
            <v>383.12</v>
          </cell>
          <cell r="X389">
            <v>3715.2700000000004</v>
          </cell>
        </row>
        <row r="390">
          <cell r="C390" t="str">
            <v>HOSPITAL SILVIO MAGALHÃES - CG Nº 019/2022</v>
          </cell>
          <cell r="E390" t="str">
            <v>GIRLENE ANA DA SILVA</v>
          </cell>
          <cell r="G390" t="str">
            <v>2 - Outros Profissionais da Saúde</v>
          </cell>
          <cell r="H390" t="str">
            <v>2235-05</v>
          </cell>
          <cell r="I390" t="str">
            <v>04/2026</v>
          </cell>
          <cell r="J390" t="str">
            <v>1 - Plantonista</v>
          </cell>
          <cell r="K390" t="str">
            <v>40</v>
          </cell>
          <cell r="L390">
            <v>2035.36</v>
          </cell>
          <cell r="P390">
            <v>0</v>
          </cell>
          <cell r="Q390">
            <v>0</v>
          </cell>
          <cell r="R390">
            <v>2903.67</v>
          </cell>
          <cell r="S390">
            <v>111.94</v>
          </cell>
          <cell r="W390">
            <v>555.42999999999995</v>
          </cell>
          <cell r="X390">
            <v>4495.5399999999991</v>
          </cell>
        </row>
        <row r="391">
          <cell r="C391" t="str">
            <v>HOSPITAL SILVIO MAGALHÃES - CG Nº 019/2022</v>
          </cell>
          <cell r="E391" t="str">
            <v xml:space="preserve">GIRLENE MARIA DE OLIVEIRA </v>
          </cell>
          <cell r="G391" t="str">
            <v>2 - Outros Profissionais da Saúde</v>
          </cell>
          <cell r="H391" t="str">
            <v>3222-05</v>
          </cell>
          <cell r="I391" t="str">
            <v>04/2026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Q391">
            <v>0</v>
          </cell>
          <cell r="R391">
            <v>2456.73</v>
          </cell>
          <cell r="S391">
            <v>0</v>
          </cell>
          <cell r="W391">
            <v>394.12</v>
          </cell>
          <cell r="X391">
            <v>3683.61</v>
          </cell>
        </row>
        <row r="392">
          <cell r="C392" t="str">
            <v>HOSPITAL SILVIO MAGALHÃES - CG Nº 019/2022</v>
          </cell>
          <cell r="E392" t="str">
            <v xml:space="preserve">GISELLY COSTA RODRIGUES </v>
          </cell>
          <cell r="G392" t="str">
            <v>2 - Outros Profissionais da Saúde</v>
          </cell>
          <cell r="H392" t="str">
            <v>2235-05</v>
          </cell>
          <cell r="I392" t="str">
            <v>04/2026</v>
          </cell>
          <cell r="J392" t="str">
            <v>2 - Diarista</v>
          </cell>
          <cell r="K392" t="str">
            <v>40</v>
          </cell>
          <cell r="L392">
            <v>4862.32</v>
          </cell>
          <cell r="P392">
            <v>0</v>
          </cell>
          <cell r="Q392">
            <v>0</v>
          </cell>
          <cell r="R392">
            <v>567.32000000000005</v>
          </cell>
          <cell r="S392">
            <v>321.74</v>
          </cell>
          <cell r="W392">
            <v>2438.0500000000002</v>
          </cell>
          <cell r="X392">
            <v>3313.329999999999</v>
          </cell>
        </row>
        <row r="393">
          <cell r="C393" t="str">
            <v>HOSPITAL SILVIO MAGALHÃES - CG Nº 019/2022</v>
          </cell>
          <cell r="E393" t="str">
            <v>GISELLY LUCIA GUSMAO FELIX</v>
          </cell>
          <cell r="G393" t="str">
            <v>2 - Outros Profissionais da Saúde</v>
          </cell>
          <cell r="H393" t="str">
            <v>2235-05</v>
          </cell>
          <cell r="I393" t="str">
            <v>04/2026</v>
          </cell>
          <cell r="J393" t="str">
            <v>1 - Plantonista</v>
          </cell>
          <cell r="K393" t="str">
            <v>40</v>
          </cell>
          <cell r="L393">
            <v>0</v>
          </cell>
          <cell r="P393">
            <v>3238.11</v>
          </cell>
          <cell r="Q393">
            <v>0</v>
          </cell>
          <cell r="R393">
            <v>2584.1</v>
          </cell>
          <cell r="S393">
            <v>0</v>
          </cell>
          <cell r="W393">
            <v>3646.87</v>
          </cell>
          <cell r="X393">
            <v>2175.34</v>
          </cell>
        </row>
        <row r="394">
          <cell r="C394" t="str">
            <v>HOSPITAL SILVIO MAGALHÃES - CG Nº 019/2022</v>
          </cell>
          <cell r="E394" t="str">
            <v>GIVALDO CLARINDO MATIAS DE AZEVEDO</v>
          </cell>
          <cell r="G394" t="str">
            <v>2 - Outros Profissionais da Saúde</v>
          </cell>
          <cell r="H394" t="str">
            <v>3222-05</v>
          </cell>
          <cell r="I394" t="str">
            <v>04/2026</v>
          </cell>
          <cell r="J394" t="str">
            <v>1 - Plantonista</v>
          </cell>
          <cell r="K394" t="str">
            <v>44</v>
          </cell>
          <cell r="L394">
            <v>1512.93</v>
          </cell>
          <cell r="P394">
            <v>0</v>
          </cell>
          <cell r="Q394">
            <v>0</v>
          </cell>
          <cell r="R394">
            <v>444.07</v>
          </cell>
          <cell r="S394">
            <v>50.69</v>
          </cell>
          <cell r="W394">
            <v>172.58</v>
          </cell>
          <cell r="X394">
            <v>1835.1100000000001</v>
          </cell>
        </row>
        <row r="395">
          <cell r="C395" t="str">
            <v>HOSPITAL SILVIO MAGALHÃES - CG Nº 019/2022</v>
          </cell>
          <cell r="E395" t="str">
            <v>GIVALDO SANTOS DA SILVA</v>
          </cell>
          <cell r="G395" t="str">
            <v>3 - Administrativo</v>
          </cell>
          <cell r="H395" t="str">
            <v>5174-10</v>
          </cell>
          <cell r="I395" t="str">
            <v>04/2026</v>
          </cell>
          <cell r="J395" t="str">
            <v>1 - Plantonista</v>
          </cell>
          <cell r="K395" t="str">
            <v>36</v>
          </cell>
          <cell r="L395">
            <v>1621</v>
          </cell>
          <cell r="P395">
            <v>0</v>
          </cell>
          <cell r="Q395">
            <v>0</v>
          </cell>
          <cell r="R395">
            <v>193.77</v>
          </cell>
          <cell r="S395">
            <v>0</v>
          </cell>
          <cell r="W395">
            <v>559.59</v>
          </cell>
          <cell r="X395">
            <v>1255.1799999999998</v>
          </cell>
        </row>
        <row r="396">
          <cell r="C396" t="str">
            <v>HOSPITAL SILVIO MAGALHÃES - CG Nº 019/2022</v>
          </cell>
          <cell r="E396" t="str">
            <v>GLAUCIENE FERREIRA FARIAS</v>
          </cell>
          <cell r="G396" t="str">
            <v>2 - Outros Profissionais da Saúde</v>
          </cell>
          <cell r="H396" t="str">
            <v>2234-05</v>
          </cell>
          <cell r="I396" t="str">
            <v>04/2026</v>
          </cell>
          <cell r="J396" t="str">
            <v>2 - Diarista</v>
          </cell>
          <cell r="K396" t="str">
            <v>44</v>
          </cell>
          <cell r="L396">
            <v>4224.6899999999996</v>
          </cell>
          <cell r="P396">
            <v>0</v>
          </cell>
          <cell r="Q396">
            <v>0</v>
          </cell>
          <cell r="R396">
            <v>211.23</v>
          </cell>
          <cell r="S396">
            <v>0</v>
          </cell>
          <cell r="W396">
            <v>443.65</v>
          </cell>
          <cell r="X396">
            <v>3992.2699999999991</v>
          </cell>
        </row>
        <row r="397">
          <cell r="C397" t="str">
            <v>HOSPITAL SILVIO MAGALHÃES - CG Nº 019/2022</v>
          </cell>
          <cell r="E397" t="str">
            <v>GLYDJA MORAIS DE ARAUJO</v>
          </cell>
          <cell r="G397" t="str">
            <v>2 - Outros Profissionais da Saúde</v>
          </cell>
          <cell r="H397" t="str">
            <v>3222-05</v>
          </cell>
          <cell r="I397" t="str">
            <v>04/2026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589.64</v>
          </cell>
          <cell r="S397">
            <v>0</v>
          </cell>
          <cell r="W397">
            <v>174.63</v>
          </cell>
          <cell r="X397">
            <v>2036.0099999999998</v>
          </cell>
        </row>
        <row r="398">
          <cell r="C398" t="str">
            <v>HOSPITAL SILVIO MAGALHÃES - CG Nº 019/2022</v>
          </cell>
          <cell r="E398" t="str">
            <v>GRACILIANO LUCIO DE CARVALHO MORAIS</v>
          </cell>
          <cell r="G398" t="str">
            <v>2 - Outros Profissionais da Saúde</v>
          </cell>
          <cell r="H398" t="str">
            <v>3222-05</v>
          </cell>
          <cell r="I398" t="str">
            <v>04/2026</v>
          </cell>
          <cell r="J398" t="str">
            <v>1 - Plantonista</v>
          </cell>
          <cell r="K398" t="str">
            <v>44</v>
          </cell>
          <cell r="L398">
            <v>0</v>
          </cell>
          <cell r="P398">
            <v>3224.41</v>
          </cell>
          <cell r="Q398">
            <v>0</v>
          </cell>
          <cell r="R398">
            <v>1790.92</v>
          </cell>
          <cell r="S398">
            <v>0</v>
          </cell>
          <cell r="W398">
            <v>3440.37</v>
          </cell>
          <cell r="X398">
            <v>1574.96</v>
          </cell>
        </row>
        <row r="399">
          <cell r="C399" t="str">
            <v>HOSPITAL SILVIO MAGALHÃES - CG Nº 019/2022</v>
          </cell>
          <cell r="E399" t="str">
            <v>GRAZIELLY CRISTINE OLIVEIRA</v>
          </cell>
          <cell r="G399" t="str">
            <v>2 - Outros Profissionais da Saúde</v>
          </cell>
          <cell r="H399" t="str">
            <v>2235-05</v>
          </cell>
          <cell r="I399" t="str">
            <v>04/2026</v>
          </cell>
          <cell r="J399" t="str">
            <v>1 - Plantonista</v>
          </cell>
          <cell r="K399" t="str">
            <v>40</v>
          </cell>
          <cell r="L399">
            <v>1735.09</v>
          </cell>
          <cell r="P399">
            <v>0</v>
          </cell>
          <cell r="Q399">
            <v>0</v>
          </cell>
          <cell r="R399">
            <v>597.33000000000004</v>
          </cell>
          <cell r="S399">
            <v>0</v>
          </cell>
          <cell r="W399">
            <v>188.38</v>
          </cell>
          <cell r="X399">
            <v>2144.04</v>
          </cell>
        </row>
        <row r="400">
          <cell r="C400" t="str">
            <v>HOSPITAL SILVIO MAGALHÃES - CG Nº 019/2022</v>
          </cell>
          <cell r="E400" t="str">
            <v>GUIVENY FRANCIELLY CAVALCANTI SILVA</v>
          </cell>
          <cell r="G400" t="str">
            <v>2 - Outros Profissionais da Saúde</v>
          </cell>
          <cell r="H400" t="str">
            <v>3222-05</v>
          </cell>
          <cell r="I400" t="str">
            <v>04/2026</v>
          </cell>
          <cell r="J400" t="str">
            <v>1 - Plantonista</v>
          </cell>
          <cell r="K400" t="str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2489.6999999999998</v>
          </cell>
          <cell r="S400">
            <v>54.31</v>
          </cell>
          <cell r="W400">
            <v>394.87</v>
          </cell>
          <cell r="X400">
            <v>3770.1400000000003</v>
          </cell>
        </row>
        <row r="401">
          <cell r="C401" t="str">
            <v>HOSPITAL SILVIO MAGALHÃES - CG Nº 019/2022</v>
          </cell>
          <cell r="E401" t="str">
            <v xml:space="preserve">GUSTAVO ANTONIO LYRA DA SILVA </v>
          </cell>
          <cell r="G401" t="str">
            <v>2 - Outros Profissionais da Saúde</v>
          </cell>
          <cell r="H401" t="str">
            <v>2235-05</v>
          </cell>
          <cell r="I401" t="str">
            <v>04/2026</v>
          </cell>
          <cell r="J401" t="str">
            <v>1 - Plantonista</v>
          </cell>
          <cell r="K401" t="str">
            <v>40</v>
          </cell>
          <cell r="L401">
            <v>1797.06</v>
          </cell>
          <cell r="P401">
            <v>0</v>
          </cell>
          <cell r="Q401">
            <v>0</v>
          </cell>
          <cell r="R401">
            <v>313.39</v>
          </cell>
          <cell r="S401">
            <v>0</v>
          </cell>
          <cell r="W401">
            <v>168.41</v>
          </cell>
          <cell r="X401">
            <v>1942.0399999999997</v>
          </cell>
        </row>
        <row r="402">
          <cell r="C402" t="str">
            <v>HOSPITAL SILVIO MAGALHÃES - CG Nº 019/2022</v>
          </cell>
          <cell r="E402" t="str">
            <v>GUSTAVO DA SILVA BRITO</v>
          </cell>
          <cell r="G402" t="str">
            <v>3 - Administrativo</v>
          </cell>
          <cell r="H402" t="str">
            <v>5143-10</v>
          </cell>
          <cell r="I402" t="str">
            <v>04/2026</v>
          </cell>
          <cell r="J402" t="str">
            <v>2 - Diarista</v>
          </cell>
          <cell r="K402" t="str">
            <v>44</v>
          </cell>
          <cell r="L402">
            <v>1621</v>
          </cell>
          <cell r="P402">
            <v>0</v>
          </cell>
          <cell r="Q402">
            <v>0</v>
          </cell>
          <cell r="R402">
            <v>450.43</v>
          </cell>
          <cell r="S402">
            <v>0</v>
          </cell>
          <cell r="W402">
            <v>846.58</v>
          </cell>
          <cell r="X402">
            <v>1224.8499999999999</v>
          </cell>
        </row>
        <row r="403">
          <cell r="C403" t="str">
            <v>HOSPITAL SILVIO MAGALHÃES - CG Nº 019/2022</v>
          </cell>
          <cell r="E403" t="str">
            <v>GUSTAVO VICENTE ALMEIDA DO NASCIMENTO</v>
          </cell>
          <cell r="G403" t="str">
            <v>3 - Administrativo</v>
          </cell>
          <cell r="H403" t="str">
            <v>5174-10</v>
          </cell>
          <cell r="I403" t="str">
            <v>04/2026</v>
          </cell>
          <cell r="J403" t="str">
            <v>1 - Plantonista</v>
          </cell>
          <cell r="K403" t="str">
            <v>36</v>
          </cell>
          <cell r="L403">
            <v>1566.97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133.72999999999999</v>
          </cell>
          <cell r="X403">
            <v>1433.24</v>
          </cell>
        </row>
        <row r="404">
          <cell r="C404" t="str">
            <v>HOSPITAL SILVIO MAGALHÃES - CG Nº 019/2022</v>
          </cell>
          <cell r="E404" t="str">
            <v>HADASSA YERUHALEM MARCOLINO</v>
          </cell>
          <cell r="G404" t="str">
            <v>2 - Outros Profissionais da Saúde</v>
          </cell>
          <cell r="H404" t="str">
            <v>2236-05</v>
          </cell>
          <cell r="I404" t="str">
            <v>04/2026</v>
          </cell>
          <cell r="J404" t="str">
            <v>2 - Diarista</v>
          </cell>
          <cell r="K404" t="str">
            <v>30</v>
          </cell>
          <cell r="L404">
            <v>1898.39</v>
          </cell>
          <cell r="P404">
            <v>0</v>
          </cell>
          <cell r="Q404">
            <v>0</v>
          </cell>
          <cell r="R404">
            <v>431.03</v>
          </cell>
          <cell r="S404">
            <v>0</v>
          </cell>
          <cell r="W404">
            <v>177.69</v>
          </cell>
          <cell r="X404">
            <v>2151.73</v>
          </cell>
        </row>
        <row r="405">
          <cell r="C405" t="str">
            <v>HOSPITAL SILVIO MAGALHÃES - CG Nº 019/2022</v>
          </cell>
          <cell r="E405" t="str">
            <v>HANNAH SARAH DE OLIVEIRA</v>
          </cell>
          <cell r="G405" t="str">
            <v>3 - Administrativo</v>
          </cell>
          <cell r="H405" t="str">
            <v>4101-05</v>
          </cell>
          <cell r="I405" t="str">
            <v>04/2026</v>
          </cell>
          <cell r="J405" t="str">
            <v>2 - Diarista</v>
          </cell>
          <cell r="K405" t="str">
            <v>44</v>
          </cell>
          <cell r="L405">
            <v>4085.18</v>
          </cell>
          <cell r="P405">
            <v>0</v>
          </cell>
          <cell r="Q405">
            <v>0</v>
          </cell>
          <cell r="R405">
            <v>160</v>
          </cell>
          <cell r="S405">
            <v>0</v>
          </cell>
          <cell r="W405">
            <v>411.23</v>
          </cell>
          <cell r="X405">
            <v>3833.9500000000003</v>
          </cell>
        </row>
        <row r="406">
          <cell r="C406" t="str">
            <v>HOSPITAL SILVIO MAGALHÃES - CG Nº 019/2022</v>
          </cell>
          <cell r="E406" t="str">
            <v>HARIS FRANCISCO GOMES</v>
          </cell>
          <cell r="G406" t="str">
            <v>2 - Outros Profissionais da Saúde</v>
          </cell>
          <cell r="H406" t="str">
            <v>3222-05</v>
          </cell>
          <cell r="I406" t="str">
            <v>04/2026</v>
          </cell>
          <cell r="J406" t="str">
            <v>1 - Plantonista</v>
          </cell>
          <cell r="K406" t="str">
            <v>44</v>
          </cell>
          <cell r="L406">
            <v>1621</v>
          </cell>
          <cell r="P406">
            <v>0</v>
          </cell>
          <cell r="Q406">
            <v>0</v>
          </cell>
          <cell r="R406">
            <v>2028.2</v>
          </cell>
          <cell r="S406">
            <v>0</v>
          </cell>
          <cell r="W406">
            <v>964.7</v>
          </cell>
          <cell r="X406">
            <v>2684.5</v>
          </cell>
        </row>
        <row r="407">
          <cell r="C407" t="str">
            <v>HOSPITAL SILVIO MAGALHÃES - CG Nº 019/2022</v>
          </cell>
          <cell r="E407" t="str">
            <v>HAYNNA YHANKA SILVA BARROS</v>
          </cell>
          <cell r="G407" t="str">
            <v>2 - Outros Profissionais da Saúde</v>
          </cell>
          <cell r="H407" t="str">
            <v>2236-05</v>
          </cell>
          <cell r="I407" t="str">
            <v>04/2026</v>
          </cell>
          <cell r="J407" t="str">
            <v>2 - Diarista</v>
          </cell>
          <cell r="K407" t="str">
            <v>30</v>
          </cell>
          <cell r="L407">
            <v>1832.93</v>
          </cell>
          <cell r="P407">
            <v>0</v>
          </cell>
          <cell r="Q407">
            <v>0</v>
          </cell>
          <cell r="R407">
            <v>302.58999999999997</v>
          </cell>
          <cell r="S407">
            <v>78.55</v>
          </cell>
          <cell r="W407">
            <v>177.89</v>
          </cell>
          <cell r="X407">
            <v>2036.1800000000003</v>
          </cell>
        </row>
        <row r="408">
          <cell r="C408" t="str">
            <v>HOSPITAL SILVIO MAGALHÃES - CG Nº 019/2022</v>
          </cell>
          <cell r="E408" t="str">
            <v>HELAINE GABRIELE NASCIMENTO OLIVEIRA</v>
          </cell>
          <cell r="G408" t="str">
            <v>2 - Outros Profissionais da Saúde</v>
          </cell>
          <cell r="H408" t="str">
            <v>3222-05</v>
          </cell>
          <cell r="I408" t="str">
            <v>04/2026</v>
          </cell>
          <cell r="J408" t="str">
            <v>1 - Plantonista</v>
          </cell>
          <cell r="K408" t="str">
            <v>44</v>
          </cell>
          <cell r="L408">
            <v>1621</v>
          </cell>
          <cell r="P408">
            <v>0</v>
          </cell>
          <cell r="Q408">
            <v>0</v>
          </cell>
          <cell r="R408">
            <v>2028.2</v>
          </cell>
          <cell r="S408">
            <v>0</v>
          </cell>
          <cell r="W408">
            <v>342.7</v>
          </cell>
          <cell r="X408">
            <v>3306.5</v>
          </cell>
        </row>
        <row r="409">
          <cell r="C409" t="str">
            <v>HOSPITAL SILVIO MAGALHÃES - CG Nº 019/2022</v>
          </cell>
          <cell r="E409" t="str">
            <v>HELENA NATALYA DA SILVA LINS</v>
          </cell>
          <cell r="G409" t="str">
            <v>2 - Outros Profissionais da Saúde</v>
          </cell>
          <cell r="H409" t="str">
            <v>2235-05</v>
          </cell>
          <cell r="I409" t="str">
            <v>04/2026</v>
          </cell>
          <cell r="J409" t="str">
            <v>1 - Plantonista</v>
          </cell>
          <cell r="K409" t="str">
            <v>40</v>
          </cell>
          <cell r="L409">
            <v>1735.09</v>
          </cell>
          <cell r="P409">
            <v>0</v>
          </cell>
          <cell r="Q409">
            <v>0</v>
          </cell>
          <cell r="R409">
            <v>466.33</v>
          </cell>
          <cell r="S409">
            <v>0</v>
          </cell>
          <cell r="W409">
            <v>176.59</v>
          </cell>
          <cell r="X409">
            <v>2024.8300000000002</v>
          </cell>
        </row>
        <row r="410">
          <cell r="C410" t="str">
            <v>HOSPITAL SILVIO MAGALHÃES - CG Nº 019/2022</v>
          </cell>
          <cell r="E410" t="str">
            <v>HELLENARA LAIS ALVES BATISTA DE OLIVEIRA</v>
          </cell>
          <cell r="G410" t="str">
            <v>2 - Outros Profissionais da Saúde</v>
          </cell>
          <cell r="H410" t="str">
            <v>2235-05</v>
          </cell>
          <cell r="I410" t="str">
            <v>04/2026</v>
          </cell>
          <cell r="J410" t="str">
            <v>1 - Plantonista</v>
          </cell>
          <cell r="K410" t="str">
            <v>40</v>
          </cell>
          <cell r="L410">
            <v>1859.03</v>
          </cell>
          <cell r="P410">
            <v>0</v>
          </cell>
          <cell r="Q410">
            <v>0</v>
          </cell>
          <cell r="R410">
            <v>3143.7</v>
          </cell>
          <cell r="S410">
            <v>0</v>
          </cell>
          <cell r="W410">
            <v>504.67</v>
          </cell>
          <cell r="X410">
            <v>4498.0599999999995</v>
          </cell>
        </row>
        <row r="411">
          <cell r="C411" t="str">
            <v>HOSPITAL SILVIO MAGALHÃES - CG Nº 019/2022</v>
          </cell>
          <cell r="E411" t="str">
            <v>HELLYDA LOYANNE MUNIZ DA SILVA</v>
          </cell>
          <cell r="G411" t="str">
            <v>2 - Outros Profissionais da Saúde</v>
          </cell>
          <cell r="H411" t="str">
            <v>3222-05</v>
          </cell>
          <cell r="I411" t="str">
            <v>04/2026</v>
          </cell>
          <cell r="J411" t="str">
            <v>1 - Plantonista</v>
          </cell>
          <cell r="K411" t="str">
            <v>44</v>
          </cell>
          <cell r="L411">
            <v>1621</v>
          </cell>
          <cell r="P411">
            <v>0</v>
          </cell>
          <cell r="Q411">
            <v>0</v>
          </cell>
          <cell r="R411">
            <v>2117.7800000000002</v>
          </cell>
          <cell r="S411">
            <v>0</v>
          </cell>
          <cell r="W411">
            <v>353.45</v>
          </cell>
          <cell r="X411">
            <v>3385.3300000000004</v>
          </cell>
        </row>
        <row r="412">
          <cell r="C412" t="str">
            <v>HOSPITAL SILVIO MAGALHÃES - CG Nº 019/2022</v>
          </cell>
          <cell r="E412" t="str">
            <v>HILDA MARIA DA SILVA</v>
          </cell>
          <cell r="G412" t="str">
            <v>3 - Administrativo</v>
          </cell>
          <cell r="H412" t="str">
            <v>5174-10</v>
          </cell>
          <cell r="I412" t="str">
            <v>04/2026</v>
          </cell>
          <cell r="J412" t="str">
            <v>1 - Plantonista</v>
          </cell>
          <cell r="K412" t="str">
            <v>36</v>
          </cell>
          <cell r="L412">
            <v>1621</v>
          </cell>
          <cell r="P412">
            <v>0</v>
          </cell>
          <cell r="Q412">
            <v>0</v>
          </cell>
          <cell r="R412">
            <v>207.28</v>
          </cell>
          <cell r="S412">
            <v>0</v>
          </cell>
          <cell r="W412">
            <v>156.43</v>
          </cell>
          <cell r="X412">
            <v>1671.85</v>
          </cell>
        </row>
        <row r="413">
          <cell r="C413" t="str">
            <v>HOSPITAL SILVIO MAGALHÃES - CG Nº 019/2022</v>
          </cell>
          <cell r="E413" t="str">
            <v>HUAM EMANUEL BUARQUE SILVA DE MELO</v>
          </cell>
          <cell r="G413" t="str">
            <v>3 - Administrativo</v>
          </cell>
          <cell r="H413" t="str">
            <v>4141-05</v>
          </cell>
          <cell r="I413" t="str">
            <v>04/2026</v>
          </cell>
          <cell r="J413" t="str">
            <v>1 - Plantonista</v>
          </cell>
          <cell r="K413" t="str">
            <v>36</v>
          </cell>
          <cell r="L413">
            <v>1621</v>
          </cell>
          <cell r="P413">
            <v>0</v>
          </cell>
          <cell r="Q413">
            <v>0</v>
          </cell>
          <cell r="R413">
            <v>207.28</v>
          </cell>
          <cell r="S413">
            <v>0</v>
          </cell>
          <cell r="W413">
            <v>156.43</v>
          </cell>
          <cell r="X413">
            <v>1671.85</v>
          </cell>
        </row>
        <row r="414">
          <cell r="C414" t="str">
            <v>HOSPITAL SILVIO MAGALHÃES - CG Nº 019/2022</v>
          </cell>
          <cell r="E414" t="str">
            <v>IARA KARINE LIMA DE MOURA</v>
          </cell>
          <cell r="G414" t="str">
            <v>2 - Outros Profissionais da Saúde</v>
          </cell>
          <cell r="H414" t="str">
            <v>3222-05</v>
          </cell>
          <cell r="I414" t="str">
            <v>04/2026</v>
          </cell>
          <cell r="J414" t="str">
            <v>2 - Diarista</v>
          </cell>
          <cell r="K414" t="str">
            <v>44</v>
          </cell>
          <cell r="L414">
            <v>1621</v>
          </cell>
          <cell r="P414">
            <v>0</v>
          </cell>
          <cell r="Q414">
            <v>0</v>
          </cell>
          <cell r="R414">
            <v>2275.7199999999998</v>
          </cell>
          <cell r="S414">
            <v>0</v>
          </cell>
          <cell r="W414">
            <v>831.16</v>
          </cell>
          <cell r="X414">
            <v>3065.56</v>
          </cell>
        </row>
        <row r="415">
          <cell r="C415" t="str">
            <v>HOSPITAL SILVIO MAGALHÃES - CG Nº 019/2022</v>
          </cell>
          <cell r="E415" t="str">
            <v>IASMIN GEOVANNINNI DA SILVA TINOCO DE SA</v>
          </cell>
          <cell r="G415" t="str">
            <v>2 - Outros Profissionais da Saúde</v>
          </cell>
          <cell r="H415" t="str">
            <v>3222-05</v>
          </cell>
          <cell r="I415" t="str">
            <v>04/2026</v>
          </cell>
          <cell r="J415" t="str">
            <v>1 - Plantonista</v>
          </cell>
          <cell r="K415" t="str">
            <v>44</v>
          </cell>
          <cell r="L415">
            <v>1566.97</v>
          </cell>
          <cell r="P415">
            <v>0</v>
          </cell>
          <cell r="Q415">
            <v>0</v>
          </cell>
          <cell r="R415">
            <v>533.19000000000005</v>
          </cell>
          <cell r="S415">
            <v>54.31</v>
          </cell>
          <cell r="W415">
            <v>178.74</v>
          </cell>
          <cell r="X415">
            <v>1975.7299999999998</v>
          </cell>
        </row>
        <row r="416">
          <cell r="C416" t="str">
            <v>HOSPITAL SILVIO MAGALHÃES - CG Nº 019/2022</v>
          </cell>
          <cell r="E416" t="str">
            <v xml:space="preserve">IDOVAN PAULINO DA SILVA FILHO </v>
          </cell>
          <cell r="G416" t="str">
            <v>3 - Administrativo</v>
          </cell>
          <cell r="H416" t="str">
            <v>5211-30</v>
          </cell>
          <cell r="I416" t="str">
            <v>04/2026</v>
          </cell>
          <cell r="J416" t="str">
            <v>1 - Plantonista</v>
          </cell>
          <cell r="K416" t="str">
            <v>36</v>
          </cell>
          <cell r="L416">
            <v>1621</v>
          </cell>
          <cell r="P416">
            <v>0</v>
          </cell>
          <cell r="Q416">
            <v>0</v>
          </cell>
          <cell r="R416">
            <v>414.55</v>
          </cell>
          <cell r="S416">
            <v>0</v>
          </cell>
          <cell r="W416">
            <v>757.13</v>
          </cell>
          <cell r="X416">
            <v>1278.42</v>
          </cell>
        </row>
        <row r="417">
          <cell r="C417" t="str">
            <v>HOSPITAL SILVIO MAGALHÃES - CG Nº 019/2022</v>
          </cell>
          <cell r="E417" t="str">
            <v>IGOR ALEXANDRE TAMURA</v>
          </cell>
          <cell r="G417" t="str">
            <v>1 - Médico</v>
          </cell>
          <cell r="H417" t="str">
            <v>2252-25</v>
          </cell>
          <cell r="I417" t="str">
            <v>04/2026</v>
          </cell>
          <cell r="J417" t="str">
            <v>1 - Plantonista</v>
          </cell>
          <cell r="K417" t="str">
            <v>24</v>
          </cell>
          <cell r="L417">
            <v>8465.59</v>
          </cell>
          <cell r="P417">
            <v>0</v>
          </cell>
          <cell r="Q417">
            <v>0</v>
          </cell>
          <cell r="R417">
            <v>4540.47</v>
          </cell>
          <cell r="S417">
            <v>0</v>
          </cell>
          <cell r="W417">
            <v>3240.33</v>
          </cell>
          <cell r="X417">
            <v>9765.7300000000014</v>
          </cell>
        </row>
        <row r="418">
          <cell r="C418" t="str">
            <v>HOSPITAL SILVIO MAGALHÃES - CG Nº 019/2022</v>
          </cell>
          <cell r="E418" t="str">
            <v>IGOR MARTINS SILVA</v>
          </cell>
          <cell r="G418" t="str">
            <v>3 - Administrativo</v>
          </cell>
          <cell r="H418" t="str">
            <v>3132-20</v>
          </cell>
          <cell r="I418" t="str">
            <v>04/2026</v>
          </cell>
          <cell r="J418" t="str">
            <v>1 - Plantonista</v>
          </cell>
          <cell r="K418" t="str">
            <v>36</v>
          </cell>
          <cell r="L418">
            <v>2889.03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268.11</v>
          </cell>
          <cell r="X418">
            <v>2620.92</v>
          </cell>
        </row>
        <row r="419">
          <cell r="C419" t="str">
            <v>HOSPITAL SILVIO MAGALHÃES - CG Nº 019/2022</v>
          </cell>
          <cell r="E419" t="str">
            <v>ILIVANIA MILENA BARBOSA VELOSO</v>
          </cell>
          <cell r="G419" t="str">
            <v>3 - Administrativo</v>
          </cell>
          <cell r="H419" t="str">
            <v>5211-30</v>
          </cell>
          <cell r="I419" t="str">
            <v>04/2026</v>
          </cell>
          <cell r="J419" t="str">
            <v>1 - Plantonista</v>
          </cell>
          <cell r="K419" t="str">
            <v>36</v>
          </cell>
          <cell r="L419">
            <v>1621</v>
          </cell>
          <cell r="P419">
            <v>0</v>
          </cell>
          <cell r="Q419">
            <v>0</v>
          </cell>
          <cell r="R419">
            <v>585.63</v>
          </cell>
          <cell r="S419">
            <v>0</v>
          </cell>
          <cell r="W419">
            <v>190.48</v>
          </cell>
          <cell r="X419">
            <v>2016.15</v>
          </cell>
        </row>
        <row r="420">
          <cell r="C420" t="str">
            <v>HOSPITAL SILVIO MAGALHÃES - CG Nº 019/2022</v>
          </cell>
          <cell r="E420" t="str">
            <v>ILMA MARIA DA CRUZ GOUVEIA</v>
          </cell>
          <cell r="G420" t="str">
            <v>2 - Outros Profissionais da Saúde</v>
          </cell>
          <cell r="H420" t="str">
            <v>3222-05</v>
          </cell>
          <cell r="I420" t="str">
            <v>04/2026</v>
          </cell>
          <cell r="J420" t="str">
            <v>1 - Plantonista</v>
          </cell>
          <cell r="K420" t="str">
            <v>44</v>
          </cell>
          <cell r="L420">
            <v>1621</v>
          </cell>
          <cell r="P420">
            <v>0</v>
          </cell>
          <cell r="Q420">
            <v>0</v>
          </cell>
          <cell r="R420">
            <v>2586.4499999999998</v>
          </cell>
          <cell r="S420">
            <v>0</v>
          </cell>
          <cell r="W420">
            <v>506.95</v>
          </cell>
          <cell r="X420">
            <v>3700.5</v>
          </cell>
        </row>
        <row r="421">
          <cell r="C421" t="str">
            <v>HOSPITAL SILVIO MAGALHÃES - CG Nº 019/2022</v>
          </cell>
          <cell r="E421" t="str">
            <v>INGRIDES MARIA DA SILVA</v>
          </cell>
          <cell r="G421" t="str">
            <v>2 - Outros Profissionais da Saúde</v>
          </cell>
          <cell r="H421" t="str">
            <v>3222-05</v>
          </cell>
          <cell r="I421" t="str">
            <v>04/2026</v>
          </cell>
          <cell r="J421" t="str">
            <v>1 - Plantonista</v>
          </cell>
          <cell r="K421" t="str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2028.2</v>
          </cell>
          <cell r="S421">
            <v>54.31</v>
          </cell>
          <cell r="W421">
            <v>349.22</v>
          </cell>
          <cell r="X421">
            <v>3354.29</v>
          </cell>
        </row>
        <row r="422">
          <cell r="C422" t="str">
            <v>HOSPITAL SILVIO MAGALHÃES - CG Nº 019/2022</v>
          </cell>
          <cell r="E422" t="str">
            <v>IONALDO FLORENTINO DE AMORIM FILHO</v>
          </cell>
          <cell r="G422" t="str">
            <v>2 - Outros Profissionais da Saúde</v>
          </cell>
          <cell r="H422" t="str">
            <v>2235-05</v>
          </cell>
          <cell r="I422" t="str">
            <v>04/2026</v>
          </cell>
          <cell r="J422" t="str">
            <v>1 - Plantonista</v>
          </cell>
          <cell r="K422" t="str">
            <v>40</v>
          </cell>
          <cell r="L422">
            <v>2394.11</v>
          </cell>
          <cell r="P422">
            <v>0</v>
          </cell>
          <cell r="Q422">
            <v>0</v>
          </cell>
          <cell r="R422">
            <v>2975.28</v>
          </cell>
          <cell r="S422">
            <v>54.31</v>
          </cell>
          <cell r="W422">
            <v>1239.6300000000001</v>
          </cell>
          <cell r="X422">
            <v>4184.0700000000006</v>
          </cell>
        </row>
        <row r="423">
          <cell r="C423" t="str">
            <v>HOSPITAL SILVIO MAGALHÃES - CG Nº 019/2022</v>
          </cell>
          <cell r="E423" t="str">
            <v>IRANICE DE FRANCA GONCALVES</v>
          </cell>
          <cell r="G423" t="str">
            <v>2 - Outros Profissionais da Saúde</v>
          </cell>
          <cell r="H423" t="str">
            <v>3222-05</v>
          </cell>
          <cell r="I423" t="str">
            <v>04/2026</v>
          </cell>
          <cell r="J423" t="str">
            <v>1 - Plantonista</v>
          </cell>
          <cell r="K423" t="str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2095.7399999999998</v>
          </cell>
          <cell r="S423">
            <v>0</v>
          </cell>
          <cell r="W423">
            <v>439.96</v>
          </cell>
          <cell r="X423">
            <v>3276.7799999999997</v>
          </cell>
        </row>
        <row r="424">
          <cell r="C424" t="str">
            <v>HOSPITAL SILVIO MAGALHÃES - CG Nº 019/2022</v>
          </cell>
          <cell r="E424" t="str">
            <v>IRIS ALEXANDRA DA SILVA</v>
          </cell>
          <cell r="G424" t="str">
            <v>2 - Outros Profissionais da Saúde</v>
          </cell>
          <cell r="H424" t="str">
            <v>2235-05</v>
          </cell>
          <cell r="I424" t="str">
            <v>04/2026</v>
          </cell>
          <cell r="J424" t="str">
            <v>1 - Plantonista</v>
          </cell>
          <cell r="K424" t="str">
            <v>40</v>
          </cell>
          <cell r="L424">
            <v>2035.36</v>
          </cell>
          <cell r="P424">
            <v>0</v>
          </cell>
          <cell r="Q424">
            <v>0</v>
          </cell>
          <cell r="R424">
            <v>3159.97</v>
          </cell>
          <cell r="S424">
            <v>711.94</v>
          </cell>
          <cell r="W424">
            <v>949.15</v>
          </cell>
          <cell r="X424">
            <v>4958.1200000000008</v>
          </cell>
        </row>
        <row r="425">
          <cell r="C425" t="str">
            <v>HOSPITAL SILVIO MAGALHÃES - CG Nº 019/2022</v>
          </cell>
          <cell r="E425" t="str">
            <v>IRIS TACIANA OLIVEIRA SOARES LIRA</v>
          </cell>
          <cell r="G425" t="str">
            <v>2 - Outros Profissionais da Saúde</v>
          </cell>
          <cell r="H425" t="str">
            <v>2235-05</v>
          </cell>
          <cell r="I425" t="str">
            <v>04/2026</v>
          </cell>
          <cell r="J425" t="str">
            <v>2 - Diarista</v>
          </cell>
          <cell r="K425" t="str">
            <v>40</v>
          </cell>
          <cell r="L425">
            <v>1859.03</v>
          </cell>
          <cell r="P425">
            <v>0</v>
          </cell>
          <cell r="Q425">
            <v>0</v>
          </cell>
          <cell r="R425">
            <v>2921.74</v>
          </cell>
          <cell r="S425">
            <v>102.25</v>
          </cell>
          <cell r="W425">
            <v>468.54</v>
          </cell>
          <cell r="X425">
            <v>4414.4799999999996</v>
          </cell>
        </row>
        <row r="426">
          <cell r="C426" t="str">
            <v>HOSPITAL SILVIO MAGALHÃES - CG Nº 019/2022</v>
          </cell>
          <cell r="E426" t="str">
            <v>ISAAC FERNANDO SILVA DE SOUZA</v>
          </cell>
          <cell r="G426" t="str">
            <v>2 - Outros Profissionais da Saúde</v>
          </cell>
          <cell r="H426" t="str">
            <v>3222-05</v>
          </cell>
          <cell r="I426" t="str">
            <v>04/2026</v>
          </cell>
          <cell r="J426" t="str">
            <v>1 - Plantonista</v>
          </cell>
          <cell r="K426" t="str">
            <v>44</v>
          </cell>
          <cell r="L426">
            <v>1621</v>
          </cell>
          <cell r="P426">
            <v>0</v>
          </cell>
          <cell r="Q426">
            <v>0</v>
          </cell>
          <cell r="R426">
            <v>2117.7800000000002</v>
          </cell>
          <cell r="S426">
            <v>0</v>
          </cell>
          <cell r="W426">
            <v>353.45</v>
          </cell>
          <cell r="X426">
            <v>3385.3300000000004</v>
          </cell>
        </row>
        <row r="427">
          <cell r="C427" t="str">
            <v>HOSPITAL SILVIO MAGALHÃES - CG Nº 019/2022</v>
          </cell>
          <cell r="E427" t="str">
            <v>ISABEL CRISTINA BEZERRA DA SILVA</v>
          </cell>
          <cell r="G427" t="str">
            <v>2 - Outros Profissionais da Saúde</v>
          </cell>
          <cell r="H427" t="str">
            <v>3222-05</v>
          </cell>
          <cell r="I427" t="str">
            <v>04/2026</v>
          </cell>
          <cell r="J427" t="str">
            <v>1 - Plantonista</v>
          </cell>
          <cell r="K427" t="str">
            <v>44</v>
          </cell>
          <cell r="L427">
            <v>1512.93</v>
          </cell>
          <cell r="P427">
            <v>0</v>
          </cell>
          <cell r="Q427">
            <v>0</v>
          </cell>
          <cell r="R427">
            <v>302.58999999999997</v>
          </cell>
          <cell r="S427">
            <v>50.69</v>
          </cell>
          <cell r="W427">
            <v>159.84</v>
          </cell>
          <cell r="X427">
            <v>1706.3700000000001</v>
          </cell>
        </row>
        <row r="428">
          <cell r="C428" t="str">
            <v>HOSPITAL SILVIO MAGALHÃES - CG Nº 019/2022</v>
          </cell>
          <cell r="E428" t="str">
            <v>ISABEL CRISTINA DE ASSIS</v>
          </cell>
          <cell r="G428" t="str">
            <v>2 - Outros Profissionais da Saúde</v>
          </cell>
          <cell r="H428" t="str">
            <v>2235-05</v>
          </cell>
          <cell r="I428" t="str">
            <v>04/2026</v>
          </cell>
          <cell r="J428" t="str">
            <v>1 - Plantonista</v>
          </cell>
          <cell r="K428" t="str">
            <v>40</v>
          </cell>
          <cell r="L428">
            <v>1859.03</v>
          </cell>
          <cell r="P428">
            <v>0</v>
          </cell>
          <cell r="Q428">
            <v>0</v>
          </cell>
          <cell r="R428">
            <v>2876.3</v>
          </cell>
          <cell r="S428">
            <v>0</v>
          </cell>
          <cell r="W428">
            <v>467.23</v>
          </cell>
          <cell r="X428">
            <v>4268.1000000000004</v>
          </cell>
        </row>
        <row r="429">
          <cell r="C429" t="str">
            <v>HOSPITAL SILVIO MAGALHÃES - CG Nº 019/2022</v>
          </cell>
          <cell r="E429" t="str">
            <v>ISABELA LAIS DUARTE FREIRE</v>
          </cell>
          <cell r="G429" t="str">
            <v>3 - Administrativo</v>
          </cell>
          <cell r="H429" t="str">
            <v>5211-30</v>
          </cell>
          <cell r="I429" t="str">
            <v>04/2026</v>
          </cell>
          <cell r="J429" t="str">
            <v>1 - Plantonista</v>
          </cell>
          <cell r="K429" t="str">
            <v>36</v>
          </cell>
          <cell r="L429">
            <v>1621</v>
          </cell>
          <cell r="P429">
            <v>0</v>
          </cell>
          <cell r="Q429">
            <v>0</v>
          </cell>
          <cell r="R429">
            <v>207.28</v>
          </cell>
          <cell r="S429">
            <v>0</v>
          </cell>
          <cell r="W429">
            <v>156.43</v>
          </cell>
          <cell r="X429">
            <v>1671.85</v>
          </cell>
        </row>
        <row r="430">
          <cell r="C430" t="str">
            <v>HOSPITAL SILVIO MAGALHÃES - CG Nº 019/2022</v>
          </cell>
          <cell r="E430" t="str">
            <v>ISABELA LEMOS DA SILVA</v>
          </cell>
          <cell r="G430" t="str">
            <v>2 - Outros Profissionais da Saúde</v>
          </cell>
          <cell r="H430" t="str">
            <v>2235-05</v>
          </cell>
          <cell r="I430" t="str">
            <v>04/2026</v>
          </cell>
          <cell r="J430" t="str">
            <v>1 - Plantonista</v>
          </cell>
          <cell r="K430" t="str">
            <v>40</v>
          </cell>
          <cell r="L430">
            <v>1859.03</v>
          </cell>
          <cell r="P430">
            <v>0</v>
          </cell>
          <cell r="Q430">
            <v>0</v>
          </cell>
          <cell r="R430">
            <v>3143.7</v>
          </cell>
          <cell r="S430">
            <v>0</v>
          </cell>
          <cell r="W430">
            <v>504.67</v>
          </cell>
          <cell r="X430">
            <v>4498.0599999999995</v>
          </cell>
        </row>
        <row r="431">
          <cell r="C431" t="str">
            <v>HOSPITAL SILVIO MAGALHÃES - CG Nº 019/2022</v>
          </cell>
          <cell r="E431" t="str">
            <v>ISABELA RAYANE DA SILVA</v>
          </cell>
          <cell r="G431" t="str">
            <v>2 - Outros Profissionais da Saúde</v>
          </cell>
          <cell r="H431" t="str">
            <v>2515-10</v>
          </cell>
          <cell r="I431" t="str">
            <v>04/2026</v>
          </cell>
          <cell r="J431" t="str">
            <v>1 - Plantonista</v>
          </cell>
          <cell r="K431" t="str">
            <v>30</v>
          </cell>
          <cell r="L431">
            <v>2675.78</v>
          </cell>
          <cell r="P431">
            <v>0</v>
          </cell>
          <cell r="Q431">
            <v>0</v>
          </cell>
          <cell r="R431">
            <v>313.39</v>
          </cell>
          <cell r="S431">
            <v>0</v>
          </cell>
          <cell r="W431">
            <v>279.7</v>
          </cell>
          <cell r="X431">
            <v>2709.4700000000003</v>
          </cell>
        </row>
        <row r="432">
          <cell r="C432" t="str">
            <v>HOSPITAL SILVIO MAGALHÃES - CG Nº 019/2022</v>
          </cell>
          <cell r="E432" t="str">
            <v>ISABELA VANESSA DA SILVA</v>
          </cell>
          <cell r="G432" t="str">
            <v>2 - Outros Profissionais da Saúde</v>
          </cell>
          <cell r="H432" t="str">
            <v>3222-05</v>
          </cell>
          <cell r="I432" t="str">
            <v>04/2026</v>
          </cell>
          <cell r="J432" t="str">
            <v>1 - Plantonista</v>
          </cell>
          <cell r="K432" t="str">
            <v>44</v>
          </cell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1026.6099999999999</v>
          </cell>
          <cell r="X432">
            <v>0</v>
          </cell>
        </row>
        <row r="433">
          <cell r="C433" t="str">
            <v>HOSPITAL SILVIO MAGALHÃES - CG Nº 019/2022</v>
          </cell>
          <cell r="E433" t="str">
            <v>ISAIAS MARQUES JOSE JUNIOR</v>
          </cell>
          <cell r="G433" t="str">
            <v>3 - Administrativo</v>
          </cell>
          <cell r="H433" t="str">
            <v>5174-10</v>
          </cell>
          <cell r="I433" t="str">
            <v>04/2026</v>
          </cell>
          <cell r="J433" t="str">
            <v>1 - Plantonista</v>
          </cell>
          <cell r="K433" t="str">
            <v>36</v>
          </cell>
          <cell r="L433">
            <v>1621</v>
          </cell>
          <cell r="P433">
            <v>0</v>
          </cell>
          <cell r="Q433">
            <v>0</v>
          </cell>
          <cell r="R433">
            <v>414.55</v>
          </cell>
          <cell r="S433">
            <v>0</v>
          </cell>
          <cell r="W433">
            <v>755.27</v>
          </cell>
          <cell r="X433">
            <v>1280.28</v>
          </cell>
        </row>
        <row r="434">
          <cell r="C434" t="str">
            <v>HOSPITAL SILVIO MAGALHÃES - CG Nº 019/2022</v>
          </cell>
          <cell r="E434" t="str">
            <v>ISLAYNNE KAROLAYNE SOARES DA SILVA</v>
          </cell>
          <cell r="G434" t="str">
            <v>2 - Outros Profissionais da Saúde</v>
          </cell>
          <cell r="H434" t="str">
            <v>2235-05</v>
          </cell>
          <cell r="I434" t="str">
            <v>04/2026</v>
          </cell>
          <cell r="J434" t="str">
            <v>2 - Diarista</v>
          </cell>
          <cell r="K434" t="str">
            <v>44</v>
          </cell>
          <cell r="L434">
            <v>4862.32</v>
          </cell>
          <cell r="P434">
            <v>0</v>
          </cell>
          <cell r="Q434">
            <v>0</v>
          </cell>
          <cell r="R434">
            <v>324.2</v>
          </cell>
          <cell r="S434">
            <v>321.74</v>
          </cell>
          <cell r="W434">
            <v>773.78</v>
          </cell>
          <cell r="X434">
            <v>4734.4799999999996</v>
          </cell>
        </row>
        <row r="435">
          <cell r="C435" t="str">
            <v>HOSPITAL SILVIO MAGALHÃES - CG Nº 019/2022</v>
          </cell>
          <cell r="E435" t="str">
            <v>ISTEFANE EMANUELLE FERREIRA LIMA</v>
          </cell>
          <cell r="G435" t="str">
            <v>3 - Administrativo</v>
          </cell>
          <cell r="H435" t="str">
            <v>4110-05</v>
          </cell>
          <cell r="I435" t="str">
            <v>04/2026</v>
          </cell>
          <cell r="J435" t="str">
            <v>2 - Diarista</v>
          </cell>
          <cell r="K435" t="str">
            <v>20</v>
          </cell>
          <cell r="L435">
            <v>761.55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57.11</v>
          </cell>
          <cell r="X435">
            <v>704.43999999999994</v>
          </cell>
        </row>
        <row r="436">
          <cell r="C436" t="str">
            <v>HOSPITAL SILVIO MAGALHÃES - CG Nº 019/2022</v>
          </cell>
          <cell r="E436" t="str">
            <v>IVANERY JOSEANNE SANTOS DE LINO</v>
          </cell>
          <cell r="G436" t="str">
            <v>2 - Outros Profissionais da Saúde</v>
          </cell>
          <cell r="H436" t="str">
            <v>3222-05</v>
          </cell>
          <cell r="I436" t="str">
            <v>04/2026</v>
          </cell>
          <cell r="J436" t="str">
            <v>1 - Plantonista</v>
          </cell>
          <cell r="K436" t="str">
            <v>44</v>
          </cell>
          <cell r="L436">
            <v>1621</v>
          </cell>
          <cell r="P436">
            <v>0</v>
          </cell>
          <cell r="Q436">
            <v>0</v>
          </cell>
          <cell r="R436">
            <v>2117.7800000000002</v>
          </cell>
          <cell r="S436">
            <v>0</v>
          </cell>
          <cell r="W436">
            <v>851.42</v>
          </cell>
          <cell r="X436">
            <v>2887.36</v>
          </cell>
        </row>
        <row r="437">
          <cell r="C437" t="str">
            <v>HOSPITAL SILVIO MAGALHÃES - CG Nº 019/2022</v>
          </cell>
          <cell r="E437" t="str">
            <v>IVANILDA RAFAELA DA SILVA</v>
          </cell>
          <cell r="G437" t="str">
            <v>3 - Administrativo</v>
          </cell>
          <cell r="H437" t="str">
            <v>5174-10</v>
          </cell>
          <cell r="I437" t="str">
            <v>04/2026</v>
          </cell>
          <cell r="J437" t="str">
            <v>2 - Diarista</v>
          </cell>
          <cell r="K437" t="str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207.28</v>
          </cell>
          <cell r="S437">
            <v>0</v>
          </cell>
          <cell r="W437">
            <v>668.28</v>
          </cell>
          <cell r="X437">
            <v>1160</v>
          </cell>
        </row>
        <row r="438">
          <cell r="C438" t="str">
            <v>HOSPITAL SILVIO MAGALHÃES - CG Nº 019/2022</v>
          </cell>
          <cell r="E438" t="str">
            <v>IVISSON MUNIZ VIEIRA</v>
          </cell>
          <cell r="G438" t="str">
            <v>2 - Outros Profissionais da Saúde</v>
          </cell>
          <cell r="H438" t="str">
            <v>3222-05</v>
          </cell>
          <cell r="I438" t="str">
            <v>04/2026</v>
          </cell>
          <cell r="J438" t="str">
            <v>1 - Plantonista</v>
          </cell>
          <cell r="K438" t="str">
            <v>44</v>
          </cell>
          <cell r="L438">
            <v>1621</v>
          </cell>
          <cell r="P438">
            <v>0</v>
          </cell>
          <cell r="Q438">
            <v>0</v>
          </cell>
          <cell r="R438">
            <v>2482.63</v>
          </cell>
          <cell r="S438">
            <v>54.31</v>
          </cell>
          <cell r="W438">
            <v>979.81</v>
          </cell>
          <cell r="X438">
            <v>3178.1300000000006</v>
          </cell>
        </row>
        <row r="439">
          <cell r="C439" t="str">
            <v>HOSPITAL SILVIO MAGALHÃES - CG Nº 019/2022</v>
          </cell>
          <cell r="E439" t="str">
            <v>IVONE MARIA BARBOSA DA SILVA</v>
          </cell>
          <cell r="G439" t="str">
            <v>2 - Outros Profissionais da Saúde</v>
          </cell>
          <cell r="H439" t="str">
            <v>3222-05</v>
          </cell>
          <cell r="I439" t="str">
            <v>04/2026</v>
          </cell>
          <cell r="J439" t="str">
            <v>1 - Plantonista</v>
          </cell>
          <cell r="K439" t="str">
            <v>44</v>
          </cell>
          <cell r="L439">
            <v>1512.93</v>
          </cell>
          <cell r="P439">
            <v>0</v>
          </cell>
          <cell r="Q439">
            <v>0</v>
          </cell>
          <cell r="R439">
            <v>302.58999999999997</v>
          </cell>
          <cell r="S439">
            <v>0</v>
          </cell>
          <cell r="W439">
            <v>155.28</v>
          </cell>
          <cell r="X439">
            <v>1660.24</v>
          </cell>
        </row>
        <row r="440">
          <cell r="C440" t="str">
            <v>HOSPITAL SILVIO MAGALHÃES - CG Nº 019/2022</v>
          </cell>
          <cell r="E440" t="str">
            <v>IZABELLA CRISTINA MATOS TABOSA</v>
          </cell>
          <cell r="G440" t="str">
            <v>3 - Administrativo</v>
          </cell>
          <cell r="H440" t="str">
            <v>1312-05</v>
          </cell>
          <cell r="I440" t="str">
            <v>04/2026</v>
          </cell>
          <cell r="J440" t="str">
            <v>2 - Diarista</v>
          </cell>
          <cell r="K440" t="str">
            <v>44</v>
          </cell>
          <cell r="L440">
            <v>20453.259999999998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5464.69</v>
          </cell>
          <cell r="X440">
            <v>14988.57</v>
          </cell>
        </row>
        <row r="441">
          <cell r="C441" t="str">
            <v>HOSPITAL SILVIO MAGALHÃES - CG Nº 019/2022</v>
          </cell>
          <cell r="E441" t="str">
            <v>IZAIAS JANUARIO DA SILVA</v>
          </cell>
          <cell r="G441" t="str">
            <v>3 - Administrativo</v>
          </cell>
          <cell r="H441" t="str">
            <v>5143-10</v>
          </cell>
          <cell r="I441" t="str">
            <v>04/2026</v>
          </cell>
          <cell r="J441" t="str">
            <v>2 - Diarista</v>
          </cell>
          <cell r="K441" t="str">
            <v>44</v>
          </cell>
          <cell r="L441">
            <v>1621</v>
          </cell>
          <cell r="P441">
            <v>0</v>
          </cell>
          <cell r="Q441">
            <v>0</v>
          </cell>
          <cell r="R441">
            <v>324.2</v>
          </cell>
          <cell r="S441">
            <v>0</v>
          </cell>
          <cell r="W441">
            <v>166.95</v>
          </cell>
          <cell r="X441">
            <v>1778.25</v>
          </cell>
        </row>
        <row r="442">
          <cell r="C442" t="str">
            <v>HOSPITAL SILVIO MAGALHÃES - CG Nº 019/2022</v>
          </cell>
          <cell r="E442" t="str">
            <v>JACIARA DA SILVA BARROS</v>
          </cell>
          <cell r="G442" t="str">
            <v>2 - Outros Profissionais da Saúde</v>
          </cell>
          <cell r="H442" t="str">
            <v>3222-05</v>
          </cell>
          <cell r="I442" t="str">
            <v>04/2026</v>
          </cell>
          <cell r="J442" t="str">
            <v>1 - Plantonista</v>
          </cell>
          <cell r="K442" t="str">
            <v>44</v>
          </cell>
          <cell r="L442">
            <v>0</v>
          </cell>
          <cell r="P442">
            <v>0</v>
          </cell>
          <cell r="Q442">
            <v>0</v>
          </cell>
          <cell r="R442">
            <v>3716.74</v>
          </cell>
          <cell r="S442">
            <v>0</v>
          </cell>
          <cell r="W442">
            <v>743.24</v>
          </cell>
          <cell r="X442">
            <v>2973.5</v>
          </cell>
        </row>
        <row r="443">
          <cell r="C443" t="str">
            <v>HOSPITAL SILVIO MAGALHÃES - CG Nº 019/2022</v>
          </cell>
          <cell r="E443" t="str">
            <v>JACIARA DA SILVA SANTOS</v>
          </cell>
          <cell r="G443" t="str">
            <v>2 - Outros Profissionais da Saúde</v>
          </cell>
          <cell r="H443" t="str">
            <v>3222-05</v>
          </cell>
          <cell r="I443" t="str">
            <v>04/2026</v>
          </cell>
          <cell r="J443" t="str">
            <v>1 - Plantonista</v>
          </cell>
          <cell r="K443" t="str">
            <v>36</v>
          </cell>
          <cell r="L443">
            <v>1566.97</v>
          </cell>
          <cell r="P443">
            <v>0</v>
          </cell>
          <cell r="Q443">
            <v>0</v>
          </cell>
          <cell r="R443">
            <v>313.39</v>
          </cell>
          <cell r="S443">
            <v>0</v>
          </cell>
          <cell r="W443">
            <v>161.12</v>
          </cell>
          <cell r="X443">
            <v>1719.2400000000002</v>
          </cell>
        </row>
        <row r="444">
          <cell r="C444" t="str">
            <v>HOSPITAL SILVIO MAGALHÃES - CG Nº 019/2022</v>
          </cell>
          <cell r="E444" t="str">
            <v>JACKSON LAURINDO DOS SANTOS</v>
          </cell>
          <cell r="G444" t="str">
            <v>3 - Administrativo</v>
          </cell>
          <cell r="H444" t="str">
            <v>4110-30</v>
          </cell>
          <cell r="I444" t="str">
            <v>04/2026</v>
          </cell>
          <cell r="J444" t="str">
            <v>2 - Diarista</v>
          </cell>
          <cell r="K444" t="str">
            <v>44</v>
          </cell>
          <cell r="L444">
            <v>2015.84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189.52</v>
          </cell>
          <cell r="X444">
            <v>1826.32</v>
          </cell>
        </row>
        <row r="445">
          <cell r="C445" t="str">
            <v>HOSPITAL SILVIO MAGALHÃES - CG Nº 019/2022</v>
          </cell>
          <cell r="E445" t="str">
            <v>JACQUELINE PATRICIA LINS</v>
          </cell>
          <cell r="G445" t="str">
            <v>2 - Outros Profissionais da Saúde</v>
          </cell>
          <cell r="H445" t="str">
            <v>2235-05</v>
          </cell>
          <cell r="I445" t="str">
            <v>04/2026</v>
          </cell>
          <cell r="J445" t="str">
            <v>2 - Diarista</v>
          </cell>
          <cell r="K445" t="str">
            <v>40</v>
          </cell>
          <cell r="L445">
            <v>1859.03</v>
          </cell>
          <cell r="P445">
            <v>0</v>
          </cell>
          <cell r="Q445">
            <v>0</v>
          </cell>
          <cell r="R445">
            <v>3314.84</v>
          </cell>
          <cell r="S445">
            <v>0</v>
          </cell>
          <cell r="W445">
            <v>509.25</v>
          </cell>
          <cell r="X445">
            <v>4664.62</v>
          </cell>
        </row>
        <row r="446">
          <cell r="C446" t="str">
            <v>HOSPITAL SILVIO MAGALHÃES - CG Nº 019/2022</v>
          </cell>
          <cell r="E446" t="str">
            <v>JACQUELINE VALERIA ALVES DE LIRA</v>
          </cell>
          <cell r="G446" t="str">
            <v>2 - Outros Profissionais da Saúde</v>
          </cell>
          <cell r="H446" t="str">
            <v>3222-05</v>
          </cell>
          <cell r="I446" t="str">
            <v>04/2026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Q446">
            <v>0</v>
          </cell>
          <cell r="R446">
            <v>2382.98</v>
          </cell>
          <cell r="S446">
            <v>0</v>
          </cell>
          <cell r="W446">
            <v>941.27</v>
          </cell>
          <cell r="X446">
            <v>3062.71</v>
          </cell>
        </row>
        <row r="447">
          <cell r="C447" t="str">
            <v>HOSPITAL SILVIO MAGALHÃES - CG Nº 019/2022</v>
          </cell>
          <cell r="E447" t="str">
            <v>JADERLAINE SUELLI SENA DA SILVA</v>
          </cell>
          <cell r="G447" t="str">
            <v>2 - Outros Profissionais da Saúde</v>
          </cell>
          <cell r="H447" t="str">
            <v>3222-05</v>
          </cell>
          <cell r="I447" t="str">
            <v>04/2026</v>
          </cell>
          <cell r="J447" t="str">
            <v>1 - Plantonista</v>
          </cell>
          <cell r="K447" t="str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2293.4</v>
          </cell>
          <cell r="S447">
            <v>0</v>
          </cell>
          <cell r="W447">
            <v>374.52</v>
          </cell>
          <cell r="X447">
            <v>3539.88</v>
          </cell>
        </row>
        <row r="448">
          <cell r="C448" t="str">
            <v>HOSPITAL SILVIO MAGALHÃES - CG Nº 019/2022</v>
          </cell>
          <cell r="E448" t="str">
            <v>JADIELMA NUNES DA SILVA</v>
          </cell>
          <cell r="G448" t="str">
            <v>3 - Administrativo</v>
          </cell>
          <cell r="H448" t="str">
            <v>5211-30</v>
          </cell>
          <cell r="I448" t="str">
            <v>04/2026</v>
          </cell>
          <cell r="J448" t="str">
            <v>1 - Plantonista</v>
          </cell>
          <cell r="K448" t="str">
            <v>36</v>
          </cell>
          <cell r="L448">
            <v>1621</v>
          </cell>
          <cell r="P448">
            <v>0</v>
          </cell>
          <cell r="Q448">
            <v>0</v>
          </cell>
          <cell r="R448">
            <v>135.08000000000001</v>
          </cell>
          <cell r="S448">
            <v>0</v>
          </cell>
          <cell r="W448">
            <v>658.06</v>
          </cell>
          <cell r="X448">
            <v>1098.02</v>
          </cell>
        </row>
        <row r="449">
          <cell r="C449" t="str">
            <v>HOSPITAL SILVIO MAGALHÃES - CG Nº 019/2022</v>
          </cell>
          <cell r="E449" t="str">
            <v>JADIVANIA AMARAL DE OLIVEIRA</v>
          </cell>
          <cell r="G449" t="str">
            <v>2 - Outros Profissionais da Saúde</v>
          </cell>
          <cell r="H449" t="str">
            <v>3222-05</v>
          </cell>
          <cell r="I449" t="str">
            <v>04/2026</v>
          </cell>
          <cell r="J449" t="str">
            <v>1 - Plantonista</v>
          </cell>
          <cell r="K449" t="str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2501.5500000000002</v>
          </cell>
          <cell r="S449">
            <v>54.31</v>
          </cell>
          <cell r="W449">
            <v>1027.6300000000001</v>
          </cell>
          <cell r="X449">
            <v>3149.2300000000005</v>
          </cell>
        </row>
        <row r="450">
          <cell r="C450" t="str">
            <v>HOSPITAL SILVIO MAGALHÃES - CG Nº 019/2022</v>
          </cell>
          <cell r="E450" t="str">
            <v>JAELSON XAVIER DE SOUSA</v>
          </cell>
          <cell r="G450" t="str">
            <v>3 - Administrativo</v>
          </cell>
          <cell r="H450" t="str">
            <v>1416-05</v>
          </cell>
          <cell r="I450" t="str">
            <v>04/2026</v>
          </cell>
          <cell r="J450" t="str">
            <v>2 - Diarista</v>
          </cell>
          <cell r="K450" t="str">
            <v>6</v>
          </cell>
          <cell r="L450">
            <v>1694.66</v>
          </cell>
          <cell r="P450">
            <v>0</v>
          </cell>
          <cell r="Q450">
            <v>0</v>
          </cell>
          <cell r="R450">
            <v>84.73</v>
          </cell>
          <cell r="S450">
            <v>0</v>
          </cell>
          <cell r="W450">
            <v>168.24</v>
          </cell>
          <cell r="X450">
            <v>1611.15</v>
          </cell>
        </row>
        <row r="451">
          <cell r="C451" t="str">
            <v>HOSPITAL SILVIO MAGALHÃES - CG Nº 019/2022</v>
          </cell>
          <cell r="E451" t="str">
            <v>JAILSON JOSE DA SILVA</v>
          </cell>
          <cell r="G451" t="str">
            <v>3 - Administrativo</v>
          </cell>
          <cell r="H451" t="str">
            <v>7241-10</v>
          </cell>
          <cell r="I451" t="str">
            <v>04/2026</v>
          </cell>
          <cell r="J451" t="str">
            <v>1 - Plantonista</v>
          </cell>
          <cell r="K451" t="str">
            <v>36</v>
          </cell>
          <cell r="L451">
            <v>2137.11</v>
          </cell>
          <cell r="P451">
            <v>0</v>
          </cell>
          <cell r="Q451">
            <v>0</v>
          </cell>
          <cell r="R451">
            <v>755.26</v>
          </cell>
          <cell r="S451">
            <v>0</v>
          </cell>
          <cell r="W451">
            <v>882.28</v>
          </cell>
          <cell r="X451">
            <v>2010.09</v>
          </cell>
        </row>
        <row r="452">
          <cell r="C452" t="str">
            <v>HOSPITAL SILVIO MAGALHÃES - CG Nº 019/2022</v>
          </cell>
          <cell r="E452" t="str">
            <v>JAILTON MARTINS DA SILVA</v>
          </cell>
          <cell r="G452" t="str">
            <v>3 - Administrativo</v>
          </cell>
          <cell r="H452" t="str">
            <v>5151-10</v>
          </cell>
          <cell r="I452" t="str">
            <v>04/2026</v>
          </cell>
          <cell r="J452" t="str">
            <v>1 - Plantonista</v>
          </cell>
          <cell r="K452" t="str">
            <v>36</v>
          </cell>
          <cell r="L452">
            <v>1566.97</v>
          </cell>
          <cell r="P452">
            <v>0</v>
          </cell>
          <cell r="Q452">
            <v>0</v>
          </cell>
          <cell r="R452">
            <v>439.51</v>
          </cell>
          <cell r="S452">
            <v>0</v>
          </cell>
          <cell r="W452">
            <v>546.61</v>
          </cell>
          <cell r="X452">
            <v>1459.87</v>
          </cell>
        </row>
        <row r="453">
          <cell r="C453" t="str">
            <v>HOSPITAL SILVIO MAGALHÃES - CG Nº 019/2022</v>
          </cell>
          <cell r="E453" t="str">
            <v>JAINE VALERIA MIRANDA DE ANDRADE</v>
          </cell>
          <cell r="G453" t="str">
            <v>2 - Outros Profissionais da Saúde</v>
          </cell>
          <cell r="H453" t="str">
            <v>2235-05</v>
          </cell>
          <cell r="I453" t="str">
            <v>04/2026</v>
          </cell>
          <cell r="J453" t="str">
            <v>1 - Plantonista</v>
          </cell>
          <cell r="K453" t="str">
            <v>40</v>
          </cell>
          <cell r="L453">
            <v>1859.03</v>
          </cell>
          <cell r="P453">
            <v>0</v>
          </cell>
          <cell r="Q453">
            <v>0</v>
          </cell>
          <cell r="R453">
            <v>3091.98</v>
          </cell>
          <cell r="S453">
            <v>102.25</v>
          </cell>
          <cell r="W453">
            <v>529.92999999999995</v>
          </cell>
          <cell r="X453">
            <v>4523.33</v>
          </cell>
        </row>
        <row r="454">
          <cell r="C454" t="str">
            <v>HOSPITAL SILVIO MAGALHÃES - CG Nº 019/2022</v>
          </cell>
          <cell r="E454" t="str">
            <v>JALLYSON HENRIQUE RODRIGUES DE SA</v>
          </cell>
          <cell r="G454" t="str">
            <v>3 - Administrativo</v>
          </cell>
          <cell r="H454" t="str">
            <v>5151-10</v>
          </cell>
          <cell r="I454" t="str">
            <v>04/2026</v>
          </cell>
          <cell r="J454" t="str">
            <v>1 - Plantonista</v>
          </cell>
          <cell r="K454" t="str">
            <v>36</v>
          </cell>
          <cell r="L454">
            <v>1621</v>
          </cell>
          <cell r="P454">
            <v>0</v>
          </cell>
          <cell r="Q454">
            <v>0</v>
          </cell>
          <cell r="R454">
            <v>324.2</v>
          </cell>
          <cell r="S454">
            <v>0</v>
          </cell>
          <cell r="W454">
            <v>166.95</v>
          </cell>
          <cell r="X454">
            <v>1778.25</v>
          </cell>
        </row>
        <row r="455">
          <cell r="C455" t="str">
            <v>HOSPITAL SILVIO MAGALHÃES - CG Nº 019/2022</v>
          </cell>
          <cell r="E455" t="str">
            <v>JAMILLY MACENA DA SILVA SANTOS</v>
          </cell>
          <cell r="G455" t="str">
            <v>2 - Outros Profissionais da Saúde</v>
          </cell>
          <cell r="H455" t="str">
            <v>2235-05</v>
          </cell>
          <cell r="I455" t="str">
            <v>04/2026</v>
          </cell>
          <cell r="J455" t="str">
            <v>1 - Plantonista</v>
          </cell>
          <cell r="K455" t="str">
            <v>40</v>
          </cell>
          <cell r="L455">
            <v>2035.36</v>
          </cell>
          <cell r="P455">
            <v>0</v>
          </cell>
          <cell r="Q455">
            <v>0</v>
          </cell>
          <cell r="R455">
            <v>3170.21</v>
          </cell>
          <cell r="S455">
            <v>0</v>
          </cell>
          <cell r="W455">
            <v>1176.3</v>
          </cell>
          <cell r="X455">
            <v>4029.2699999999995</v>
          </cell>
        </row>
        <row r="456">
          <cell r="C456" t="str">
            <v>HOSPITAL SILVIO MAGALHÃES - CG Nº 019/2022</v>
          </cell>
          <cell r="E456" t="str">
            <v>JAMIRES VICTORIA SILVA DE SOUSA</v>
          </cell>
          <cell r="G456" t="str">
            <v>2 - Outros Profissionais da Saúde</v>
          </cell>
          <cell r="H456" t="str">
            <v>2515-10</v>
          </cell>
          <cell r="I456" t="str">
            <v>04/2026</v>
          </cell>
          <cell r="J456" t="str">
            <v>2 - Diarista</v>
          </cell>
          <cell r="K456" t="str">
            <v>30</v>
          </cell>
          <cell r="L456">
            <v>2675.78</v>
          </cell>
          <cell r="P456">
            <v>0</v>
          </cell>
          <cell r="Q456">
            <v>0</v>
          </cell>
          <cell r="R456">
            <v>313.39</v>
          </cell>
          <cell r="S456">
            <v>0</v>
          </cell>
          <cell r="W456">
            <v>279.7</v>
          </cell>
          <cell r="X456">
            <v>2709.4700000000003</v>
          </cell>
        </row>
        <row r="457">
          <cell r="C457" t="str">
            <v>HOSPITAL SILVIO MAGALHÃES - CG Nº 019/2022</v>
          </cell>
          <cell r="E457" t="str">
            <v>JAMYLLY MARTINHO BARBOSA</v>
          </cell>
          <cell r="G457" t="str">
            <v>3 - Administrativo</v>
          </cell>
          <cell r="H457" t="str">
            <v>4221-10</v>
          </cell>
          <cell r="I457" t="str">
            <v>04/2026</v>
          </cell>
          <cell r="J457" t="str">
            <v>2 - Diarista</v>
          </cell>
          <cell r="K457" t="str">
            <v>44</v>
          </cell>
          <cell r="L457">
            <v>1621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121.57</v>
          </cell>
          <cell r="X457">
            <v>1499.43</v>
          </cell>
        </row>
        <row r="458">
          <cell r="C458" t="str">
            <v>HOSPITAL SILVIO MAGALHÃES - CG Nº 019/2022</v>
          </cell>
          <cell r="E458" t="str">
            <v>JANAINA ALBINO MARQUES DA SILVA</v>
          </cell>
          <cell r="G458" t="str">
            <v>2 - Outros Profissionais da Saúde</v>
          </cell>
          <cell r="H458" t="str">
            <v>3222-05</v>
          </cell>
          <cell r="I458" t="str">
            <v>04/2026</v>
          </cell>
          <cell r="J458" t="str">
            <v>1 - Plantonista</v>
          </cell>
          <cell r="K458" t="str">
            <v>44</v>
          </cell>
          <cell r="L458">
            <v>1621</v>
          </cell>
          <cell r="P458">
            <v>0</v>
          </cell>
          <cell r="Q458">
            <v>0</v>
          </cell>
          <cell r="R458">
            <v>2279.88</v>
          </cell>
          <cell r="S458">
            <v>0</v>
          </cell>
          <cell r="W458">
            <v>372.9</v>
          </cell>
          <cell r="X458">
            <v>3527.98</v>
          </cell>
        </row>
        <row r="459">
          <cell r="C459" t="str">
            <v>HOSPITAL SILVIO MAGALHÃES - CG Nº 019/2022</v>
          </cell>
          <cell r="E459" t="str">
            <v>JANE KELLY FERREIRA DA SILVA</v>
          </cell>
          <cell r="G459" t="str">
            <v>2 - Outros Profissionais da Saúde</v>
          </cell>
          <cell r="H459" t="str">
            <v>2235-05</v>
          </cell>
          <cell r="I459" t="str">
            <v>04/2026</v>
          </cell>
          <cell r="J459" t="str">
            <v>1 - Plantonista</v>
          </cell>
          <cell r="K459" t="str">
            <v>44</v>
          </cell>
          <cell r="L459">
            <v>0</v>
          </cell>
          <cell r="P459">
            <v>0</v>
          </cell>
          <cell r="Q459">
            <v>0</v>
          </cell>
          <cell r="R459">
            <v>4735.33</v>
          </cell>
          <cell r="S459">
            <v>0</v>
          </cell>
          <cell r="W459">
            <v>464.44</v>
          </cell>
          <cell r="X459">
            <v>4270.8900000000003</v>
          </cell>
        </row>
        <row r="460">
          <cell r="C460" t="str">
            <v>HOSPITAL SILVIO MAGALHÃES - CG Nº 019/2022</v>
          </cell>
          <cell r="E460" t="str">
            <v>JANECLEIDE FLORO DA SILVA</v>
          </cell>
          <cell r="G460" t="str">
            <v>2 - Outros Profissionais da Saúde</v>
          </cell>
          <cell r="H460" t="str">
            <v>3222-05</v>
          </cell>
          <cell r="I460" t="str">
            <v>04/2026</v>
          </cell>
          <cell r="J460" t="str">
            <v>1 - Plantonista</v>
          </cell>
          <cell r="K460" t="str">
            <v>44</v>
          </cell>
          <cell r="L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2838</v>
          </cell>
          <cell r="X460">
            <v>0</v>
          </cell>
        </row>
        <row r="461">
          <cell r="C461" t="str">
            <v>HOSPITAL SILVIO MAGALHÃES - CG Nº 019/2022</v>
          </cell>
          <cell r="E461" t="str">
            <v>JANICLEIDE FERREIRA DA SILVA</v>
          </cell>
          <cell r="G461" t="str">
            <v>2 - Outros Profissionais da Saúde</v>
          </cell>
          <cell r="H461" t="str">
            <v>3222-05</v>
          </cell>
          <cell r="I461" t="str">
            <v>04/2026</v>
          </cell>
          <cell r="J461" t="str">
            <v>1 - Plantonista</v>
          </cell>
          <cell r="K461" t="str">
            <v>44</v>
          </cell>
          <cell r="L461">
            <v>1621</v>
          </cell>
          <cell r="P461">
            <v>0</v>
          </cell>
          <cell r="Q461">
            <v>0</v>
          </cell>
          <cell r="R461">
            <v>2475.13</v>
          </cell>
          <cell r="S461">
            <v>0</v>
          </cell>
          <cell r="W461">
            <v>720.05</v>
          </cell>
          <cell r="X461">
            <v>3376.08</v>
          </cell>
        </row>
        <row r="462">
          <cell r="C462" t="str">
            <v>HOSPITAL SILVIO MAGALHÃES - CG Nº 019/2022</v>
          </cell>
          <cell r="E462" t="str">
            <v>JANIELE DE SOUSA GOMES</v>
          </cell>
          <cell r="G462" t="str">
            <v>2 - Outros Profissionais da Saúde</v>
          </cell>
          <cell r="H462" t="str">
            <v>2235-05</v>
          </cell>
          <cell r="I462" t="str">
            <v>04/2026</v>
          </cell>
          <cell r="J462" t="str">
            <v>1 - Plantonista</v>
          </cell>
          <cell r="K462" t="str">
            <v>44</v>
          </cell>
          <cell r="L462">
            <v>1859.03</v>
          </cell>
          <cell r="P462">
            <v>0</v>
          </cell>
          <cell r="Q462">
            <v>0</v>
          </cell>
          <cell r="R462">
            <v>2028.2</v>
          </cell>
          <cell r="S462">
            <v>54.31</v>
          </cell>
          <cell r="W462">
            <v>364.36</v>
          </cell>
          <cell r="X462">
            <v>3577.18</v>
          </cell>
        </row>
        <row r="463">
          <cell r="C463" t="str">
            <v>HOSPITAL SILVIO MAGALHÃES - CG Nº 019/2022</v>
          </cell>
          <cell r="E463" t="str">
            <v>JAQUELINE BATISTA DA SILVA</v>
          </cell>
          <cell r="G463" t="str">
            <v>2 - Outros Profissionais da Saúde</v>
          </cell>
          <cell r="H463" t="str">
            <v>2235-05</v>
          </cell>
          <cell r="I463" t="str">
            <v>04/2026</v>
          </cell>
          <cell r="J463" t="str">
            <v>1 - Plantonista</v>
          </cell>
          <cell r="K463" t="str">
            <v>44</v>
          </cell>
          <cell r="L463">
            <v>1859.03</v>
          </cell>
          <cell r="P463">
            <v>0</v>
          </cell>
          <cell r="Q463">
            <v>0</v>
          </cell>
          <cell r="R463">
            <v>3080.95</v>
          </cell>
          <cell r="S463">
            <v>0</v>
          </cell>
          <cell r="W463">
            <v>495.88</v>
          </cell>
          <cell r="X463">
            <v>4444.0999999999995</v>
          </cell>
        </row>
        <row r="464">
          <cell r="C464" t="str">
            <v>HOSPITAL SILVIO MAGALHÃES - CG Nº 019/2022</v>
          </cell>
          <cell r="E464" t="str">
            <v>JAQUELINE BRUNA ALVES DA SILVA</v>
          </cell>
          <cell r="G464" t="str">
            <v>2 - Outros Profissionais da Saúde</v>
          </cell>
          <cell r="H464" t="str">
            <v>3222-05</v>
          </cell>
          <cell r="I464" t="str">
            <v>04/2026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2382.98</v>
          </cell>
          <cell r="S464">
            <v>0</v>
          </cell>
          <cell r="W464">
            <v>603.02</v>
          </cell>
          <cell r="X464">
            <v>3400.96</v>
          </cell>
        </row>
        <row r="465">
          <cell r="C465" t="str">
            <v>HOSPITAL SILVIO MAGALHÃES - CG Nº 019/2022</v>
          </cell>
          <cell r="E465" t="str">
            <v>JAQUELINE FERREIRA DA SILVA</v>
          </cell>
          <cell r="G465" t="str">
            <v>3 - Administrativo</v>
          </cell>
          <cell r="H465" t="str">
            <v>5163-10</v>
          </cell>
          <cell r="I465" t="str">
            <v>04/2026</v>
          </cell>
          <cell r="J465" t="str">
            <v>1 - Plantonista</v>
          </cell>
          <cell r="K465" t="str">
            <v>36</v>
          </cell>
          <cell r="L465">
            <v>1621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274.83999999999997</v>
          </cell>
          <cell r="X465">
            <v>1346.16</v>
          </cell>
        </row>
        <row r="466">
          <cell r="C466" t="str">
            <v>HOSPITAL SILVIO MAGALHÃES - CG Nº 019/2022</v>
          </cell>
          <cell r="E466" t="str">
            <v xml:space="preserve">JAQUELINE GOMES DE MELLO FIGUEIREDO </v>
          </cell>
          <cell r="G466" t="str">
            <v>2 - Outros Profissionais da Saúde</v>
          </cell>
          <cell r="H466" t="str">
            <v>3222-05</v>
          </cell>
          <cell r="I466" t="str">
            <v>04/2026</v>
          </cell>
          <cell r="J466" t="str">
            <v>1 - Plantonista</v>
          </cell>
          <cell r="K466" t="str">
            <v>44</v>
          </cell>
          <cell r="L466">
            <v>1621</v>
          </cell>
          <cell r="P466">
            <v>0</v>
          </cell>
          <cell r="Q466">
            <v>0</v>
          </cell>
          <cell r="R466">
            <v>2475.13</v>
          </cell>
          <cell r="S466">
            <v>0</v>
          </cell>
          <cell r="W466">
            <v>919.44</v>
          </cell>
          <cell r="X466">
            <v>3176.69</v>
          </cell>
        </row>
        <row r="467">
          <cell r="C467" t="str">
            <v>HOSPITAL SILVIO MAGALHÃES - CG Nº 019/2022</v>
          </cell>
          <cell r="E467" t="str">
            <v>JAQUELINE MARIA DA SILVA</v>
          </cell>
          <cell r="G467" t="str">
            <v>2 - Outros Profissionais da Saúde</v>
          </cell>
          <cell r="H467" t="str">
            <v>2236-05</v>
          </cell>
          <cell r="I467" t="str">
            <v>04/2026</v>
          </cell>
          <cell r="J467" t="str">
            <v>2 - Diarista</v>
          </cell>
          <cell r="K467" t="str">
            <v>30</v>
          </cell>
          <cell r="L467">
            <v>1898.39</v>
          </cell>
          <cell r="P467">
            <v>0</v>
          </cell>
          <cell r="Q467">
            <v>0</v>
          </cell>
          <cell r="R467">
            <v>716.09</v>
          </cell>
          <cell r="S467">
            <v>0</v>
          </cell>
          <cell r="W467">
            <v>213.93</v>
          </cell>
          <cell r="X467">
            <v>2400.5500000000002</v>
          </cell>
        </row>
        <row r="468">
          <cell r="C468" t="str">
            <v>HOSPITAL SILVIO MAGALHÃES - CG Nº 019/2022</v>
          </cell>
          <cell r="E468" t="str">
            <v>JAQUELINE MARIA DE SOUZA OLIVEIRA SILVA</v>
          </cell>
          <cell r="G468" t="str">
            <v>2 - Outros Profissionais da Saúde</v>
          </cell>
          <cell r="H468" t="str">
            <v>3222-05</v>
          </cell>
          <cell r="I468" t="str">
            <v>04/2026</v>
          </cell>
          <cell r="J468" t="str">
            <v>1 - Plantonista</v>
          </cell>
          <cell r="K468" t="str">
            <v>36</v>
          </cell>
          <cell r="L468">
            <v>1566.97</v>
          </cell>
          <cell r="P468">
            <v>0</v>
          </cell>
          <cell r="Q468">
            <v>0</v>
          </cell>
          <cell r="R468">
            <v>472.54</v>
          </cell>
          <cell r="S468">
            <v>52.5</v>
          </cell>
          <cell r="W468">
            <v>180.17</v>
          </cell>
          <cell r="X468">
            <v>1911.8400000000001</v>
          </cell>
        </row>
        <row r="469">
          <cell r="C469" t="str">
            <v>HOSPITAL SILVIO MAGALHÃES - CG Nº 019/2022</v>
          </cell>
          <cell r="E469" t="str">
            <v>JAQUELINE RUFINO DA SILVA</v>
          </cell>
          <cell r="G469" t="str">
            <v>2 - Outros Profissionais da Saúde</v>
          </cell>
          <cell r="H469" t="str">
            <v>3222-05</v>
          </cell>
          <cell r="I469" t="str">
            <v>04/2026</v>
          </cell>
          <cell r="J469" t="str">
            <v>1 - Plantonista</v>
          </cell>
          <cell r="K469" t="str">
            <v>44</v>
          </cell>
          <cell r="L469">
            <v>1512.93</v>
          </cell>
          <cell r="P469">
            <v>0</v>
          </cell>
          <cell r="Q469">
            <v>0</v>
          </cell>
          <cell r="R469">
            <v>302.58999999999997</v>
          </cell>
          <cell r="S469">
            <v>50.69</v>
          </cell>
          <cell r="W469">
            <v>159.84</v>
          </cell>
          <cell r="X469">
            <v>1706.3700000000001</v>
          </cell>
        </row>
        <row r="470">
          <cell r="C470" t="str">
            <v>HOSPITAL SILVIO MAGALHÃES - CG Nº 019/2022</v>
          </cell>
          <cell r="E470" t="str">
            <v>JARCILENE MARIA DA SILVA</v>
          </cell>
          <cell r="G470" t="str">
            <v>2 - Outros Profissionais da Saúde</v>
          </cell>
          <cell r="H470" t="str">
            <v>3222-05</v>
          </cell>
          <cell r="I470" t="str">
            <v>04/2026</v>
          </cell>
          <cell r="J470" t="str">
            <v>1 - Plantonista</v>
          </cell>
          <cell r="K470" t="str">
            <v>44</v>
          </cell>
          <cell r="L470">
            <v>1621</v>
          </cell>
          <cell r="P470">
            <v>0</v>
          </cell>
          <cell r="Q470">
            <v>0</v>
          </cell>
          <cell r="R470">
            <v>2594.4699999999998</v>
          </cell>
          <cell r="S470">
            <v>54.31</v>
          </cell>
          <cell r="W470">
            <v>479.22</v>
          </cell>
          <cell r="X470">
            <v>3790.5599999999995</v>
          </cell>
        </row>
        <row r="471">
          <cell r="C471" t="str">
            <v>HOSPITAL SILVIO MAGALHÃES - CG Nº 019/2022</v>
          </cell>
          <cell r="E471" t="str">
            <v>JARDIEL MATHEUS SANTOS DE ASSIS</v>
          </cell>
          <cell r="G471" t="str">
            <v>3 - Administrativo</v>
          </cell>
          <cell r="H471" t="str">
            <v>5211-30</v>
          </cell>
          <cell r="I471" t="str">
            <v>04/2026</v>
          </cell>
          <cell r="J471" t="str">
            <v>1 - Plantonista</v>
          </cell>
          <cell r="K471" t="str">
            <v>36</v>
          </cell>
          <cell r="L471">
            <v>1621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500.76</v>
          </cell>
          <cell r="X471">
            <v>1120.24</v>
          </cell>
        </row>
        <row r="472">
          <cell r="C472" t="str">
            <v>HOSPITAL SILVIO MAGALHÃES - CG Nº 019/2022</v>
          </cell>
          <cell r="E472" t="str">
            <v>JEAN CONSTANTINO DA SILVA SOUZA</v>
          </cell>
          <cell r="G472" t="str">
            <v>3 - Administrativo</v>
          </cell>
          <cell r="H472" t="str">
            <v>5143-10</v>
          </cell>
          <cell r="I472" t="str">
            <v>04/2026</v>
          </cell>
          <cell r="J472" t="str">
            <v>2 - Diarista</v>
          </cell>
          <cell r="K472" t="str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450.43</v>
          </cell>
          <cell r="S472">
            <v>0</v>
          </cell>
          <cell r="W472">
            <v>333.51</v>
          </cell>
          <cell r="X472">
            <v>1737.9199999999998</v>
          </cell>
        </row>
        <row r="473">
          <cell r="C473" t="str">
            <v>HOSPITAL SILVIO MAGALHÃES - CG Nº 019/2022</v>
          </cell>
          <cell r="E473" t="str">
            <v>JEFFERSON JOSE DA SILVA</v>
          </cell>
          <cell r="G473" t="str">
            <v>2 - Outros Profissionais da Saúde</v>
          </cell>
          <cell r="H473" t="str">
            <v>3222-05</v>
          </cell>
          <cell r="I473" t="str">
            <v>04/2026</v>
          </cell>
          <cell r="J473" t="str">
            <v>1 - Plantonista</v>
          </cell>
          <cell r="K473" t="str">
            <v>44</v>
          </cell>
          <cell r="L473">
            <v>1566.97</v>
          </cell>
          <cell r="P473">
            <v>0</v>
          </cell>
          <cell r="Q473">
            <v>0</v>
          </cell>
          <cell r="R473">
            <v>437.18</v>
          </cell>
          <cell r="S473">
            <v>0</v>
          </cell>
          <cell r="W473">
            <v>172.26</v>
          </cell>
          <cell r="X473">
            <v>1831.89</v>
          </cell>
        </row>
        <row r="474">
          <cell r="C474" t="str">
            <v>HOSPITAL SILVIO MAGALHÃES - CG Nº 019/2022</v>
          </cell>
          <cell r="E474" t="str">
            <v>JENIFFER LUANA FEIJO DE MELO</v>
          </cell>
          <cell r="G474" t="str">
            <v>2 - Outros Profissionais da Saúde</v>
          </cell>
          <cell r="H474" t="str">
            <v>2235-05</v>
          </cell>
          <cell r="I474" t="str">
            <v>04/2026</v>
          </cell>
          <cell r="J474" t="str">
            <v>1 - Plantonista</v>
          </cell>
          <cell r="K474" t="str">
            <v>40</v>
          </cell>
          <cell r="L474">
            <v>2394.11</v>
          </cell>
          <cell r="P474">
            <v>0</v>
          </cell>
          <cell r="Q474">
            <v>0</v>
          </cell>
          <cell r="R474">
            <v>2506.37</v>
          </cell>
          <cell r="S474">
            <v>131.68</v>
          </cell>
          <cell r="W474">
            <v>490.22</v>
          </cell>
          <cell r="X474">
            <v>4541.9399999999996</v>
          </cell>
        </row>
        <row r="475">
          <cell r="C475" t="str">
            <v>HOSPITAL SILVIO MAGALHÃES - CG Nº 019/2022</v>
          </cell>
          <cell r="E475" t="str">
            <v>JENNIFER CRISTINA DA SILVA MARQUES</v>
          </cell>
          <cell r="G475" t="str">
            <v>2 - Outros Profissionais da Saúde</v>
          </cell>
          <cell r="H475" t="str">
            <v>2235-05</v>
          </cell>
          <cell r="I475" t="str">
            <v>04/2026</v>
          </cell>
          <cell r="J475" t="str">
            <v>1 - Plantonista</v>
          </cell>
          <cell r="K475" t="str">
            <v>40</v>
          </cell>
          <cell r="L475">
            <v>2035.36</v>
          </cell>
          <cell r="P475">
            <v>0</v>
          </cell>
          <cell r="Q475">
            <v>0</v>
          </cell>
          <cell r="R475">
            <v>3288.53</v>
          </cell>
          <cell r="S475">
            <v>54.31</v>
          </cell>
          <cell r="W475">
            <v>1451.39</v>
          </cell>
          <cell r="X475">
            <v>3926.8100000000004</v>
          </cell>
        </row>
        <row r="476">
          <cell r="C476" t="str">
            <v>HOSPITAL SILVIO MAGALHÃES - CG Nº 019/2022</v>
          </cell>
          <cell r="E476" t="str">
            <v>JENNIFER RAFAELA MAXIMO DA SILVA</v>
          </cell>
          <cell r="G476" t="str">
            <v>2 - Outros Profissionais da Saúde</v>
          </cell>
          <cell r="H476" t="str">
            <v>3222-05</v>
          </cell>
          <cell r="I476" t="str">
            <v>04/2026</v>
          </cell>
          <cell r="J476" t="str">
            <v>2 - Diarista</v>
          </cell>
          <cell r="K476" t="str">
            <v>44</v>
          </cell>
          <cell r="L476">
            <v>1621</v>
          </cell>
          <cell r="P476">
            <v>0</v>
          </cell>
          <cell r="Q476">
            <v>0</v>
          </cell>
          <cell r="R476">
            <v>2028.2</v>
          </cell>
          <cell r="S476">
            <v>54.31</v>
          </cell>
          <cell r="W476">
            <v>446.48</v>
          </cell>
          <cell r="X476">
            <v>3257.0299999999997</v>
          </cell>
        </row>
        <row r="477">
          <cell r="C477" t="str">
            <v>HOSPITAL SILVIO MAGALHÃES - CG Nº 019/2022</v>
          </cell>
          <cell r="E477" t="str">
            <v>JEREMIAS SEBASTIAO DA SILVA</v>
          </cell>
          <cell r="G477" t="str">
            <v>3 - Administrativo</v>
          </cell>
          <cell r="H477" t="str">
            <v>5174-10</v>
          </cell>
          <cell r="I477" t="str">
            <v>04/2026</v>
          </cell>
          <cell r="J477" t="str">
            <v>1 - Plantonista</v>
          </cell>
          <cell r="K477" t="str">
            <v>36</v>
          </cell>
          <cell r="L477">
            <v>54.03</v>
          </cell>
          <cell r="P477">
            <v>2812.61</v>
          </cell>
          <cell r="Q477">
            <v>0</v>
          </cell>
          <cell r="R477">
            <v>82.56</v>
          </cell>
          <cell r="S477">
            <v>0</v>
          </cell>
          <cell r="W477">
            <v>2824.9</v>
          </cell>
          <cell r="X477">
            <v>124.30000000000018</v>
          </cell>
        </row>
        <row r="478">
          <cell r="C478" t="str">
            <v>HOSPITAL SILVIO MAGALHÃES - CG Nº 019/2022</v>
          </cell>
          <cell r="E478" t="str">
            <v>JESSIANE MARIA MELO DA SILVA</v>
          </cell>
          <cell r="G478" t="str">
            <v>2 - Outros Profissionais da Saúde</v>
          </cell>
          <cell r="H478" t="str">
            <v>3222-05</v>
          </cell>
          <cell r="I478" t="str">
            <v>04/2026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Q478">
            <v>0</v>
          </cell>
          <cell r="R478">
            <v>2117.79</v>
          </cell>
          <cell r="S478">
            <v>54.31</v>
          </cell>
          <cell r="W478">
            <v>457.23</v>
          </cell>
          <cell r="X478">
            <v>3335.87</v>
          </cell>
        </row>
        <row r="479">
          <cell r="C479" t="str">
            <v>HOSPITAL SILVIO MAGALHÃES - CG Nº 019/2022</v>
          </cell>
          <cell r="E479" t="str">
            <v>JESSICA ANDRADE DE ALCANTARA</v>
          </cell>
          <cell r="G479" t="str">
            <v>3 - Administrativo</v>
          </cell>
          <cell r="H479" t="str">
            <v>5211-30</v>
          </cell>
          <cell r="I479" t="str">
            <v>04/2026</v>
          </cell>
          <cell r="J479" t="str">
            <v>1 - Plantonista</v>
          </cell>
          <cell r="K479" t="str">
            <v>36</v>
          </cell>
          <cell r="L479">
            <v>1621</v>
          </cell>
          <cell r="P479">
            <v>0</v>
          </cell>
          <cell r="Q479">
            <v>0</v>
          </cell>
          <cell r="R479">
            <v>126.23</v>
          </cell>
          <cell r="S479">
            <v>0</v>
          </cell>
          <cell r="W479">
            <v>246.4</v>
          </cell>
          <cell r="X479">
            <v>1500.83</v>
          </cell>
        </row>
        <row r="480">
          <cell r="C480" t="str">
            <v>HOSPITAL SILVIO MAGALHÃES - CG Nº 019/2022</v>
          </cell>
          <cell r="E480" t="str">
            <v>JESSICA JULIA DA SILVA DE JESUS</v>
          </cell>
          <cell r="G480" t="str">
            <v>3 - Administrativo</v>
          </cell>
          <cell r="H480" t="str">
            <v>4110-05</v>
          </cell>
          <cell r="I480" t="str">
            <v>04/2026</v>
          </cell>
          <cell r="J480" t="str">
            <v>2 - Diarista</v>
          </cell>
          <cell r="K480" t="str">
            <v>44</v>
          </cell>
          <cell r="L480">
            <v>1621</v>
          </cell>
          <cell r="P480">
            <v>0</v>
          </cell>
          <cell r="Q480">
            <v>0</v>
          </cell>
          <cell r="R480">
            <v>221.1</v>
          </cell>
          <cell r="S480">
            <v>0</v>
          </cell>
          <cell r="W480">
            <v>141.46</v>
          </cell>
          <cell r="X480">
            <v>1700.6399999999999</v>
          </cell>
        </row>
        <row r="481">
          <cell r="C481" t="str">
            <v>HOSPITAL SILVIO MAGALHÃES - CG Nº 019/2022</v>
          </cell>
          <cell r="E481" t="str">
            <v>JESSICA MARIA DOS SANTOS</v>
          </cell>
          <cell r="G481" t="str">
            <v>2 - Outros Profissionais da Saúde</v>
          </cell>
          <cell r="H481" t="str">
            <v>3222-05</v>
          </cell>
          <cell r="I481" t="str">
            <v>04/2026</v>
          </cell>
          <cell r="J481" t="str">
            <v>1 - Plantonista</v>
          </cell>
          <cell r="K481" t="str">
            <v>44</v>
          </cell>
          <cell r="L481">
            <v>1566.97</v>
          </cell>
          <cell r="P481">
            <v>0</v>
          </cell>
          <cell r="Q481">
            <v>0</v>
          </cell>
          <cell r="R481">
            <v>313.39</v>
          </cell>
          <cell r="S481">
            <v>52.5</v>
          </cell>
          <cell r="W481">
            <v>165.84</v>
          </cell>
          <cell r="X481">
            <v>1767.0200000000002</v>
          </cell>
        </row>
        <row r="482">
          <cell r="C482" t="str">
            <v>HOSPITAL SILVIO MAGALHÃES - CG Nº 019/2022</v>
          </cell>
          <cell r="E482" t="str">
            <v>JESSICA NATACIA DE SANTANA SANTOS</v>
          </cell>
          <cell r="G482" t="str">
            <v>2 - Outros Profissionais da Saúde</v>
          </cell>
          <cell r="H482" t="str">
            <v>2236-05</v>
          </cell>
          <cell r="I482" t="str">
            <v>04/2026</v>
          </cell>
          <cell r="J482" t="str">
            <v>2 - Diarista</v>
          </cell>
          <cell r="K482" t="str">
            <v>24</v>
          </cell>
          <cell r="L482">
            <v>1963.85</v>
          </cell>
          <cell r="P482">
            <v>0</v>
          </cell>
          <cell r="Q482">
            <v>0</v>
          </cell>
          <cell r="R482">
            <v>620</v>
          </cell>
          <cell r="S482">
            <v>78.55</v>
          </cell>
          <cell r="W482">
            <v>247.71</v>
          </cell>
          <cell r="X482">
            <v>2414.69</v>
          </cell>
        </row>
        <row r="483">
          <cell r="C483" t="str">
            <v>HOSPITAL SILVIO MAGALHÃES - CG Nº 019/2022</v>
          </cell>
          <cell r="E483" t="str">
            <v>JESSICA RAFAELE RODRIGUES DA SILVA</v>
          </cell>
          <cell r="G483" t="str">
            <v>3 - Administrativo</v>
          </cell>
          <cell r="H483" t="str">
            <v>5174-10</v>
          </cell>
          <cell r="I483" t="str">
            <v>04/2026</v>
          </cell>
          <cell r="J483" t="str">
            <v>1 - Plantonista</v>
          </cell>
          <cell r="K483" t="str">
            <v>36</v>
          </cell>
          <cell r="L483">
            <v>1621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500.66</v>
          </cell>
          <cell r="X483">
            <v>1120.3399999999999</v>
          </cell>
        </row>
        <row r="484">
          <cell r="C484" t="str">
            <v>HOSPITAL SILVIO MAGALHÃES - CG Nº 019/2022</v>
          </cell>
          <cell r="E484" t="str">
            <v>JHENIFFER CARLA FERREIRA RODRIGUES RIBEIRO</v>
          </cell>
          <cell r="G484" t="str">
            <v>2 - Outros Profissionais da Saúde</v>
          </cell>
          <cell r="H484" t="str">
            <v>2235-05</v>
          </cell>
          <cell r="I484" t="str">
            <v>04/2026</v>
          </cell>
          <cell r="J484" t="str">
            <v>1 - Plantonista</v>
          </cell>
          <cell r="K484" t="str">
            <v>40</v>
          </cell>
          <cell r="L484">
            <v>1859.03</v>
          </cell>
          <cell r="P484">
            <v>0</v>
          </cell>
          <cell r="Q484">
            <v>0</v>
          </cell>
          <cell r="R484">
            <v>3078.2</v>
          </cell>
          <cell r="S484">
            <v>0</v>
          </cell>
          <cell r="W484">
            <v>754.18</v>
          </cell>
          <cell r="X484">
            <v>4183.0499999999993</v>
          </cell>
        </row>
        <row r="485">
          <cell r="C485" t="str">
            <v>HOSPITAL SILVIO MAGALHÃES - CG Nº 019/2022</v>
          </cell>
          <cell r="E485" t="str">
            <v>JITANA CARLA DA SILVA OLIVEIRA</v>
          </cell>
          <cell r="G485" t="str">
            <v>2 - Outros Profissionais da Saúde</v>
          </cell>
          <cell r="H485" t="str">
            <v>2235-05</v>
          </cell>
          <cell r="I485" t="str">
            <v>04/2026</v>
          </cell>
          <cell r="J485" t="str">
            <v>1 - Plantonista</v>
          </cell>
          <cell r="K485" t="str">
            <v>40</v>
          </cell>
          <cell r="L485">
            <v>1859.03</v>
          </cell>
          <cell r="P485">
            <v>0</v>
          </cell>
          <cell r="Q485">
            <v>0</v>
          </cell>
          <cell r="R485">
            <v>3380.39</v>
          </cell>
          <cell r="S485">
            <v>0</v>
          </cell>
          <cell r="W485">
            <v>518.42999999999995</v>
          </cell>
          <cell r="X485">
            <v>4720.99</v>
          </cell>
        </row>
        <row r="486">
          <cell r="C486" t="str">
            <v>HOSPITAL SILVIO MAGALHÃES - CG Nº 019/2022</v>
          </cell>
          <cell r="E486" t="str">
            <v>JOANA GRAZIELLE CHAVES DOS SANTOS</v>
          </cell>
          <cell r="G486" t="str">
            <v>2 - Outros Profissionais da Saúde</v>
          </cell>
          <cell r="H486" t="str">
            <v>3222-05</v>
          </cell>
          <cell r="I486" t="str">
            <v>04/2026</v>
          </cell>
          <cell r="J486" t="str">
            <v>1 - Plantonista</v>
          </cell>
          <cell r="K486" t="str">
            <v>36</v>
          </cell>
          <cell r="L486">
            <v>1612</v>
          </cell>
          <cell r="P486">
            <v>0</v>
          </cell>
          <cell r="Q486">
            <v>0</v>
          </cell>
          <cell r="R486">
            <v>324.2</v>
          </cell>
          <cell r="S486">
            <v>54.31</v>
          </cell>
          <cell r="W486">
            <v>171.03</v>
          </cell>
          <cell r="X486">
            <v>1819.48</v>
          </cell>
        </row>
        <row r="487">
          <cell r="C487" t="str">
            <v>HOSPITAL SILVIO MAGALHÃES - CG Nº 019/2022</v>
          </cell>
          <cell r="E487" t="str">
            <v>JOAO ARTHUR DA SILVA</v>
          </cell>
          <cell r="G487" t="str">
            <v>2 - Outros Profissionais da Saúde</v>
          </cell>
          <cell r="H487" t="str">
            <v>2235-05</v>
          </cell>
          <cell r="I487" t="str">
            <v>04/2026</v>
          </cell>
          <cell r="J487" t="str">
            <v>1 - Plantonista</v>
          </cell>
          <cell r="K487" t="str">
            <v>40</v>
          </cell>
          <cell r="L487">
            <v>1859.03</v>
          </cell>
          <cell r="P487">
            <v>0</v>
          </cell>
          <cell r="Q487">
            <v>0</v>
          </cell>
          <cell r="R487">
            <v>3091.98</v>
          </cell>
          <cell r="S487">
            <v>102.25</v>
          </cell>
          <cell r="W487">
            <v>511.74</v>
          </cell>
          <cell r="X487">
            <v>4541.5200000000004</v>
          </cell>
        </row>
        <row r="488">
          <cell r="C488" t="str">
            <v>HOSPITAL SILVIO MAGALHÃES - CG Nº 019/2022</v>
          </cell>
          <cell r="E488" t="str">
            <v>JOAO ARTHUR SILVA TENORIO</v>
          </cell>
          <cell r="G488" t="str">
            <v>3 - Administrativo</v>
          </cell>
          <cell r="H488" t="str">
            <v>4221-10</v>
          </cell>
          <cell r="I488" t="str">
            <v>04/2026</v>
          </cell>
          <cell r="J488" t="str">
            <v>1 - Plantonista</v>
          </cell>
          <cell r="K488" t="str">
            <v>36</v>
          </cell>
          <cell r="L488">
            <v>1621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137.78</v>
          </cell>
          <cell r="X488">
            <v>1483.22</v>
          </cell>
        </row>
        <row r="489">
          <cell r="C489" t="str">
            <v>HOSPITAL SILVIO MAGALHÃES - CG Nº 019/2022</v>
          </cell>
          <cell r="E489" t="str">
            <v>JOAO CARLOS SILVA DE SOUZA</v>
          </cell>
          <cell r="G489" t="str">
            <v>2 - Outros Profissionais da Saúde</v>
          </cell>
          <cell r="H489" t="str">
            <v>3241-15</v>
          </cell>
          <cell r="I489" t="str">
            <v>04/2026</v>
          </cell>
          <cell r="J489" t="str">
            <v>1 - Plantonista</v>
          </cell>
          <cell r="K489" t="str">
            <v>24</v>
          </cell>
          <cell r="L489">
            <v>2732.26</v>
          </cell>
          <cell r="P489">
            <v>0</v>
          </cell>
          <cell r="Q489">
            <v>0</v>
          </cell>
          <cell r="R489">
            <v>2288.4</v>
          </cell>
          <cell r="S489">
            <v>0</v>
          </cell>
          <cell r="W489">
            <v>507.12</v>
          </cell>
          <cell r="X489">
            <v>4513.54</v>
          </cell>
        </row>
        <row r="490">
          <cell r="C490" t="str">
            <v>HOSPITAL SILVIO MAGALHÃES - CG Nº 019/2022</v>
          </cell>
          <cell r="E490" t="str">
            <v>JOAO EUCLIDES TORRES DA SILVA</v>
          </cell>
          <cell r="G490" t="str">
            <v>2 - Outros Profissionais da Saúde</v>
          </cell>
          <cell r="H490" t="str">
            <v>2235-05</v>
          </cell>
          <cell r="I490" t="str">
            <v>04/2026</v>
          </cell>
          <cell r="J490" t="str">
            <v>1 - Plantonista</v>
          </cell>
          <cell r="K490" t="str">
            <v>40</v>
          </cell>
          <cell r="L490">
            <v>1859.03</v>
          </cell>
          <cell r="P490">
            <v>0</v>
          </cell>
          <cell r="Q490">
            <v>0</v>
          </cell>
          <cell r="R490">
            <v>3209.25</v>
          </cell>
          <cell r="S490">
            <v>0</v>
          </cell>
          <cell r="W490">
            <v>599.97</v>
          </cell>
          <cell r="X490">
            <v>4468.3099999999995</v>
          </cell>
        </row>
        <row r="491">
          <cell r="C491" t="str">
            <v>HOSPITAL SILVIO MAGALHÃES - CG Nº 019/2022</v>
          </cell>
          <cell r="E491" t="str">
            <v>JOAO JERONIMO DA SILVA FILHO</v>
          </cell>
          <cell r="G491" t="str">
            <v>2 - Outros Profissionais da Saúde</v>
          </cell>
          <cell r="H491" t="str">
            <v>3222-05</v>
          </cell>
          <cell r="I491" t="str">
            <v>04/2026</v>
          </cell>
          <cell r="J491" t="str">
            <v>1 - Plantonista</v>
          </cell>
          <cell r="K491" t="str">
            <v>44</v>
          </cell>
          <cell r="L491">
            <v>1621</v>
          </cell>
          <cell r="P491">
            <v>0</v>
          </cell>
          <cell r="Q491">
            <v>0</v>
          </cell>
          <cell r="R491">
            <v>2198.83</v>
          </cell>
          <cell r="S491">
            <v>0</v>
          </cell>
          <cell r="W491">
            <v>791.02</v>
          </cell>
          <cell r="X491">
            <v>3028.81</v>
          </cell>
        </row>
        <row r="492">
          <cell r="C492" t="str">
            <v>HOSPITAL SILVIO MAGALHÃES - CG Nº 019/2022</v>
          </cell>
          <cell r="E492" t="str">
            <v>JOAO MARCOS DE SOUZA SANTOS</v>
          </cell>
          <cell r="G492" t="str">
            <v>2 - Outros Profissionais da Saúde</v>
          </cell>
          <cell r="H492" t="str">
            <v>2235-05</v>
          </cell>
          <cell r="I492" t="str">
            <v>04/2026</v>
          </cell>
          <cell r="J492" t="str">
            <v>1 - Plantonista</v>
          </cell>
          <cell r="K492" t="str">
            <v>40</v>
          </cell>
          <cell r="L492">
            <v>1859.03</v>
          </cell>
          <cell r="P492">
            <v>0</v>
          </cell>
          <cell r="Q492">
            <v>0</v>
          </cell>
          <cell r="R492">
            <v>3209.25</v>
          </cell>
          <cell r="S492">
            <v>0</v>
          </cell>
          <cell r="W492">
            <v>610.91</v>
          </cell>
          <cell r="X492">
            <v>4457.37</v>
          </cell>
        </row>
        <row r="493">
          <cell r="C493" t="str">
            <v>HOSPITAL SILVIO MAGALHÃES - CG Nº 019/2022</v>
          </cell>
          <cell r="E493" t="str">
            <v>JOAO PEDRO MOREIRA</v>
          </cell>
          <cell r="G493" t="str">
            <v>3 - Administrativo</v>
          </cell>
          <cell r="H493" t="str">
            <v>4110-05</v>
          </cell>
          <cell r="I493" t="str">
            <v>04/2026</v>
          </cell>
          <cell r="J493" t="str">
            <v>2 - Diarista</v>
          </cell>
          <cell r="K493" t="str">
            <v>20</v>
          </cell>
          <cell r="L493">
            <v>761.55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102.8</v>
          </cell>
          <cell r="X493">
            <v>658.75</v>
          </cell>
        </row>
        <row r="494">
          <cell r="C494" t="str">
            <v>HOSPITAL SILVIO MAGALHÃES - CG Nº 019/2022</v>
          </cell>
          <cell r="E494" t="str">
            <v>JOAQUIM ALEXANDRE LINS BEZERRA</v>
          </cell>
          <cell r="G494" t="str">
            <v>2 - Outros Profissionais da Saúde</v>
          </cell>
          <cell r="H494" t="str">
            <v>3222-05</v>
          </cell>
          <cell r="I494" t="str">
            <v>04/2026</v>
          </cell>
          <cell r="J494" t="str">
            <v>1 - Plantonista</v>
          </cell>
          <cell r="K494" t="str">
            <v>44</v>
          </cell>
          <cell r="L494">
            <v>0</v>
          </cell>
          <cell r="P494">
            <v>3289.71</v>
          </cell>
          <cell r="Q494">
            <v>0</v>
          </cell>
          <cell r="R494">
            <v>1827.79</v>
          </cell>
          <cell r="S494">
            <v>0</v>
          </cell>
          <cell r="W494">
            <v>3524.31</v>
          </cell>
          <cell r="X494">
            <v>1593.19</v>
          </cell>
        </row>
        <row r="495">
          <cell r="C495" t="str">
            <v>HOSPITAL SILVIO MAGALHÃES - CG Nº 019/2022</v>
          </cell>
          <cell r="E495" t="str">
            <v xml:space="preserve">JOEL CLEMENTE DE OLIVEIRA </v>
          </cell>
          <cell r="G495" t="str">
            <v>3 - Administrativo</v>
          </cell>
          <cell r="H495" t="str">
            <v>5174-10</v>
          </cell>
          <cell r="I495" t="str">
            <v>04/2026</v>
          </cell>
          <cell r="J495" t="str">
            <v>1 - Plantonista</v>
          </cell>
          <cell r="K495" t="str">
            <v>36</v>
          </cell>
          <cell r="L495">
            <v>1621</v>
          </cell>
          <cell r="P495">
            <v>0</v>
          </cell>
          <cell r="Q495">
            <v>0</v>
          </cell>
          <cell r="R495">
            <v>378.51</v>
          </cell>
          <cell r="S495">
            <v>0</v>
          </cell>
          <cell r="W495">
            <v>726.6</v>
          </cell>
          <cell r="X495">
            <v>1272.9099999999999</v>
          </cell>
        </row>
        <row r="496">
          <cell r="C496" t="str">
            <v>HOSPITAL SILVIO MAGALHÃES - CG Nº 019/2022</v>
          </cell>
          <cell r="E496" t="str">
            <v>JOELMA ANTONIA RIBEIRO DA SILVA NASCIMENTO</v>
          </cell>
          <cell r="G496" t="str">
            <v>2 - Outros Profissionais da Saúde</v>
          </cell>
          <cell r="H496" t="str">
            <v>2235-05</v>
          </cell>
          <cell r="I496" t="str">
            <v>04/2026</v>
          </cell>
          <cell r="J496" t="str">
            <v>1 - Plantonista</v>
          </cell>
          <cell r="K496" t="str">
            <v>40</v>
          </cell>
          <cell r="L496">
            <v>1859.03</v>
          </cell>
          <cell r="P496">
            <v>0</v>
          </cell>
          <cell r="Q496">
            <v>0</v>
          </cell>
          <cell r="R496">
            <v>2921.74</v>
          </cell>
          <cell r="S496">
            <v>0</v>
          </cell>
          <cell r="W496">
            <v>860.74</v>
          </cell>
          <cell r="X496">
            <v>3920.0299999999997</v>
          </cell>
        </row>
        <row r="497">
          <cell r="C497" t="str">
            <v>HOSPITAL SILVIO MAGALHÃES - CG Nº 019/2022</v>
          </cell>
          <cell r="E497" t="str">
            <v>JOELMA CAVALCANTE DOS SANTOS</v>
          </cell>
          <cell r="G497" t="str">
            <v>3 - Administrativo</v>
          </cell>
          <cell r="H497" t="str">
            <v>5134-30</v>
          </cell>
          <cell r="I497" t="str">
            <v>04/2026</v>
          </cell>
          <cell r="J497" t="str">
            <v>1 - Plantonista</v>
          </cell>
          <cell r="K497" t="str">
            <v>36</v>
          </cell>
          <cell r="L497">
            <v>1621</v>
          </cell>
          <cell r="P497">
            <v>0</v>
          </cell>
          <cell r="Q497">
            <v>0</v>
          </cell>
          <cell r="R497">
            <v>355.87</v>
          </cell>
          <cell r="S497">
            <v>0</v>
          </cell>
          <cell r="W497">
            <v>475.17</v>
          </cell>
          <cell r="X497">
            <v>1501.6999999999998</v>
          </cell>
        </row>
        <row r="498">
          <cell r="C498" t="str">
            <v>HOSPITAL SILVIO MAGALHÃES - CG Nº 019/2022</v>
          </cell>
          <cell r="E498" t="str">
            <v>JOHNATAS CAMPOS  GUEDES DA SILVA</v>
          </cell>
          <cell r="G498" t="str">
            <v>2 - Outros Profissionais da Saúde</v>
          </cell>
          <cell r="H498" t="str">
            <v>2236-05</v>
          </cell>
          <cell r="I498" t="str">
            <v>04/2026</v>
          </cell>
          <cell r="J498" t="str">
            <v>2 - Diarista</v>
          </cell>
          <cell r="K498" t="str">
            <v>30</v>
          </cell>
          <cell r="L498">
            <v>1963.85</v>
          </cell>
          <cell r="P498">
            <v>0</v>
          </cell>
          <cell r="Q498">
            <v>0</v>
          </cell>
          <cell r="R498">
            <v>1549.34</v>
          </cell>
          <cell r="S498">
            <v>78.55</v>
          </cell>
          <cell r="W498">
            <v>352.01</v>
          </cell>
          <cell r="X498">
            <v>3239.7299999999996</v>
          </cell>
        </row>
        <row r="499">
          <cell r="C499" t="str">
            <v>HOSPITAL SILVIO MAGALHÃES - CG Nº 019/2022</v>
          </cell>
          <cell r="E499" t="str">
            <v>JOICE JURACI SILVA BARRETO</v>
          </cell>
          <cell r="G499" t="str">
            <v>2 - Outros Profissionais da Saúde</v>
          </cell>
          <cell r="H499" t="str">
            <v>3222-05</v>
          </cell>
          <cell r="I499" t="str">
            <v>04/2026</v>
          </cell>
          <cell r="J499" t="str">
            <v>1 - Plantonista</v>
          </cell>
          <cell r="K499" t="str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2198.83</v>
          </cell>
          <cell r="S499">
            <v>0</v>
          </cell>
          <cell r="W499">
            <v>363.17</v>
          </cell>
          <cell r="X499">
            <v>3456.66</v>
          </cell>
        </row>
        <row r="500">
          <cell r="C500" t="str">
            <v>HOSPITAL SILVIO MAGALHÃES - CG Nº 019/2022</v>
          </cell>
          <cell r="E500" t="str">
            <v xml:space="preserve">JOICY DANIELE RODRIGUES DA SILVA </v>
          </cell>
          <cell r="G500" t="str">
            <v>2 - Outros Profissionais da Saúde</v>
          </cell>
          <cell r="H500" t="str">
            <v>3222-05</v>
          </cell>
          <cell r="I500" t="str">
            <v>04/2026</v>
          </cell>
          <cell r="J500" t="str">
            <v>1 - Plantonista</v>
          </cell>
          <cell r="K500" t="str">
            <v>36</v>
          </cell>
          <cell r="L500">
            <v>1566.97</v>
          </cell>
          <cell r="P500">
            <v>0</v>
          </cell>
          <cell r="Q500">
            <v>0</v>
          </cell>
          <cell r="R500">
            <v>454.87</v>
          </cell>
          <cell r="S500">
            <v>0</v>
          </cell>
          <cell r="W500">
            <v>173.85</v>
          </cell>
          <cell r="X500">
            <v>1847.9900000000002</v>
          </cell>
        </row>
        <row r="501">
          <cell r="C501" t="str">
            <v>HOSPITAL SILVIO MAGALHÃES - CG Nº 019/2022</v>
          </cell>
          <cell r="E501" t="str">
            <v>JONAS DA SLVA COSTA</v>
          </cell>
          <cell r="G501" t="str">
            <v>3 - Administrativo</v>
          </cell>
          <cell r="H501" t="str">
            <v>5151-10</v>
          </cell>
          <cell r="I501" t="str">
            <v>04/2026</v>
          </cell>
          <cell r="J501" t="str">
            <v>1 - Plantonista</v>
          </cell>
          <cell r="K501" t="str">
            <v>36</v>
          </cell>
          <cell r="L501">
            <v>1621</v>
          </cell>
          <cell r="P501">
            <v>0</v>
          </cell>
          <cell r="Q501">
            <v>0</v>
          </cell>
          <cell r="R501">
            <v>324.2</v>
          </cell>
          <cell r="S501">
            <v>0</v>
          </cell>
          <cell r="W501">
            <v>264.20999999999998</v>
          </cell>
          <cell r="X501">
            <v>1680.99</v>
          </cell>
        </row>
        <row r="502">
          <cell r="C502" t="str">
            <v>HOSPITAL SILVIO MAGALHÃES - CG Nº 019/2022</v>
          </cell>
          <cell r="E502" t="str">
            <v>JONAS FABIANO DE OLIVEIRA</v>
          </cell>
          <cell r="G502" t="str">
            <v>3 - Administrativo</v>
          </cell>
          <cell r="H502" t="str">
            <v>5174-10</v>
          </cell>
          <cell r="I502" t="str">
            <v>04/2026</v>
          </cell>
          <cell r="J502" t="str">
            <v>1 - Plantonista</v>
          </cell>
          <cell r="K502" t="str">
            <v>36</v>
          </cell>
          <cell r="L502">
            <v>1621</v>
          </cell>
          <cell r="P502">
            <v>0</v>
          </cell>
          <cell r="Q502">
            <v>0</v>
          </cell>
          <cell r="R502">
            <v>67.540000000000006</v>
          </cell>
          <cell r="S502">
            <v>0</v>
          </cell>
          <cell r="W502">
            <v>137.78</v>
          </cell>
          <cell r="X502">
            <v>1550.76</v>
          </cell>
        </row>
        <row r="503">
          <cell r="C503" t="str">
            <v>HOSPITAL SILVIO MAGALHÃES - CG Nº 019/2022</v>
          </cell>
          <cell r="E503" t="str">
            <v>JONATAS PEREIRA DE MORAES</v>
          </cell>
          <cell r="G503" t="str">
            <v>3 - Administrativo</v>
          </cell>
          <cell r="H503" t="str">
            <v>5151-10</v>
          </cell>
          <cell r="I503" t="str">
            <v>04/2026</v>
          </cell>
          <cell r="J503" t="str">
            <v>1 - Plantonista</v>
          </cell>
          <cell r="K503" t="str">
            <v>36</v>
          </cell>
          <cell r="L503">
            <v>54.03</v>
          </cell>
          <cell r="P503">
            <v>3166.22</v>
          </cell>
          <cell r="Q503">
            <v>0</v>
          </cell>
          <cell r="R503">
            <v>150.19</v>
          </cell>
          <cell r="S503">
            <v>0</v>
          </cell>
          <cell r="W503">
            <v>3190.73</v>
          </cell>
          <cell r="X503">
            <v>179.71000000000004</v>
          </cell>
        </row>
        <row r="504">
          <cell r="C504" t="str">
            <v>HOSPITAL SILVIO MAGALHÃES - CG Nº 019/2022</v>
          </cell>
          <cell r="E504" t="str">
            <v>JONATE BORGES DA SILVA</v>
          </cell>
          <cell r="G504" t="str">
            <v>3 - Administrativo</v>
          </cell>
          <cell r="H504" t="str">
            <v>8485-20</v>
          </cell>
          <cell r="I504" t="str">
            <v>04/2026</v>
          </cell>
          <cell r="J504" t="str">
            <v>2 - Diarista</v>
          </cell>
          <cell r="K504" t="str">
            <v>44</v>
          </cell>
          <cell r="L504">
            <v>1684.72</v>
          </cell>
          <cell r="P504">
            <v>0</v>
          </cell>
          <cell r="Q504">
            <v>0</v>
          </cell>
          <cell r="R504">
            <v>294.7</v>
          </cell>
          <cell r="S504">
            <v>0</v>
          </cell>
          <cell r="W504">
            <v>186.24</v>
          </cell>
          <cell r="X504">
            <v>1793.18</v>
          </cell>
        </row>
        <row r="505">
          <cell r="C505" t="str">
            <v>HOSPITAL SILVIO MAGALHÃES - CG Nº 019/2022</v>
          </cell>
          <cell r="E505" t="str">
            <v>JONATHAN MIGUEL DOS SANTOS</v>
          </cell>
          <cell r="G505" t="str">
            <v>3 - Administrativo</v>
          </cell>
          <cell r="H505" t="str">
            <v>7711-05</v>
          </cell>
          <cell r="I505" t="str">
            <v>04/2026</v>
          </cell>
          <cell r="J505" t="str">
            <v>2 - Diarista</v>
          </cell>
          <cell r="K505" t="str">
            <v>44</v>
          </cell>
          <cell r="L505">
            <v>1957.79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151.88</v>
          </cell>
          <cell r="X505">
            <v>1805.9099999999999</v>
          </cell>
        </row>
        <row r="506">
          <cell r="C506" t="str">
            <v>HOSPITAL SILVIO MAGALHÃES - CG Nº 019/2022</v>
          </cell>
          <cell r="E506" t="str">
            <v>JORGE WILLIAMS COSTA DA SILVA</v>
          </cell>
          <cell r="G506" t="str">
            <v>2 - Outros Profissionais da Saúde</v>
          </cell>
          <cell r="H506" t="str">
            <v>3222-05</v>
          </cell>
          <cell r="I506" t="str">
            <v>04/2026</v>
          </cell>
          <cell r="J506" t="str">
            <v>1 - Plantonista</v>
          </cell>
          <cell r="K506" t="str">
            <v>44</v>
          </cell>
          <cell r="L506">
            <v>1621</v>
          </cell>
          <cell r="P506">
            <v>0</v>
          </cell>
          <cell r="Q506">
            <v>0</v>
          </cell>
          <cell r="R506">
            <v>2028.2</v>
          </cell>
          <cell r="S506">
            <v>54.31</v>
          </cell>
          <cell r="W506">
            <v>833.22</v>
          </cell>
          <cell r="X506">
            <v>2870.29</v>
          </cell>
        </row>
        <row r="507">
          <cell r="C507" t="str">
            <v>HOSPITAL SILVIO MAGALHÃES - CG Nº 019/2022</v>
          </cell>
          <cell r="E507" t="str">
            <v>JOSE ALMIR BARROS DO NASCIMENTO</v>
          </cell>
          <cell r="G507" t="str">
            <v>2 - Outros Profissionais da Saúde</v>
          </cell>
          <cell r="H507" t="str">
            <v>3222-05</v>
          </cell>
          <cell r="I507" t="str">
            <v>04/2026</v>
          </cell>
          <cell r="J507" t="str">
            <v>1 - Plantonista</v>
          </cell>
          <cell r="K507" t="str">
            <v>44</v>
          </cell>
          <cell r="L507">
            <v>1621</v>
          </cell>
          <cell r="P507">
            <v>0</v>
          </cell>
          <cell r="Q507">
            <v>0</v>
          </cell>
          <cell r="R507">
            <v>2586.4499999999998</v>
          </cell>
          <cell r="S507">
            <v>0</v>
          </cell>
          <cell r="W507">
            <v>459.69</v>
          </cell>
          <cell r="X507">
            <v>3747.7599999999998</v>
          </cell>
        </row>
        <row r="508">
          <cell r="C508" t="str">
            <v>HOSPITAL SILVIO MAGALHÃES - CG Nº 019/2022</v>
          </cell>
          <cell r="E508" t="str">
            <v>JOSE CARLOS NOGUEIRA DE ANDRADE</v>
          </cell>
          <cell r="G508" t="str">
            <v>2 - Outros Profissionais da Saúde</v>
          </cell>
          <cell r="H508" t="str">
            <v>3222-05</v>
          </cell>
          <cell r="I508" t="str">
            <v>04/2026</v>
          </cell>
          <cell r="J508" t="str">
            <v>2 - Diarista</v>
          </cell>
          <cell r="K508" t="str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2279.88</v>
          </cell>
          <cell r="S508">
            <v>354.31</v>
          </cell>
          <cell r="W508">
            <v>399.21</v>
          </cell>
          <cell r="X508">
            <v>3855.9800000000005</v>
          </cell>
        </row>
        <row r="509">
          <cell r="C509" t="str">
            <v>HOSPITAL SILVIO MAGALHÃES - CG Nº 019/2022</v>
          </cell>
          <cell r="E509" t="str">
            <v>JOSE CICERO GOMES JUNIOR</v>
          </cell>
          <cell r="G509" t="str">
            <v>2 - Outros Profissionais da Saúde</v>
          </cell>
          <cell r="H509" t="str">
            <v>3222-05</v>
          </cell>
          <cell r="I509" t="str">
            <v>04/2026</v>
          </cell>
          <cell r="J509" t="str">
            <v>1 - Plantonista</v>
          </cell>
          <cell r="K509" t="str">
            <v>44</v>
          </cell>
          <cell r="L509">
            <v>1621</v>
          </cell>
          <cell r="P509">
            <v>0</v>
          </cell>
          <cell r="Q509">
            <v>0</v>
          </cell>
          <cell r="R509">
            <v>2279.88</v>
          </cell>
          <cell r="S509">
            <v>54.31</v>
          </cell>
          <cell r="W509">
            <v>918.59</v>
          </cell>
          <cell r="X509">
            <v>3036.6</v>
          </cell>
        </row>
        <row r="510">
          <cell r="C510" t="str">
            <v>HOSPITAL SILVIO MAGALHÃES - CG Nº 019/2022</v>
          </cell>
          <cell r="E510" t="str">
            <v>JOSE CLEBER DE CARVALHO SANTOS</v>
          </cell>
          <cell r="G510" t="str">
            <v>3 - Administrativo</v>
          </cell>
          <cell r="H510" t="str">
            <v>2149-15</v>
          </cell>
          <cell r="I510" t="str">
            <v>04/2026</v>
          </cell>
          <cell r="J510" t="str">
            <v>2 - Diarista</v>
          </cell>
          <cell r="K510" t="str">
            <v>15</v>
          </cell>
          <cell r="L510">
            <v>4033.43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405.02</v>
          </cell>
          <cell r="X510">
            <v>3628.41</v>
          </cell>
        </row>
        <row r="511">
          <cell r="C511" t="str">
            <v>HOSPITAL SILVIO MAGALHÃES - CG Nº 019/2022</v>
          </cell>
          <cell r="E511" t="str">
            <v>JOSE ECIO DA SILVA</v>
          </cell>
          <cell r="G511" t="str">
            <v>2 - Outros Profissionais da Saúde</v>
          </cell>
          <cell r="H511" t="str">
            <v>3222-05</v>
          </cell>
          <cell r="I511" t="str">
            <v>04/2026</v>
          </cell>
          <cell r="J511" t="str">
            <v>1 - Plantonista</v>
          </cell>
          <cell r="K511" t="str">
            <v>44</v>
          </cell>
          <cell r="L511">
            <v>1621</v>
          </cell>
          <cell r="P511">
            <v>0</v>
          </cell>
          <cell r="Q511">
            <v>0</v>
          </cell>
          <cell r="R511">
            <v>2319.1</v>
          </cell>
          <cell r="S511">
            <v>54.31</v>
          </cell>
          <cell r="W511">
            <v>384.12</v>
          </cell>
          <cell r="X511">
            <v>3610.29</v>
          </cell>
        </row>
        <row r="512">
          <cell r="C512" t="str">
            <v>HOSPITAL SILVIO MAGALHÃES - CG Nº 019/2022</v>
          </cell>
          <cell r="E512" t="str">
            <v>JOSE EDILSON CAVALCANTI DO REGO</v>
          </cell>
          <cell r="G512" t="str">
            <v>2 - Outros Profissionais da Saúde</v>
          </cell>
          <cell r="H512" t="str">
            <v>3241-15</v>
          </cell>
          <cell r="I512" t="str">
            <v>04/2026</v>
          </cell>
          <cell r="J512" t="str">
            <v>1 - Plantonista</v>
          </cell>
          <cell r="K512" t="str">
            <v>24</v>
          </cell>
          <cell r="L512">
            <v>2732.26</v>
          </cell>
          <cell r="P512">
            <v>0</v>
          </cell>
          <cell r="Q512">
            <v>0</v>
          </cell>
          <cell r="R512">
            <v>2518.75</v>
          </cell>
          <cell r="S512">
            <v>0</v>
          </cell>
          <cell r="W512">
            <v>2059.61</v>
          </cell>
          <cell r="X512">
            <v>3191.4</v>
          </cell>
        </row>
        <row r="513">
          <cell r="C513" t="str">
            <v>HOSPITAL SILVIO MAGALHÃES - CG Nº 019/2022</v>
          </cell>
          <cell r="E513" t="str">
            <v>JOSE FERNANDO FERREIRA</v>
          </cell>
          <cell r="G513" t="str">
            <v>3 - Administrativo</v>
          </cell>
          <cell r="H513" t="str">
            <v>5174-10</v>
          </cell>
          <cell r="I513" t="str">
            <v>04/2026</v>
          </cell>
          <cell r="J513" t="str">
            <v>1 - Plantonista</v>
          </cell>
          <cell r="K513" t="str">
            <v>36</v>
          </cell>
          <cell r="L513">
            <v>1621</v>
          </cell>
          <cell r="P513">
            <v>0</v>
          </cell>
          <cell r="Q513">
            <v>0</v>
          </cell>
          <cell r="R513">
            <v>605.45000000000005</v>
          </cell>
          <cell r="S513">
            <v>0</v>
          </cell>
          <cell r="W513">
            <v>289.52999999999997</v>
          </cell>
          <cell r="X513">
            <v>1936.9199999999998</v>
          </cell>
        </row>
        <row r="514">
          <cell r="C514" t="str">
            <v>HOSPITAL SILVIO MAGALHÃES - CG Nº 019/2022</v>
          </cell>
          <cell r="E514" t="str">
            <v>JOSE GONÇALVES DE LIMA JUNIOR</v>
          </cell>
          <cell r="G514" t="str">
            <v>2 - Outros Profissionais da Saúde</v>
          </cell>
          <cell r="H514" t="str">
            <v>2235-05</v>
          </cell>
          <cell r="I514" t="str">
            <v>04/2026</v>
          </cell>
          <cell r="J514" t="str">
            <v>1 - Plantonista</v>
          </cell>
          <cell r="K514" t="str">
            <v>40</v>
          </cell>
          <cell r="L514">
            <v>1859.03</v>
          </cell>
          <cell r="P514">
            <v>0</v>
          </cell>
          <cell r="Q514">
            <v>0</v>
          </cell>
          <cell r="R514">
            <v>3209.25</v>
          </cell>
          <cell r="S514">
            <v>0</v>
          </cell>
          <cell r="W514">
            <v>1074.56</v>
          </cell>
          <cell r="X514">
            <v>3993.72</v>
          </cell>
        </row>
        <row r="515">
          <cell r="C515" t="str">
            <v>HOSPITAL SILVIO MAGALHÃES - CG Nº 019/2022</v>
          </cell>
          <cell r="E515" t="str">
            <v>JOSE HERIVELTO DA SILVA MELO</v>
          </cell>
          <cell r="G515" t="str">
            <v>3 - Administrativo</v>
          </cell>
          <cell r="H515" t="str">
            <v>5211-30</v>
          </cell>
          <cell r="I515" t="str">
            <v>04/2026</v>
          </cell>
          <cell r="J515" t="str">
            <v>1 - Plantonista</v>
          </cell>
          <cell r="K515" t="str">
            <v>36</v>
          </cell>
          <cell r="L515">
            <v>1621</v>
          </cell>
          <cell r="P515">
            <v>0</v>
          </cell>
          <cell r="Q515">
            <v>0</v>
          </cell>
          <cell r="R515">
            <v>396.53</v>
          </cell>
          <cell r="S515">
            <v>0</v>
          </cell>
          <cell r="W515">
            <v>173.46</v>
          </cell>
          <cell r="X515">
            <v>1844.07</v>
          </cell>
        </row>
        <row r="516">
          <cell r="C516" t="str">
            <v>HOSPITAL SILVIO MAGALHÃES - CG Nº 019/2022</v>
          </cell>
          <cell r="E516" t="str">
            <v>JOSE HUMBERTO SOARES DE ARAUJO</v>
          </cell>
          <cell r="G516" t="str">
            <v>3 - Administrativo</v>
          </cell>
          <cell r="H516" t="str">
            <v>5143-10</v>
          </cell>
          <cell r="I516" t="str">
            <v>04/2026</v>
          </cell>
          <cell r="J516" t="str">
            <v>2 - Diarista</v>
          </cell>
          <cell r="K516" t="str">
            <v>44</v>
          </cell>
          <cell r="L516">
            <v>1621</v>
          </cell>
          <cell r="P516">
            <v>0</v>
          </cell>
          <cell r="Q516">
            <v>0</v>
          </cell>
          <cell r="R516">
            <v>450.43</v>
          </cell>
          <cell r="S516">
            <v>0</v>
          </cell>
          <cell r="W516">
            <v>178.31</v>
          </cell>
          <cell r="X516">
            <v>1893.12</v>
          </cell>
        </row>
        <row r="517">
          <cell r="C517" t="str">
            <v>HOSPITAL SILVIO MAGALHÃES - CG Nº 019/2022</v>
          </cell>
          <cell r="E517" t="str">
            <v>JOSE LEANDRO LIMA COUTO</v>
          </cell>
          <cell r="G517" t="str">
            <v>2 - Outros Profissionais da Saúde</v>
          </cell>
          <cell r="H517" t="str">
            <v>3222-05</v>
          </cell>
          <cell r="I517" t="str">
            <v>04/2026</v>
          </cell>
          <cell r="J517" t="str">
            <v>1 - Plantonista</v>
          </cell>
          <cell r="K517" t="str">
            <v>44</v>
          </cell>
          <cell r="L517">
            <v>1621</v>
          </cell>
          <cell r="P517">
            <v>0</v>
          </cell>
          <cell r="Q517">
            <v>0</v>
          </cell>
          <cell r="R517">
            <v>2137.3000000000002</v>
          </cell>
          <cell r="S517">
            <v>54.31</v>
          </cell>
          <cell r="W517">
            <v>362.31</v>
          </cell>
          <cell r="X517">
            <v>3450.3</v>
          </cell>
        </row>
        <row r="518">
          <cell r="C518" t="str">
            <v>HOSPITAL SILVIO MAGALHÃES - CG Nº 019/2022</v>
          </cell>
          <cell r="E518" t="str">
            <v>JOSE LEONCIO GONCALVES DA ROCHA</v>
          </cell>
          <cell r="G518" t="str">
            <v>2 - Outros Profissionais da Saúde</v>
          </cell>
          <cell r="H518" t="str">
            <v>3222-05</v>
          </cell>
          <cell r="I518" t="str">
            <v>04/2026</v>
          </cell>
          <cell r="J518" t="str">
            <v>1 - Plantonista</v>
          </cell>
          <cell r="K518" t="str">
            <v>44</v>
          </cell>
          <cell r="L518">
            <v>1621</v>
          </cell>
          <cell r="P518">
            <v>0</v>
          </cell>
          <cell r="Q518">
            <v>0</v>
          </cell>
          <cell r="R518">
            <v>2319.1</v>
          </cell>
          <cell r="S518">
            <v>54.31</v>
          </cell>
          <cell r="W518">
            <v>384.12</v>
          </cell>
          <cell r="X518">
            <v>3610.29</v>
          </cell>
        </row>
        <row r="519">
          <cell r="C519" t="str">
            <v>HOSPITAL SILVIO MAGALHÃES - CG Nº 019/2022</v>
          </cell>
          <cell r="E519" t="str">
            <v>JOSE LUIS PEREIRA DA SILVA</v>
          </cell>
          <cell r="G519" t="str">
            <v>3 - Administrativo</v>
          </cell>
          <cell r="H519" t="str">
            <v>5135-05</v>
          </cell>
          <cell r="I519" t="str">
            <v>04/2026</v>
          </cell>
          <cell r="J519" t="str">
            <v>1 - Plantonista</v>
          </cell>
          <cell r="K519" t="str">
            <v>36</v>
          </cell>
          <cell r="L519">
            <v>1621</v>
          </cell>
          <cell r="P519">
            <v>0</v>
          </cell>
          <cell r="Q519">
            <v>0</v>
          </cell>
          <cell r="R519">
            <v>409.9</v>
          </cell>
          <cell r="S519">
            <v>0</v>
          </cell>
          <cell r="W519">
            <v>697.98</v>
          </cell>
          <cell r="X519">
            <v>1332.92</v>
          </cell>
        </row>
        <row r="520">
          <cell r="C520" t="str">
            <v>HOSPITAL SILVIO MAGALHÃES - CG Nº 019/2022</v>
          </cell>
          <cell r="E520" t="str">
            <v>JOSE PORFIRIO DA SILVA</v>
          </cell>
          <cell r="G520" t="str">
            <v>3 - Administrativo</v>
          </cell>
          <cell r="H520" t="str">
            <v>5174-10</v>
          </cell>
          <cell r="I520" t="str">
            <v>04/2026</v>
          </cell>
          <cell r="J520" t="str">
            <v>1 - Plantonista</v>
          </cell>
          <cell r="K520" t="str">
            <v>36</v>
          </cell>
          <cell r="L520">
            <v>1621</v>
          </cell>
          <cell r="P520">
            <v>0</v>
          </cell>
          <cell r="Q520">
            <v>0</v>
          </cell>
          <cell r="R520">
            <v>510</v>
          </cell>
          <cell r="S520">
            <v>0</v>
          </cell>
          <cell r="W520">
            <v>730.31</v>
          </cell>
          <cell r="X520">
            <v>1400.69</v>
          </cell>
        </row>
        <row r="521">
          <cell r="C521" t="str">
            <v>HOSPITAL SILVIO MAGALHÃES - CG Nº 019/2022</v>
          </cell>
          <cell r="E521" t="str">
            <v>JOSE ROBERIO DA SILVA</v>
          </cell>
          <cell r="G521" t="str">
            <v>2 - Outros Profissionais da Saúde</v>
          </cell>
          <cell r="H521" t="str">
            <v>3226-05</v>
          </cell>
          <cell r="I521" t="str">
            <v>04/2026</v>
          </cell>
          <cell r="J521" t="str">
            <v>1 - Plantonista</v>
          </cell>
          <cell r="K521" t="str">
            <v>36</v>
          </cell>
          <cell r="L521">
            <v>54.03</v>
          </cell>
          <cell r="P521">
            <v>2929.17</v>
          </cell>
          <cell r="Q521">
            <v>0</v>
          </cell>
          <cell r="R521">
            <v>19.2</v>
          </cell>
          <cell r="S521">
            <v>0</v>
          </cell>
          <cell r="W521">
            <v>2935.82</v>
          </cell>
          <cell r="X521">
            <v>66.579999999999927</v>
          </cell>
        </row>
        <row r="522">
          <cell r="C522" t="str">
            <v>HOSPITAL SILVIO MAGALHÃES - CG Nº 019/2022</v>
          </cell>
          <cell r="E522" t="str">
            <v>JOSE ROBERIO DO REGO FILHO</v>
          </cell>
          <cell r="G522" t="str">
            <v>3 - Administrativo</v>
          </cell>
          <cell r="H522" t="str">
            <v>5135-05</v>
          </cell>
          <cell r="I522" t="str">
            <v>04/2026</v>
          </cell>
          <cell r="J522" t="str">
            <v>1 - Plantonista</v>
          </cell>
          <cell r="K522" t="str">
            <v>36</v>
          </cell>
          <cell r="L522">
            <v>1621</v>
          </cell>
          <cell r="P522">
            <v>0</v>
          </cell>
          <cell r="Q522">
            <v>0</v>
          </cell>
          <cell r="R522">
            <v>423.4</v>
          </cell>
          <cell r="S522">
            <v>0</v>
          </cell>
          <cell r="W522">
            <v>163.72</v>
          </cell>
          <cell r="X522">
            <v>1880.68</v>
          </cell>
        </row>
        <row r="523">
          <cell r="C523" t="str">
            <v>HOSPITAL SILVIO MAGALHÃES - CG Nº 019/2022</v>
          </cell>
          <cell r="E523" t="str">
            <v>JOSE ROBSON COELHO LINS JUNIOR</v>
          </cell>
          <cell r="G523" t="str">
            <v>3 - Administrativo</v>
          </cell>
          <cell r="H523" t="str">
            <v>5174-10</v>
          </cell>
          <cell r="I523" t="str">
            <v>04/2026</v>
          </cell>
          <cell r="J523" t="str">
            <v>1 - Plantonista</v>
          </cell>
          <cell r="K523" t="str">
            <v>36</v>
          </cell>
          <cell r="L523">
            <v>1621</v>
          </cell>
          <cell r="P523">
            <v>0</v>
          </cell>
          <cell r="Q523">
            <v>0</v>
          </cell>
          <cell r="R523">
            <v>126.23</v>
          </cell>
          <cell r="S523">
            <v>0</v>
          </cell>
          <cell r="W523">
            <v>149.13999999999999</v>
          </cell>
          <cell r="X523">
            <v>1598.0900000000001</v>
          </cell>
        </row>
        <row r="524">
          <cell r="C524" t="str">
            <v>HOSPITAL SILVIO MAGALHÃES - CG Nº 019/2022</v>
          </cell>
          <cell r="E524" t="str">
            <v>JOSE ROMARIO CARNEIRO DE MOURA</v>
          </cell>
          <cell r="G524" t="str">
            <v>3 - Administrativo</v>
          </cell>
          <cell r="H524" t="str">
            <v>5151-10</v>
          </cell>
          <cell r="I524" t="str">
            <v>04/2026</v>
          </cell>
          <cell r="J524" t="str">
            <v>1 - Plantonista</v>
          </cell>
          <cell r="K524" t="str">
            <v>36</v>
          </cell>
          <cell r="L524">
            <v>1621</v>
          </cell>
          <cell r="P524">
            <v>0</v>
          </cell>
          <cell r="Q524">
            <v>0</v>
          </cell>
          <cell r="R524">
            <v>717.89</v>
          </cell>
          <cell r="S524">
            <v>0</v>
          </cell>
          <cell r="W524">
            <v>909.47</v>
          </cell>
          <cell r="X524">
            <v>1429.4199999999998</v>
          </cell>
        </row>
        <row r="525">
          <cell r="C525" t="str">
            <v>HOSPITAL SILVIO MAGALHÃES - CG Nº 019/2022</v>
          </cell>
          <cell r="E525" t="str">
            <v>JOSE RUFINO DA SILVA</v>
          </cell>
          <cell r="G525" t="str">
            <v>3 - Administrativo</v>
          </cell>
          <cell r="H525" t="str">
            <v>9511-05</v>
          </cell>
          <cell r="I525" t="str">
            <v>04/2026</v>
          </cell>
          <cell r="J525" t="str">
            <v>1 - Plantonista</v>
          </cell>
          <cell r="K525" t="str">
            <v>36</v>
          </cell>
          <cell r="L525">
            <v>2137.35</v>
          </cell>
          <cell r="P525">
            <v>0</v>
          </cell>
          <cell r="Q525">
            <v>0</v>
          </cell>
          <cell r="R525">
            <v>1353.54</v>
          </cell>
          <cell r="S525">
            <v>0</v>
          </cell>
          <cell r="W525">
            <v>339.91</v>
          </cell>
          <cell r="X525">
            <v>3150.98</v>
          </cell>
        </row>
        <row r="526">
          <cell r="C526" t="str">
            <v>HOSPITAL SILVIO MAGALHÃES - CG Nº 019/2022</v>
          </cell>
          <cell r="E526" t="str">
            <v>JOSE SERGIO AMORIM DE MEDEIROS</v>
          </cell>
          <cell r="G526" t="str">
            <v>1 - Médico</v>
          </cell>
          <cell r="H526" t="str">
            <v>2252-50</v>
          </cell>
          <cell r="I526" t="str">
            <v>04/2026</v>
          </cell>
          <cell r="J526" t="str">
            <v>1 - Plantonista</v>
          </cell>
          <cell r="K526" t="str">
            <v>24</v>
          </cell>
          <cell r="L526">
            <v>8465.59</v>
          </cell>
          <cell r="P526">
            <v>0</v>
          </cell>
          <cell r="Q526">
            <v>0</v>
          </cell>
          <cell r="R526">
            <v>2892.33</v>
          </cell>
          <cell r="S526">
            <v>0</v>
          </cell>
          <cell r="W526">
            <v>5364.52</v>
          </cell>
          <cell r="X526">
            <v>5993.4</v>
          </cell>
        </row>
        <row r="527">
          <cell r="C527" t="str">
            <v>HOSPITAL SILVIO MAGALHÃES - CG Nº 019/2022</v>
          </cell>
          <cell r="E527" t="str">
            <v>JOSE SEVERINO DE ASSIS NETO</v>
          </cell>
          <cell r="G527" t="str">
            <v>3 - Administrativo</v>
          </cell>
          <cell r="H527" t="str">
            <v>5151-10</v>
          </cell>
          <cell r="I527" t="str">
            <v>04/2026</v>
          </cell>
          <cell r="J527" t="str">
            <v>1 - Plantonista</v>
          </cell>
          <cell r="K527" t="str">
            <v>36</v>
          </cell>
          <cell r="L527">
            <v>1621</v>
          </cell>
          <cell r="P527">
            <v>0</v>
          </cell>
          <cell r="Q527">
            <v>0</v>
          </cell>
          <cell r="R527">
            <v>534.07000000000005</v>
          </cell>
          <cell r="S527">
            <v>0</v>
          </cell>
          <cell r="W527">
            <v>498.22</v>
          </cell>
          <cell r="X527">
            <v>1656.8500000000001</v>
          </cell>
        </row>
        <row r="528">
          <cell r="C528" t="str">
            <v>HOSPITAL SILVIO MAGALHÃES - CG Nº 019/2022</v>
          </cell>
          <cell r="E528" t="str">
            <v>JOSE VICTOR ARAUJO DA SILVA</v>
          </cell>
          <cell r="G528" t="str">
            <v>2 - Outros Profissionais da Saúde</v>
          </cell>
          <cell r="H528" t="str">
            <v>3222-05</v>
          </cell>
          <cell r="I528" t="str">
            <v>04/2026</v>
          </cell>
          <cell r="J528" t="str">
            <v>1 - Plantonista</v>
          </cell>
          <cell r="K528" t="str">
            <v>44</v>
          </cell>
          <cell r="L528">
            <v>1621</v>
          </cell>
          <cell r="P528">
            <v>0</v>
          </cell>
          <cell r="Q528">
            <v>0</v>
          </cell>
          <cell r="R528">
            <v>2117.7800000000002</v>
          </cell>
          <cell r="S528">
            <v>0</v>
          </cell>
          <cell r="W528">
            <v>896.53</v>
          </cell>
          <cell r="X528">
            <v>2842.25</v>
          </cell>
        </row>
        <row r="529">
          <cell r="C529" t="str">
            <v>HOSPITAL SILVIO MAGALHÃES - CG Nº 019/2022</v>
          </cell>
          <cell r="E529" t="str">
            <v>JOSE WELLINGTON GONCALVES</v>
          </cell>
          <cell r="G529" t="str">
            <v>3 - Administrativo</v>
          </cell>
          <cell r="H529" t="str">
            <v>5174-10</v>
          </cell>
          <cell r="I529" t="str">
            <v>04/2026</v>
          </cell>
          <cell r="J529" t="str">
            <v>1 - Plantonista</v>
          </cell>
          <cell r="K529" t="str">
            <v>36</v>
          </cell>
          <cell r="L529">
            <v>1621</v>
          </cell>
          <cell r="P529">
            <v>0</v>
          </cell>
          <cell r="Q529">
            <v>0</v>
          </cell>
          <cell r="R529">
            <v>510</v>
          </cell>
          <cell r="S529">
            <v>0</v>
          </cell>
          <cell r="W529">
            <v>832.02</v>
          </cell>
          <cell r="X529">
            <v>1298.98</v>
          </cell>
        </row>
        <row r="530">
          <cell r="C530" t="str">
            <v>HOSPITAL SILVIO MAGALHÃES - CG Nº 019/2022</v>
          </cell>
          <cell r="E530" t="str">
            <v>JOSEANE BEZERRA DO NASCIMENTO</v>
          </cell>
          <cell r="G530" t="str">
            <v>2 - Outros Profissionais da Saúde</v>
          </cell>
          <cell r="H530" t="str">
            <v>2235-05</v>
          </cell>
          <cell r="I530" t="str">
            <v>04/2026</v>
          </cell>
          <cell r="J530" t="str">
            <v>1 - Plantonista</v>
          </cell>
          <cell r="K530" t="str">
            <v>40</v>
          </cell>
          <cell r="L530">
            <v>1797.06</v>
          </cell>
          <cell r="P530">
            <v>0</v>
          </cell>
          <cell r="Q530">
            <v>0</v>
          </cell>
          <cell r="R530">
            <v>509.88</v>
          </cell>
          <cell r="S530">
            <v>0</v>
          </cell>
          <cell r="W530">
            <v>186.09</v>
          </cell>
          <cell r="X530">
            <v>2120.85</v>
          </cell>
        </row>
        <row r="531">
          <cell r="C531" t="str">
            <v>HOSPITAL SILVIO MAGALHÃES - CG Nº 019/2022</v>
          </cell>
          <cell r="E531" t="str">
            <v>JOSEANE DE OLIVEIRA</v>
          </cell>
          <cell r="G531" t="str">
            <v>2 - Outros Profissionais da Saúde</v>
          </cell>
          <cell r="H531" t="str">
            <v>3222-05</v>
          </cell>
          <cell r="I531" t="str">
            <v>04/2026</v>
          </cell>
          <cell r="J531" t="str">
            <v>1 - Plantonista</v>
          </cell>
          <cell r="K531" t="str">
            <v>44</v>
          </cell>
          <cell r="L531">
            <v>1621</v>
          </cell>
          <cell r="P531">
            <v>0</v>
          </cell>
          <cell r="Q531">
            <v>0</v>
          </cell>
          <cell r="R531">
            <v>2475.13</v>
          </cell>
          <cell r="S531">
            <v>0</v>
          </cell>
          <cell r="W531">
            <v>446.33</v>
          </cell>
          <cell r="X531">
            <v>3649.8</v>
          </cell>
        </row>
        <row r="532">
          <cell r="C532" t="str">
            <v>HOSPITAL SILVIO MAGALHÃES - CG Nº 019/2022</v>
          </cell>
          <cell r="E532" t="str">
            <v>JOSEFA MARIA DA SILVA FILHA CARVALHO</v>
          </cell>
          <cell r="G532" t="str">
            <v>2 - Outros Profissionais da Saúde</v>
          </cell>
          <cell r="H532" t="str">
            <v>3222-05</v>
          </cell>
          <cell r="I532" t="str">
            <v>04/2026</v>
          </cell>
          <cell r="J532" t="str">
            <v>1 - Plantonista</v>
          </cell>
          <cell r="K532" t="str">
            <v>44</v>
          </cell>
          <cell r="L532">
            <v>1621</v>
          </cell>
          <cell r="P532">
            <v>0</v>
          </cell>
          <cell r="Q532">
            <v>0</v>
          </cell>
          <cell r="R532">
            <v>2114.79</v>
          </cell>
          <cell r="S532">
            <v>54.31</v>
          </cell>
          <cell r="W532">
            <v>851.99</v>
          </cell>
          <cell r="X532">
            <v>2938.1099999999997</v>
          </cell>
        </row>
        <row r="533">
          <cell r="C533" t="str">
            <v>HOSPITAL SILVIO MAGALHÃES - CG Nº 019/2022</v>
          </cell>
          <cell r="E533" t="str">
            <v>JOSEILDA MARIA DA SILVA LUIZ</v>
          </cell>
          <cell r="G533" t="str">
            <v>3 - Administrativo</v>
          </cell>
          <cell r="H533" t="str">
            <v>5134-30</v>
          </cell>
          <cell r="I533" t="str">
            <v>04/2026</v>
          </cell>
          <cell r="J533" t="str">
            <v>1 - Plantonista</v>
          </cell>
          <cell r="K533" t="str">
            <v>36</v>
          </cell>
          <cell r="L533">
            <v>1621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137.78</v>
          </cell>
          <cell r="X533">
            <v>1483.22</v>
          </cell>
        </row>
        <row r="534">
          <cell r="C534" t="str">
            <v>HOSPITAL SILVIO MAGALHÃES - CG Nº 019/2022</v>
          </cell>
          <cell r="E534" t="str">
            <v xml:space="preserve">JOSELANIA LOPES FERREIRA </v>
          </cell>
          <cell r="G534" t="str">
            <v>2 - Outros Profissionais da Saúde</v>
          </cell>
          <cell r="H534" t="str">
            <v>3222-05</v>
          </cell>
          <cell r="I534" t="str">
            <v>04/2026</v>
          </cell>
          <cell r="J534" t="str">
            <v>1 - Plantonista</v>
          </cell>
          <cell r="K534" t="str">
            <v>36</v>
          </cell>
          <cell r="L534">
            <v>1566.97</v>
          </cell>
          <cell r="P534">
            <v>0</v>
          </cell>
          <cell r="Q534">
            <v>0</v>
          </cell>
          <cell r="R534">
            <v>454.87</v>
          </cell>
          <cell r="S534">
            <v>52.5</v>
          </cell>
          <cell r="W534">
            <v>178.58</v>
          </cell>
          <cell r="X534">
            <v>1895.7600000000002</v>
          </cell>
        </row>
        <row r="535">
          <cell r="C535" t="str">
            <v>HOSPITAL SILVIO MAGALHÃES - CG Nº 019/2022</v>
          </cell>
          <cell r="E535" t="str">
            <v>JOSIEL LUIZ DE OLIVEIRA</v>
          </cell>
          <cell r="G535" t="str">
            <v>3 - Administrativo</v>
          </cell>
          <cell r="H535" t="str">
            <v>5163-10</v>
          </cell>
          <cell r="I535" t="str">
            <v>04/2026</v>
          </cell>
          <cell r="J535" t="str">
            <v>1 - Plantonista</v>
          </cell>
          <cell r="K535" t="str">
            <v>36</v>
          </cell>
          <cell r="L535">
            <v>1621</v>
          </cell>
          <cell r="P535">
            <v>0</v>
          </cell>
          <cell r="Q535">
            <v>0</v>
          </cell>
          <cell r="R535">
            <v>486.3</v>
          </cell>
          <cell r="S535">
            <v>0</v>
          </cell>
          <cell r="W535">
            <v>205.64</v>
          </cell>
          <cell r="X535">
            <v>1901.6600000000003</v>
          </cell>
        </row>
        <row r="536">
          <cell r="C536" t="str">
            <v>HOSPITAL SILVIO MAGALHÃES - CG Nº 019/2022</v>
          </cell>
          <cell r="E536" t="str">
            <v>JOSIELY MARIA DE OLIVEIRA</v>
          </cell>
          <cell r="G536" t="str">
            <v>2 - Outros Profissionais da Saúde</v>
          </cell>
          <cell r="H536" t="str">
            <v>3222-05</v>
          </cell>
          <cell r="I536" t="str">
            <v>04/2026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2198.8000000000002</v>
          </cell>
          <cell r="S536">
            <v>54.31</v>
          </cell>
          <cell r="W536">
            <v>853.66</v>
          </cell>
          <cell r="X536">
            <v>3020.4500000000003</v>
          </cell>
        </row>
        <row r="537">
          <cell r="C537" t="str">
            <v>HOSPITAL SILVIO MAGALHÃES - CG Nº 019/2022</v>
          </cell>
          <cell r="E537" t="str">
            <v>JOSILENE PEREIRA LOPES</v>
          </cell>
          <cell r="G537" t="str">
            <v>3 - Administrativo</v>
          </cell>
          <cell r="H537" t="str">
            <v>5132-05</v>
          </cell>
          <cell r="I537" t="str">
            <v>04/2026</v>
          </cell>
          <cell r="J537" t="str">
            <v>1 - Plantonista</v>
          </cell>
          <cell r="K537" t="str">
            <v>36</v>
          </cell>
          <cell r="L537">
            <v>1634.05</v>
          </cell>
          <cell r="P537">
            <v>0</v>
          </cell>
          <cell r="Q537">
            <v>0</v>
          </cell>
          <cell r="R537">
            <v>126.23</v>
          </cell>
          <cell r="S537">
            <v>0</v>
          </cell>
          <cell r="W537">
            <v>166.52</v>
          </cell>
          <cell r="X537">
            <v>1593.76</v>
          </cell>
        </row>
        <row r="538">
          <cell r="C538" t="str">
            <v>HOSPITAL SILVIO MAGALHÃES - CG Nº 019/2022</v>
          </cell>
          <cell r="E538" t="str">
            <v>JOSINAIDE OLIVEIRA GOMES</v>
          </cell>
          <cell r="G538" t="str">
            <v>2 - Outros Profissionais da Saúde</v>
          </cell>
          <cell r="H538" t="str">
            <v>3222-05</v>
          </cell>
          <cell r="I538" t="str">
            <v>04/2026</v>
          </cell>
          <cell r="J538" t="str">
            <v>1 - Plantonista</v>
          </cell>
          <cell r="K538" t="str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2567.2800000000002</v>
          </cell>
          <cell r="S538">
            <v>0</v>
          </cell>
          <cell r="W538">
            <v>457.39</v>
          </cell>
          <cell r="X538">
            <v>3730.8900000000008</v>
          </cell>
        </row>
        <row r="539">
          <cell r="C539" t="str">
            <v>HOSPITAL SILVIO MAGALHÃES - CG Nº 019/2022</v>
          </cell>
          <cell r="E539" t="str">
            <v>JOSINALVA ALVES DA SILVA</v>
          </cell>
          <cell r="G539" t="str">
            <v>3 - Administrativo</v>
          </cell>
          <cell r="H539" t="str">
            <v>5211-30</v>
          </cell>
          <cell r="I539" t="str">
            <v>04/2026</v>
          </cell>
          <cell r="J539" t="str">
            <v>1 - Plantonista</v>
          </cell>
          <cell r="K539" t="str">
            <v>36</v>
          </cell>
          <cell r="L539">
            <v>1621</v>
          </cell>
          <cell r="P539">
            <v>0</v>
          </cell>
          <cell r="Q539">
            <v>0</v>
          </cell>
          <cell r="R539">
            <v>585.63</v>
          </cell>
          <cell r="S539">
            <v>0</v>
          </cell>
          <cell r="W539">
            <v>190.48</v>
          </cell>
          <cell r="X539">
            <v>2016.15</v>
          </cell>
        </row>
        <row r="540">
          <cell r="C540" t="str">
            <v>HOSPITAL SILVIO MAGALHÃES - CG Nº 019/2022</v>
          </cell>
          <cell r="E540" t="str">
            <v>JOSINETE BEZERRA DOS SANTOS</v>
          </cell>
          <cell r="G540" t="str">
            <v>2 - Outros Profissionais da Saúde</v>
          </cell>
          <cell r="H540" t="str">
            <v>3222-05</v>
          </cell>
          <cell r="I540" t="str">
            <v>04/2026</v>
          </cell>
          <cell r="J540" t="str">
            <v>1 - Plantonista</v>
          </cell>
          <cell r="K540" t="str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2198.83</v>
          </cell>
          <cell r="S540">
            <v>0</v>
          </cell>
          <cell r="W540">
            <v>862.22</v>
          </cell>
          <cell r="X540">
            <v>2957.6099999999997</v>
          </cell>
        </row>
        <row r="541">
          <cell r="C541" t="str">
            <v>HOSPITAL SILVIO MAGALHÃES - CG Nº 019/2022</v>
          </cell>
          <cell r="E541" t="str">
            <v>JOSIVALDO JOSE DOS SANTOS</v>
          </cell>
          <cell r="G541" t="str">
            <v>3 - Administrativo</v>
          </cell>
          <cell r="H541" t="str">
            <v>5135-05</v>
          </cell>
          <cell r="I541" t="str">
            <v>04/2026</v>
          </cell>
          <cell r="J541" t="str">
            <v>1 - Plantonista</v>
          </cell>
          <cell r="K541" t="str">
            <v>36</v>
          </cell>
          <cell r="L541">
            <v>1621</v>
          </cell>
          <cell r="P541">
            <v>0</v>
          </cell>
          <cell r="Q541">
            <v>0</v>
          </cell>
          <cell r="R541">
            <v>189.56</v>
          </cell>
          <cell r="S541">
            <v>0</v>
          </cell>
          <cell r="W541">
            <v>148.76</v>
          </cell>
          <cell r="X541">
            <v>1661.8</v>
          </cell>
        </row>
        <row r="542">
          <cell r="C542" t="str">
            <v>HOSPITAL SILVIO MAGALHÃES - CG Nº 019/2022</v>
          </cell>
          <cell r="E542" t="str">
            <v>JOSIVALDO ZACARIAS SIQUEIRA DA SILVA</v>
          </cell>
          <cell r="G542" t="str">
            <v>3 - Administrativo</v>
          </cell>
          <cell r="H542" t="str">
            <v>2521-05</v>
          </cell>
          <cell r="I542" t="str">
            <v>04/2026</v>
          </cell>
          <cell r="J542" t="str">
            <v>2 - Diarista</v>
          </cell>
          <cell r="K542" t="str">
            <v>44</v>
          </cell>
          <cell r="L542">
            <v>3431.49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W542">
            <v>332.78</v>
          </cell>
          <cell r="X542">
            <v>3098.71</v>
          </cell>
        </row>
        <row r="543">
          <cell r="C543" t="str">
            <v>HOSPITAL SILVIO MAGALHÃES - CG Nº 019/2022</v>
          </cell>
          <cell r="E543" t="str">
            <v>JOSIVAN LIRA SANTOS</v>
          </cell>
          <cell r="G543" t="str">
            <v>3 - Administrativo</v>
          </cell>
          <cell r="H543" t="str">
            <v>5151-10</v>
          </cell>
          <cell r="I543" t="str">
            <v>04/2026</v>
          </cell>
          <cell r="J543" t="str">
            <v>1 - Plantonista</v>
          </cell>
          <cell r="K543" t="str">
            <v>36</v>
          </cell>
          <cell r="L543">
            <v>1621</v>
          </cell>
          <cell r="P543">
            <v>0</v>
          </cell>
          <cell r="Q543">
            <v>0</v>
          </cell>
          <cell r="R543">
            <v>717.89</v>
          </cell>
          <cell r="S543">
            <v>0</v>
          </cell>
          <cell r="W543">
            <v>299.64999999999998</v>
          </cell>
          <cell r="X543">
            <v>2039.2399999999998</v>
          </cell>
        </row>
        <row r="544">
          <cell r="C544" t="str">
            <v>HOSPITAL SILVIO MAGALHÃES - CG Nº 019/2022</v>
          </cell>
          <cell r="E544" t="str">
            <v>JOSSELANE CRISTINA DA SILVA</v>
          </cell>
          <cell r="G544" t="str">
            <v>2 - Outros Profissionais da Saúde</v>
          </cell>
          <cell r="H544" t="str">
            <v>2235-05</v>
          </cell>
          <cell r="I544" t="str">
            <v>04/2026</v>
          </cell>
          <cell r="J544" t="str">
            <v>2 - Diarista</v>
          </cell>
          <cell r="K544" t="str">
            <v>40</v>
          </cell>
          <cell r="L544">
            <v>1859.03</v>
          </cell>
          <cell r="P544">
            <v>0</v>
          </cell>
          <cell r="Q544">
            <v>0</v>
          </cell>
          <cell r="R544">
            <v>3052.35</v>
          </cell>
          <cell r="S544">
            <v>54.31</v>
          </cell>
          <cell r="W544">
            <v>499.48</v>
          </cell>
          <cell r="X544">
            <v>4466.2100000000009</v>
          </cell>
        </row>
        <row r="545">
          <cell r="C545" t="str">
            <v>HOSPITAL SILVIO MAGALHÃES - CG Nº 019/2022</v>
          </cell>
          <cell r="E545" t="str">
            <v>JOSUEL CAVALCANTE RAMOS</v>
          </cell>
          <cell r="G545" t="str">
            <v>2 - Outros Profissionais da Saúde</v>
          </cell>
          <cell r="H545" t="str">
            <v>3222-05</v>
          </cell>
          <cell r="I545" t="str">
            <v>04/2026</v>
          </cell>
          <cell r="J545" t="str">
            <v>1 - Plantonista</v>
          </cell>
          <cell r="K545" t="str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2300.9</v>
          </cell>
          <cell r="S545">
            <v>54.31</v>
          </cell>
          <cell r="W545">
            <v>381.94</v>
          </cell>
          <cell r="X545">
            <v>3594.27</v>
          </cell>
        </row>
        <row r="546">
          <cell r="C546" t="str">
            <v>HOSPITAL SILVIO MAGALHÃES - CG Nº 019/2022</v>
          </cell>
          <cell r="E546" t="str">
            <v xml:space="preserve">JOYCE GABRIELE OLIVEIRA DE ARAUJO </v>
          </cell>
          <cell r="G546" t="str">
            <v>2 - Outros Profissionais da Saúde</v>
          </cell>
          <cell r="H546" t="str">
            <v>3222-05</v>
          </cell>
          <cell r="I546" t="str">
            <v>04/2026</v>
          </cell>
          <cell r="J546" t="str">
            <v>1 - Plantonista</v>
          </cell>
          <cell r="K546" t="str">
            <v>44</v>
          </cell>
          <cell r="L546">
            <v>1621</v>
          </cell>
          <cell r="P546">
            <v>0</v>
          </cell>
          <cell r="Q546">
            <v>0</v>
          </cell>
          <cell r="R546">
            <v>2198.8000000000002</v>
          </cell>
          <cell r="S546">
            <v>0</v>
          </cell>
          <cell r="W546">
            <v>353.45</v>
          </cell>
          <cell r="X546">
            <v>3466.3500000000004</v>
          </cell>
        </row>
        <row r="547">
          <cell r="C547" t="str">
            <v>HOSPITAL SILVIO MAGALHÃES - CG Nº 019/2022</v>
          </cell>
          <cell r="E547" t="str">
            <v>JOYSSE KELLY VELOSO DE ARAUJO</v>
          </cell>
          <cell r="G547" t="str">
            <v>2 - Outros Profissionais da Saúde</v>
          </cell>
          <cell r="H547" t="str">
            <v>3222-05</v>
          </cell>
          <cell r="I547" t="str">
            <v>04/2026</v>
          </cell>
          <cell r="J547" t="str">
            <v>1 - Plantonista</v>
          </cell>
          <cell r="K547" t="str">
            <v>44</v>
          </cell>
          <cell r="L547">
            <v>1512.93</v>
          </cell>
          <cell r="P547">
            <v>0</v>
          </cell>
          <cell r="Q547">
            <v>0</v>
          </cell>
          <cell r="R547">
            <v>461.74</v>
          </cell>
          <cell r="S547">
            <v>50.69</v>
          </cell>
          <cell r="W547">
            <v>174.17</v>
          </cell>
          <cell r="X547">
            <v>1851.19</v>
          </cell>
        </row>
        <row r="548">
          <cell r="C548" t="str">
            <v>HOSPITAL SILVIO MAGALHÃES - CG Nº 019/2022</v>
          </cell>
          <cell r="E548" t="str">
            <v>JUCEANE MARIA DA SILVA</v>
          </cell>
          <cell r="G548" t="str">
            <v>2 - Outros Profissionais da Saúde</v>
          </cell>
          <cell r="H548" t="str">
            <v>3222-05</v>
          </cell>
          <cell r="I548" t="str">
            <v>04/2026</v>
          </cell>
          <cell r="J548" t="str">
            <v>1 - Plantonista</v>
          </cell>
          <cell r="K548" t="str">
            <v>44</v>
          </cell>
          <cell r="L548">
            <v>0</v>
          </cell>
          <cell r="P548">
            <v>2713.04</v>
          </cell>
          <cell r="Q548">
            <v>0</v>
          </cell>
          <cell r="R548">
            <v>1774.99</v>
          </cell>
          <cell r="S548">
            <v>0</v>
          </cell>
          <cell r="W548">
            <v>2913.07</v>
          </cell>
          <cell r="X548">
            <v>1574.9599999999996</v>
          </cell>
        </row>
        <row r="549">
          <cell r="C549" t="str">
            <v>HOSPITAL SILVIO MAGALHÃES - CG Nº 019/2022</v>
          </cell>
          <cell r="E549" t="str">
            <v>JUCIANE MARIA DA SILVA XAVIER</v>
          </cell>
          <cell r="G549" t="str">
            <v>2 - Outros Profissionais da Saúde</v>
          </cell>
          <cell r="H549" t="str">
            <v>3222-05</v>
          </cell>
          <cell r="I549" t="str">
            <v>04/2026</v>
          </cell>
          <cell r="J549" t="str">
            <v>1 - Plantonista</v>
          </cell>
          <cell r="K549" t="str">
            <v>44</v>
          </cell>
          <cell r="L549">
            <v>1621</v>
          </cell>
          <cell r="P549">
            <v>0</v>
          </cell>
          <cell r="Q549">
            <v>0</v>
          </cell>
          <cell r="R549">
            <v>2028.2</v>
          </cell>
          <cell r="S549">
            <v>54.31</v>
          </cell>
          <cell r="W549">
            <v>349.22</v>
          </cell>
          <cell r="X549">
            <v>3354.29</v>
          </cell>
        </row>
        <row r="550">
          <cell r="C550" t="str">
            <v>HOSPITAL SILVIO MAGALHÃES - CG Nº 019/2022</v>
          </cell>
          <cell r="E550" t="str">
            <v xml:space="preserve">JULIA FRANCYELE DE OLIVEIRA FRANCA </v>
          </cell>
          <cell r="G550" t="str">
            <v>2 - Outros Profissionais da Saúde</v>
          </cell>
          <cell r="H550" t="str">
            <v>2237-10</v>
          </cell>
          <cell r="I550" t="str">
            <v>04/2026</v>
          </cell>
          <cell r="J550" t="str">
            <v>2 - Diarista</v>
          </cell>
          <cell r="K550" t="str">
            <v>44</v>
          </cell>
          <cell r="L550">
            <v>3561.72</v>
          </cell>
          <cell r="P550">
            <v>0</v>
          </cell>
          <cell r="Q550">
            <v>0</v>
          </cell>
          <cell r="R550">
            <v>324.2</v>
          </cell>
          <cell r="S550">
            <v>0</v>
          </cell>
          <cell r="W550">
            <v>354.89</v>
          </cell>
          <cell r="X550">
            <v>3531.0299999999997</v>
          </cell>
        </row>
        <row r="551">
          <cell r="C551" t="str">
            <v>HOSPITAL SILVIO MAGALHÃES - CG Nº 019/2022</v>
          </cell>
          <cell r="E551" t="str">
            <v>JULIA PAULA SANTOS BARRETO</v>
          </cell>
          <cell r="G551" t="str">
            <v>3 - Administrativo</v>
          </cell>
          <cell r="H551" t="str">
            <v>4110-05</v>
          </cell>
          <cell r="I551" t="str">
            <v>04/2026</v>
          </cell>
          <cell r="J551" t="str">
            <v>2 - Diarista</v>
          </cell>
          <cell r="K551" t="str">
            <v>20</v>
          </cell>
          <cell r="L551">
            <v>761.55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W551">
            <v>57.11</v>
          </cell>
          <cell r="X551">
            <v>704.43999999999994</v>
          </cell>
        </row>
        <row r="552">
          <cell r="C552" t="str">
            <v>HOSPITAL SILVIO MAGALHÃES - CG Nº 019/2022</v>
          </cell>
          <cell r="E552" t="str">
            <v>JULIANA AMBROZINA DE ALMEIDA</v>
          </cell>
          <cell r="G552" t="str">
            <v>3 - Administrativo</v>
          </cell>
          <cell r="H552" t="str">
            <v>4221-10</v>
          </cell>
          <cell r="I552" t="str">
            <v>04/2026</v>
          </cell>
          <cell r="J552" t="str">
            <v>1 - Plantonista</v>
          </cell>
          <cell r="K552" t="str">
            <v>36</v>
          </cell>
          <cell r="L552">
            <v>1621</v>
          </cell>
          <cell r="P552">
            <v>0</v>
          </cell>
          <cell r="Q552">
            <v>0</v>
          </cell>
          <cell r="R552">
            <v>531.48</v>
          </cell>
          <cell r="S552">
            <v>0</v>
          </cell>
          <cell r="W552">
            <v>169.4</v>
          </cell>
          <cell r="X552">
            <v>1983.08</v>
          </cell>
        </row>
        <row r="553">
          <cell r="C553" t="str">
            <v>HOSPITAL SILVIO MAGALHÃES - CG Nº 019/2022</v>
          </cell>
          <cell r="E553" t="str">
            <v>JULIANA CRISTINA DA SILVA</v>
          </cell>
          <cell r="G553" t="str">
            <v>2 - Outros Profissionais da Saúde</v>
          </cell>
          <cell r="H553" t="str">
            <v>3222-05</v>
          </cell>
          <cell r="I553" t="str">
            <v>04/2026</v>
          </cell>
          <cell r="J553" t="str">
            <v>1 - Plantonista</v>
          </cell>
          <cell r="K553" t="str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2279.88</v>
          </cell>
          <cell r="S553">
            <v>0</v>
          </cell>
          <cell r="W553">
            <v>917.59</v>
          </cell>
          <cell r="X553">
            <v>2983.29</v>
          </cell>
        </row>
        <row r="554">
          <cell r="C554" t="str">
            <v>HOSPITAL SILVIO MAGALHÃES - CG Nº 019/2022</v>
          </cell>
          <cell r="E554" t="str">
            <v>JULIANA DA SILVA NEGREIROS</v>
          </cell>
          <cell r="G554" t="str">
            <v>2 - Outros Profissionais da Saúde</v>
          </cell>
          <cell r="H554" t="str">
            <v>2235-05</v>
          </cell>
          <cell r="I554" t="str">
            <v>04/2026</v>
          </cell>
          <cell r="J554" t="str">
            <v>1 - Plantonista</v>
          </cell>
          <cell r="K554" t="str">
            <v>44</v>
          </cell>
          <cell r="L554">
            <v>1859.03</v>
          </cell>
          <cell r="P554">
            <v>0</v>
          </cell>
          <cell r="Q554">
            <v>0</v>
          </cell>
          <cell r="R554">
            <v>2407.0700000000002</v>
          </cell>
          <cell r="S554">
            <v>54.31</v>
          </cell>
          <cell r="W554">
            <v>994.84</v>
          </cell>
          <cell r="X554">
            <v>3325.5700000000006</v>
          </cell>
        </row>
        <row r="555">
          <cell r="C555" t="str">
            <v>HOSPITAL SILVIO MAGALHÃES - CG Nº 019/2022</v>
          </cell>
          <cell r="E555" t="str">
            <v>JULIANA TORRES FERREIRA</v>
          </cell>
          <cell r="G555" t="str">
            <v>2 - Outros Profissionais da Saúde</v>
          </cell>
          <cell r="H555" t="str">
            <v>3222-05</v>
          </cell>
          <cell r="I555" t="str">
            <v>04/2026</v>
          </cell>
          <cell r="J555" t="str">
            <v>1 - Plantonista</v>
          </cell>
          <cell r="K555" t="str">
            <v>44</v>
          </cell>
          <cell r="L555">
            <v>1512.93</v>
          </cell>
          <cell r="P555">
            <v>0</v>
          </cell>
          <cell r="Q555">
            <v>0</v>
          </cell>
          <cell r="R555">
            <v>302.58999999999997</v>
          </cell>
          <cell r="S555">
            <v>0</v>
          </cell>
          <cell r="W555">
            <v>155.28</v>
          </cell>
          <cell r="X555">
            <v>1660.24</v>
          </cell>
        </row>
        <row r="556">
          <cell r="C556" t="str">
            <v>HOSPITAL SILVIO MAGALHÃES - CG Nº 019/2022</v>
          </cell>
          <cell r="E556" t="str">
            <v>JULIANE DA SILVA SANTOS</v>
          </cell>
          <cell r="G556" t="str">
            <v>2 - Outros Profissionais da Saúde</v>
          </cell>
          <cell r="H556" t="str">
            <v>2235-05</v>
          </cell>
          <cell r="I556" t="str">
            <v>04/2026</v>
          </cell>
          <cell r="J556" t="str">
            <v>1 - Plantonista</v>
          </cell>
          <cell r="K556" t="str">
            <v>40</v>
          </cell>
          <cell r="L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3091.27</v>
          </cell>
          <cell r="X556">
            <v>0</v>
          </cell>
        </row>
        <row r="557">
          <cell r="C557" t="str">
            <v>HOSPITAL SILVIO MAGALHÃES - CG Nº 019/2022</v>
          </cell>
          <cell r="E557" t="str">
            <v>JULIANE MARQUES LIRA DA SILVA</v>
          </cell>
          <cell r="G557" t="str">
            <v>3 - Administrativo</v>
          </cell>
          <cell r="H557" t="str">
            <v>5211-30</v>
          </cell>
          <cell r="I557" t="str">
            <v>04/2026</v>
          </cell>
          <cell r="J557" t="str">
            <v>1 - Plantonista</v>
          </cell>
          <cell r="K557" t="str">
            <v>36</v>
          </cell>
          <cell r="L557">
            <v>1621</v>
          </cell>
          <cell r="P557">
            <v>0</v>
          </cell>
          <cell r="Q557">
            <v>0</v>
          </cell>
          <cell r="R557">
            <v>421.31</v>
          </cell>
          <cell r="S557">
            <v>0</v>
          </cell>
          <cell r="W557">
            <v>149.13999999999999</v>
          </cell>
          <cell r="X557">
            <v>1893.17</v>
          </cell>
        </row>
        <row r="558">
          <cell r="C558" t="str">
            <v>HOSPITAL SILVIO MAGALHÃES - CG Nº 019/2022</v>
          </cell>
          <cell r="E558" t="str">
            <v>JULIANNE KAROLINE SOBRINHO GALDINO</v>
          </cell>
          <cell r="G558" t="str">
            <v>3 - Administrativo</v>
          </cell>
          <cell r="H558" t="str">
            <v>4110-05</v>
          </cell>
          <cell r="I558" t="str">
            <v>04/2026</v>
          </cell>
          <cell r="J558" t="str">
            <v>2 - Diarista</v>
          </cell>
          <cell r="K558" t="str">
            <v>44</v>
          </cell>
          <cell r="L558">
            <v>1621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W558">
            <v>538.74</v>
          </cell>
          <cell r="X558">
            <v>1082.26</v>
          </cell>
        </row>
        <row r="559">
          <cell r="C559" t="str">
            <v>HOSPITAL SILVIO MAGALHÃES - CG Nº 019/2022</v>
          </cell>
          <cell r="E559" t="str">
            <v>JULICLEIDE SIMAO FERREIRA DA SILVA</v>
          </cell>
          <cell r="G559" t="str">
            <v>2 - Outros Profissionais da Saúde</v>
          </cell>
          <cell r="H559" t="str">
            <v>3222-05</v>
          </cell>
          <cell r="I559" t="str">
            <v>04/2026</v>
          </cell>
          <cell r="J559" t="str">
            <v>1 - Plantonista</v>
          </cell>
          <cell r="K559" t="str">
            <v>44</v>
          </cell>
          <cell r="L559">
            <v>1621</v>
          </cell>
          <cell r="P559">
            <v>0</v>
          </cell>
          <cell r="Q559">
            <v>0</v>
          </cell>
          <cell r="R559">
            <v>2028.2</v>
          </cell>
          <cell r="S559">
            <v>0</v>
          </cell>
          <cell r="W559">
            <v>347.42</v>
          </cell>
          <cell r="X559">
            <v>3301.7799999999997</v>
          </cell>
        </row>
        <row r="560">
          <cell r="C560" t="str">
            <v>HOSPITAL SILVIO MAGALHÃES - CG Nº 019/2022</v>
          </cell>
          <cell r="E560" t="str">
            <v>JULIEIDE ANANIAS DA SILVA</v>
          </cell>
          <cell r="G560" t="str">
            <v>2 - Outros Profissionais da Saúde</v>
          </cell>
          <cell r="H560" t="str">
            <v>3222-05</v>
          </cell>
          <cell r="I560" t="str">
            <v>04/2026</v>
          </cell>
          <cell r="J560" t="str">
            <v>1 - Plantonista</v>
          </cell>
          <cell r="K560" t="str">
            <v>44</v>
          </cell>
          <cell r="L560">
            <v>1621</v>
          </cell>
          <cell r="P560">
            <v>0</v>
          </cell>
          <cell r="Q560">
            <v>0</v>
          </cell>
          <cell r="R560">
            <v>2594.4699999999998</v>
          </cell>
          <cell r="S560">
            <v>354.31</v>
          </cell>
          <cell r="W560">
            <v>1087.9000000000001</v>
          </cell>
          <cell r="X560">
            <v>3481.8799999999997</v>
          </cell>
        </row>
        <row r="561">
          <cell r="C561" t="str">
            <v>HOSPITAL SILVIO MAGALHÃES - CG Nº 019/2022</v>
          </cell>
          <cell r="E561" t="str">
            <v>JULLYANNA VANESSA SANTOS JUVENAL SILVA</v>
          </cell>
          <cell r="G561" t="str">
            <v>2 - Outros Profissionais da Saúde</v>
          </cell>
          <cell r="H561" t="str">
            <v>2235-05</v>
          </cell>
          <cell r="I561" t="str">
            <v>04/2026</v>
          </cell>
          <cell r="J561" t="str">
            <v>1 - Plantonista</v>
          </cell>
          <cell r="K561" t="str">
            <v>40</v>
          </cell>
          <cell r="L561">
            <v>1859.03</v>
          </cell>
          <cell r="P561">
            <v>0</v>
          </cell>
          <cell r="Q561">
            <v>0</v>
          </cell>
          <cell r="R561">
            <v>3282.09</v>
          </cell>
          <cell r="S561">
            <v>0</v>
          </cell>
          <cell r="W561">
            <v>504.67</v>
          </cell>
          <cell r="X561">
            <v>4636.45</v>
          </cell>
        </row>
        <row r="562">
          <cell r="C562" t="str">
            <v>HOSPITAL SILVIO MAGALHÃES - CG Nº 019/2022</v>
          </cell>
          <cell r="E562" t="str">
            <v>KAEL RENDSON LISBOA MARQUES</v>
          </cell>
          <cell r="G562" t="str">
            <v>2 - Outros Profissionais da Saúde</v>
          </cell>
          <cell r="H562" t="str">
            <v>2236-05</v>
          </cell>
          <cell r="I562" t="str">
            <v>04/2026</v>
          </cell>
          <cell r="J562" t="str">
            <v>2 - Diarista</v>
          </cell>
          <cell r="K562" t="str">
            <v>30</v>
          </cell>
          <cell r="L562">
            <v>851</v>
          </cell>
          <cell r="P562">
            <v>0</v>
          </cell>
          <cell r="Q562">
            <v>0</v>
          </cell>
          <cell r="R562">
            <v>140.49</v>
          </cell>
          <cell r="S562">
            <v>78.55</v>
          </cell>
          <cell r="W562">
            <v>80.25</v>
          </cell>
          <cell r="X562">
            <v>989.79</v>
          </cell>
        </row>
        <row r="563">
          <cell r="C563" t="str">
            <v>HOSPITAL SILVIO MAGALHÃES - CG Nº 019/2022</v>
          </cell>
          <cell r="E563" t="str">
            <v>KAILLANY GRAZIELLA GUIMARAES DE AZEVEDO</v>
          </cell>
          <cell r="G563" t="str">
            <v>2 - Outros Profissionais da Saúde</v>
          </cell>
          <cell r="H563" t="str">
            <v>3222-05</v>
          </cell>
          <cell r="I563" t="str">
            <v>04/2026</v>
          </cell>
          <cell r="J563" t="str">
            <v>1 - Plantonista</v>
          </cell>
          <cell r="K563" t="str">
            <v>36</v>
          </cell>
          <cell r="L563">
            <v>1514.73</v>
          </cell>
          <cell r="P563">
            <v>0</v>
          </cell>
          <cell r="Q563">
            <v>0</v>
          </cell>
          <cell r="R563">
            <v>313.39</v>
          </cell>
          <cell r="S563">
            <v>0</v>
          </cell>
          <cell r="W563">
            <v>140.21</v>
          </cell>
          <cell r="X563">
            <v>1687.9099999999999</v>
          </cell>
        </row>
        <row r="564">
          <cell r="C564" t="str">
            <v>HOSPITAL SILVIO MAGALHÃES - CG Nº 019/2022</v>
          </cell>
          <cell r="E564" t="str">
            <v>KAMILA MENDONÇA SILVA</v>
          </cell>
          <cell r="G564" t="str">
            <v>2 - Outros Profissionais da Saúde</v>
          </cell>
          <cell r="H564" t="str">
            <v>2235-05</v>
          </cell>
          <cell r="I564" t="str">
            <v>04/2026</v>
          </cell>
          <cell r="J564" t="str">
            <v>2 - Diarista</v>
          </cell>
          <cell r="K564" t="str">
            <v>40</v>
          </cell>
          <cell r="L564">
            <v>1859.03</v>
          </cell>
          <cell r="P564">
            <v>0</v>
          </cell>
          <cell r="Q564">
            <v>0</v>
          </cell>
          <cell r="R564">
            <v>3209.25</v>
          </cell>
          <cell r="S564">
            <v>0</v>
          </cell>
          <cell r="W564">
            <v>513.85</v>
          </cell>
          <cell r="X564">
            <v>4554.4299999999994</v>
          </cell>
        </row>
        <row r="565">
          <cell r="C565" t="str">
            <v>HOSPITAL SILVIO MAGALHÃES - CG Nº 019/2022</v>
          </cell>
          <cell r="E565" t="str">
            <v>KAMILY VICTORIA LINS GOMES DA SILVA</v>
          </cell>
          <cell r="G565" t="str">
            <v>2 - Outros Profissionais da Saúde</v>
          </cell>
          <cell r="H565" t="str">
            <v>3222-05</v>
          </cell>
          <cell r="I565" t="str">
            <v>04/2026</v>
          </cell>
          <cell r="J565" t="str">
            <v>1 - Plantonista</v>
          </cell>
          <cell r="K565" t="str">
            <v>36</v>
          </cell>
          <cell r="L565">
            <v>1612</v>
          </cell>
          <cell r="P565">
            <v>0</v>
          </cell>
          <cell r="Q565">
            <v>0</v>
          </cell>
          <cell r="R565">
            <v>475.11</v>
          </cell>
          <cell r="S565">
            <v>0</v>
          </cell>
          <cell r="W565">
            <v>179.72</v>
          </cell>
          <cell r="X565">
            <v>1907.39</v>
          </cell>
        </row>
        <row r="566">
          <cell r="C566" t="str">
            <v>HOSPITAL SILVIO MAGALHÃES - CG Nº 019/2022</v>
          </cell>
          <cell r="E566" t="str">
            <v>KARINA FATIMA MACHADO DA SILVA</v>
          </cell>
          <cell r="G566" t="str">
            <v>2 - Outros Profissionais da Saúde</v>
          </cell>
          <cell r="H566" t="str">
            <v>3222-05</v>
          </cell>
          <cell r="I566" t="str">
            <v>04/2026</v>
          </cell>
          <cell r="J566" t="str">
            <v>1 - Plantonista</v>
          </cell>
          <cell r="K566" t="str">
            <v>44</v>
          </cell>
          <cell r="L566">
            <v>1512.93</v>
          </cell>
          <cell r="P566">
            <v>0</v>
          </cell>
          <cell r="Q566">
            <v>0</v>
          </cell>
          <cell r="R566">
            <v>444.07</v>
          </cell>
          <cell r="S566">
            <v>0</v>
          </cell>
          <cell r="W566">
            <v>168.02</v>
          </cell>
          <cell r="X566">
            <v>1788.98</v>
          </cell>
        </row>
        <row r="567">
          <cell r="C567" t="str">
            <v>HOSPITAL SILVIO MAGALHÃES - CG Nº 019/2022</v>
          </cell>
          <cell r="E567" t="str">
            <v>KARINY DE OLIVEIRA VALENCA</v>
          </cell>
          <cell r="G567" t="str">
            <v>2 - Outros Profissionais da Saúde</v>
          </cell>
          <cell r="H567" t="str">
            <v>2234-05</v>
          </cell>
          <cell r="I567" t="str">
            <v>04/2026</v>
          </cell>
          <cell r="J567" t="str">
            <v>1 - Plantonista</v>
          </cell>
          <cell r="K567" t="str">
            <v>60</v>
          </cell>
          <cell r="L567">
            <v>4224.6899999999996</v>
          </cell>
          <cell r="P567">
            <v>0</v>
          </cell>
          <cell r="Q567">
            <v>0</v>
          </cell>
          <cell r="R567">
            <v>704.1</v>
          </cell>
          <cell r="S567">
            <v>0</v>
          </cell>
          <cell r="W567">
            <v>512.65</v>
          </cell>
          <cell r="X567">
            <v>4416.1400000000003</v>
          </cell>
        </row>
        <row r="568">
          <cell r="C568" t="str">
            <v>HOSPITAL SILVIO MAGALHÃES - CG Nº 019/2022</v>
          </cell>
          <cell r="E568" t="str">
            <v>KARLA ANDREA PEIXE CARVALHO FIGUEIREDO</v>
          </cell>
          <cell r="G568" t="str">
            <v>2 - Outros Profissionais da Saúde</v>
          </cell>
          <cell r="H568" t="str">
            <v>2516-05</v>
          </cell>
          <cell r="I568" t="str">
            <v>04/2026</v>
          </cell>
          <cell r="J568" t="str">
            <v>1 - Plantonista</v>
          </cell>
          <cell r="K568" t="str">
            <v>30</v>
          </cell>
          <cell r="L568">
            <v>3024.66</v>
          </cell>
          <cell r="P568">
            <v>0</v>
          </cell>
          <cell r="Q568">
            <v>0</v>
          </cell>
          <cell r="R568">
            <v>905.3</v>
          </cell>
          <cell r="S568">
            <v>0</v>
          </cell>
          <cell r="W568">
            <v>360.18</v>
          </cell>
          <cell r="X568">
            <v>3569.78</v>
          </cell>
        </row>
        <row r="569">
          <cell r="C569" t="str">
            <v>HOSPITAL SILVIO MAGALHÃES - CG Nº 019/2022</v>
          </cell>
          <cell r="E569" t="str">
            <v>KARLLYNSON KYAN ALVES DE FREITAS</v>
          </cell>
          <cell r="G569" t="str">
            <v>3 - Administrativo</v>
          </cell>
          <cell r="H569" t="str">
            <v>5211-30</v>
          </cell>
          <cell r="I569" t="str">
            <v>04/2026</v>
          </cell>
          <cell r="J569" t="str">
            <v>1 - Plantonista</v>
          </cell>
          <cell r="K569" t="str">
            <v>36</v>
          </cell>
          <cell r="L569">
            <v>1621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W569">
            <v>586.94000000000005</v>
          </cell>
          <cell r="X569">
            <v>1034.06</v>
          </cell>
        </row>
        <row r="570">
          <cell r="C570" t="str">
            <v>HOSPITAL SILVIO MAGALHÃES - CG Nº 019/2022</v>
          </cell>
          <cell r="E570" t="str">
            <v>KATHELLY GABRIELA GUIMARAES DE ALMEIDA</v>
          </cell>
          <cell r="G570" t="str">
            <v>3 - Administrativo</v>
          </cell>
          <cell r="H570" t="str">
            <v>5211-30</v>
          </cell>
          <cell r="I570" t="str">
            <v>04/2026</v>
          </cell>
          <cell r="J570" t="str">
            <v>1 - Plantonista</v>
          </cell>
          <cell r="K570" t="str">
            <v>36</v>
          </cell>
          <cell r="L570">
            <v>1621</v>
          </cell>
          <cell r="P570">
            <v>0</v>
          </cell>
          <cell r="Q570">
            <v>0</v>
          </cell>
          <cell r="R570">
            <v>491.08</v>
          </cell>
          <cell r="S570">
            <v>0</v>
          </cell>
          <cell r="W570">
            <v>181.97</v>
          </cell>
          <cell r="X570">
            <v>1930.11</v>
          </cell>
        </row>
        <row r="571">
          <cell r="C571" t="str">
            <v>HOSPITAL SILVIO MAGALHÃES - CG Nº 019/2022</v>
          </cell>
          <cell r="E571" t="str">
            <v>KATIA NOGUEIRA DA SILVA</v>
          </cell>
          <cell r="G571" t="str">
            <v>2 - Outros Profissionais da Saúde</v>
          </cell>
          <cell r="H571" t="str">
            <v>3222-05</v>
          </cell>
          <cell r="I571" t="str">
            <v>04/2026</v>
          </cell>
          <cell r="J571" t="str">
            <v>1 - Plantonista</v>
          </cell>
          <cell r="K571" t="str">
            <v>44</v>
          </cell>
          <cell r="L571">
            <v>1621</v>
          </cell>
          <cell r="P571">
            <v>0</v>
          </cell>
          <cell r="Q571">
            <v>0</v>
          </cell>
          <cell r="R571">
            <v>2450.7600000000002</v>
          </cell>
          <cell r="S571">
            <v>0</v>
          </cell>
          <cell r="W571">
            <v>443.41</v>
          </cell>
          <cell r="X571">
            <v>3628.3500000000004</v>
          </cell>
        </row>
        <row r="572">
          <cell r="C572" t="str">
            <v>HOSPITAL SILVIO MAGALHÃES - CG Nº 019/2022</v>
          </cell>
          <cell r="E572" t="str">
            <v>KAYLANE ISABELA SILVA DE ARAUJO</v>
          </cell>
          <cell r="G572" t="str">
            <v>2 - Outros Profissionais da Saúde</v>
          </cell>
          <cell r="H572" t="str">
            <v>3222-05</v>
          </cell>
          <cell r="I572" t="str">
            <v>04/2026</v>
          </cell>
          <cell r="J572" t="str">
            <v>1 - Plantonista</v>
          </cell>
          <cell r="K572" t="str">
            <v>44</v>
          </cell>
          <cell r="L572">
            <v>1621</v>
          </cell>
          <cell r="P572">
            <v>0</v>
          </cell>
          <cell r="Q572">
            <v>0</v>
          </cell>
          <cell r="R572">
            <v>2028.2</v>
          </cell>
          <cell r="S572">
            <v>54.31</v>
          </cell>
          <cell r="W572">
            <v>349.22</v>
          </cell>
          <cell r="X572">
            <v>3354.29</v>
          </cell>
        </row>
        <row r="573">
          <cell r="C573" t="str">
            <v>HOSPITAL SILVIO MAGALHÃES - CG Nº 019/2022</v>
          </cell>
          <cell r="E573" t="str">
            <v>KECIA DA SILVA BISPO</v>
          </cell>
          <cell r="G573" t="str">
            <v>2 - Outros Profissionais da Saúde</v>
          </cell>
          <cell r="H573" t="str">
            <v>3222-05</v>
          </cell>
          <cell r="I573" t="str">
            <v>04/2026</v>
          </cell>
          <cell r="J573" t="str">
            <v>1 - Plantonista</v>
          </cell>
          <cell r="K573" t="str">
            <v>44</v>
          </cell>
          <cell r="L573">
            <v>1621</v>
          </cell>
          <cell r="P573">
            <v>0</v>
          </cell>
          <cell r="Q573">
            <v>0</v>
          </cell>
          <cell r="R573">
            <v>2117.7800000000002</v>
          </cell>
          <cell r="S573">
            <v>0</v>
          </cell>
          <cell r="W573">
            <v>907.22</v>
          </cell>
          <cell r="X573">
            <v>2831.5600000000004</v>
          </cell>
        </row>
        <row r="574">
          <cell r="C574" t="str">
            <v>HOSPITAL SILVIO MAGALHÃES - CG Nº 019/2022</v>
          </cell>
          <cell r="E574" t="str">
            <v>KEITY MANNYELLY ARAUJO DA SILVA</v>
          </cell>
          <cell r="G574" t="str">
            <v>2 - Outros Profissionais da Saúde</v>
          </cell>
          <cell r="H574" t="str">
            <v>3222-05</v>
          </cell>
          <cell r="I574" t="str">
            <v>04/2026</v>
          </cell>
          <cell r="J574" t="str">
            <v>1 - Plantonista</v>
          </cell>
          <cell r="K574" t="str">
            <v>44</v>
          </cell>
          <cell r="L574">
            <v>1621</v>
          </cell>
          <cell r="P574">
            <v>0</v>
          </cell>
          <cell r="Q574">
            <v>0</v>
          </cell>
          <cell r="R574">
            <v>2311.08</v>
          </cell>
          <cell r="S574">
            <v>0</v>
          </cell>
          <cell r="W574">
            <v>376.64</v>
          </cell>
          <cell r="X574">
            <v>3555.44</v>
          </cell>
        </row>
        <row r="575">
          <cell r="C575" t="str">
            <v>HOSPITAL SILVIO MAGALHÃES - CG Nº 019/2022</v>
          </cell>
          <cell r="E575" t="str">
            <v>KELLY DE LIMA DIAS</v>
          </cell>
          <cell r="G575" t="str">
            <v>2 - Outros Profissionais da Saúde</v>
          </cell>
          <cell r="H575" t="str">
            <v>3222-05</v>
          </cell>
          <cell r="I575" t="str">
            <v>04/2026</v>
          </cell>
          <cell r="J575" t="str">
            <v>1 - Plantonista</v>
          </cell>
          <cell r="K575" t="str">
            <v>44</v>
          </cell>
          <cell r="L575">
            <v>1621</v>
          </cell>
          <cell r="P575">
            <v>0</v>
          </cell>
          <cell r="Q575">
            <v>0</v>
          </cell>
          <cell r="R575">
            <v>2655.8</v>
          </cell>
          <cell r="S575">
            <v>54.31</v>
          </cell>
          <cell r="W575">
            <v>464.81</v>
          </cell>
          <cell r="X575">
            <v>3866.3000000000006</v>
          </cell>
        </row>
        <row r="576">
          <cell r="C576" t="str">
            <v>HOSPITAL SILVIO MAGALHÃES - CG Nº 019/2022</v>
          </cell>
          <cell r="E576" t="str">
            <v xml:space="preserve">KELVES RAFAEL DA SILVA RODRIGUES </v>
          </cell>
          <cell r="G576" t="str">
            <v>2 - Outros Profissionais da Saúde</v>
          </cell>
          <cell r="H576" t="str">
            <v>3222-05</v>
          </cell>
          <cell r="I576" t="str">
            <v>04/2026</v>
          </cell>
          <cell r="J576" t="str">
            <v>1 - Plantonista</v>
          </cell>
          <cell r="K576" t="str">
            <v>44</v>
          </cell>
          <cell r="L576">
            <v>1621</v>
          </cell>
          <cell r="P576">
            <v>0</v>
          </cell>
          <cell r="Q576">
            <v>0</v>
          </cell>
          <cell r="R576">
            <v>2117.7800000000002</v>
          </cell>
          <cell r="S576">
            <v>54.31</v>
          </cell>
          <cell r="W576">
            <v>359.97</v>
          </cell>
          <cell r="X576">
            <v>3433.12</v>
          </cell>
        </row>
        <row r="577">
          <cell r="C577" t="str">
            <v>HOSPITAL SILVIO MAGALHÃES - CG Nº 019/2022</v>
          </cell>
          <cell r="E577" t="str">
            <v>KESIA JOKTANIELLY RAPOSO CRUZ</v>
          </cell>
          <cell r="G577" t="str">
            <v>2 - Outros Profissionais da Saúde</v>
          </cell>
          <cell r="H577" t="str">
            <v>3222-05</v>
          </cell>
          <cell r="I577" t="str">
            <v>04/2026</v>
          </cell>
          <cell r="J577" t="str">
            <v>1 - Plantonista</v>
          </cell>
          <cell r="K577" t="str">
            <v>44</v>
          </cell>
          <cell r="L577">
            <v>1512.93</v>
          </cell>
          <cell r="P577">
            <v>0</v>
          </cell>
          <cell r="Q577">
            <v>0</v>
          </cell>
          <cell r="R577">
            <v>365.63</v>
          </cell>
          <cell r="S577">
            <v>50.69</v>
          </cell>
          <cell r="W577">
            <v>159.84</v>
          </cell>
          <cell r="X577">
            <v>1769.41</v>
          </cell>
        </row>
        <row r="578">
          <cell r="C578" t="str">
            <v>HOSPITAL SILVIO MAGALHÃES - CG Nº 019/2022</v>
          </cell>
          <cell r="E578" t="str">
            <v>KETHLLEN ANDRESSA VALERIA PAZ DE ANDRADE NASCIMENTO</v>
          </cell>
          <cell r="G578" t="str">
            <v>3 - Administrativo</v>
          </cell>
          <cell r="H578" t="str">
            <v>4141-05</v>
          </cell>
          <cell r="I578" t="str">
            <v>04/2026</v>
          </cell>
          <cell r="J578" t="str">
            <v>2 - Diarista</v>
          </cell>
          <cell r="K578" t="str">
            <v>44</v>
          </cell>
          <cell r="L578">
            <v>1621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137.78</v>
          </cell>
          <cell r="X578">
            <v>1483.22</v>
          </cell>
        </row>
        <row r="579">
          <cell r="C579" t="str">
            <v>HOSPITAL SILVIO MAGALHÃES - CG Nº 019/2022</v>
          </cell>
          <cell r="E579" t="str">
            <v>KETILYN VANESSA DA SILVA</v>
          </cell>
          <cell r="G579" t="str">
            <v>2 - Outros Profissionais da Saúde</v>
          </cell>
          <cell r="H579" t="str">
            <v>3222-05</v>
          </cell>
          <cell r="I579" t="str">
            <v>04/2026</v>
          </cell>
          <cell r="J579" t="str">
            <v>2 - Diarista</v>
          </cell>
          <cell r="K579" t="str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2198.83</v>
          </cell>
          <cell r="S579">
            <v>54.31</v>
          </cell>
          <cell r="W579">
            <v>403.48</v>
          </cell>
          <cell r="X579">
            <v>3470.66</v>
          </cell>
        </row>
        <row r="580">
          <cell r="C580" t="str">
            <v>HOSPITAL SILVIO MAGALHÃES - CG Nº 019/2022</v>
          </cell>
          <cell r="E580" t="str">
            <v>KEZIA MARTINS BRAZ DE OLIVEIRA</v>
          </cell>
          <cell r="G580" t="str">
            <v>2 - Outros Profissionais da Saúde</v>
          </cell>
          <cell r="H580" t="str">
            <v>3222-05</v>
          </cell>
          <cell r="I580" t="str">
            <v>04/2026</v>
          </cell>
          <cell r="J580" t="str">
            <v>1 - Plantonista</v>
          </cell>
          <cell r="K580" t="str">
            <v>44</v>
          </cell>
          <cell r="L580">
            <v>1621</v>
          </cell>
          <cell r="P580">
            <v>0</v>
          </cell>
          <cell r="Q580">
            <v>0</v>
          </cell>
          <cell r="R580">
            <v>2244.3000000000002</v>
          </cell>
          <cell r="S580">
            <v>0</v>
          </cell>
          <cell r="W580">
            <v>342.7</v>
          </cell>
          <cell r="X580">
            <v>3522.6000000000004</v>
          </cell>
        </row>
        <row r="581">
          <cell r="C581" t="str">
            <v>HOSPITAL SILVIO MAGALHÃES - CG Nº 019/2022</v>
          </cell>
          <cell r="E581" t="str">
            <v>LADIJANE FARIAS DA SILVA</v>
          </cell>
          <cell r="G581" t="str">
            <v>3 - Administrativo</v>
          </cell>
          <cell r="H581" t="str">
            <v>5134-30</v>
          </cell>
          <cell r="I581" t="str">
            <v>04/2026</v>
          </cell>
          <cell r="J581" t="str">
            <v>1 - Plantonista</v>
          </cell>
          <cell r="K581" t="str">
            <v>36</v>
          </cell>
          <cell r="L581">
            <v>1621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137.78</v>
          </cell>
          <cell r="X581">
            <v>1483.22</v>
          </cell>
        </row>
        <row r="582">
          <cell r="C582" t="str">
            <v>HOSPITAL SILVIO MAGALHÃES - CG Nº 019/2022</v>
          </cell>
          <cell r="E582" t="str">
            <v>LANESSA  ALVES MARQUES</v>
          </cell>
          <cell r="G582" t="str">
            <v>3 - Administrativo</v>
          </cell>
          <cell r="H582" t="str">
            <v>4110-05</v>
          </cell>
          <cell r="I582" t="str">
            <v>04/2026</v>
          </cell>
          <cell r="J582" t="str">
            <v>2 - Diarista</v>
          </cell>
          <cell r="K582" t="str">
            <v>20</v>
          </cell>
          <cell r="L582">
            <v>761.55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57.11</v>
          </cell>
          <cell r="X582">
            <v>704.43999999999994</v>
          </cell>
        </row>
        <row r="583">
          <cell r="C583" t="str">
            <v>HOSPITAL SILVIO MAGALHÃES - CG Nº 019/2022</v>
          </cell>
          <cell r="E583" t="str">
            <v>LARISSA CARLA DANTAS DA SILVA</v>
          </cell>
          <cell r="G583" t="str">
            <v>2 - Outros Profissionais da Saúde</v>
          </cell>
          <cell r="H583" t="str">
            <v>2236-05</v>
          </cell>
          <cell r="I583" t="str">
            <v>04/2026</v>
          </cell>
          <cell r="J583" t="str">
            <v>2 - Diarista</v>
          </cell>
          <cell r="K583" t="str">
            <v>30</v>
          </cell>
          <cell r="L583">
            <v>1710.74</v>
          </cell>
          <cell r="P583">
            <v>0</v>
          </cell>
          <cell r="Q583">
            <v>0</v>
          </cell>
          <cell r="R583">
            <v>302.58999999999997</v>
          </cell>
          <cell r="S583">
            <v>0</v>
          </cell>
          <cell r="W583">
            <v>159.82</v>
          </cell>
          <cell r="X583">
            <v>1853.51</v>
          </cell>
        </row>
        <row r="584">
          <cell r="C584" t="str">
            <v>HOSPITAL SILVIO MAGALHÃES - CG Nº 019/2022</v>
          </cell>
          <cell r="E584" t="str">
            <v>LARISSA DRIELLY ALVES CORDEIRO TORRES</v>
          </cell>
          <cell r="G584" t="str">
            <v>2 - Outros Profissionais da Saúde</v>
          </cell>
          <cell r="H584" t="str">
            <v>2235-05</v>
          </cell>
          <cell r="I584" t="str">
            <v>04/2026</v>
          </cell>
          <cell r="J584" t="str">
            <v>1 - Plantonista</v>
          </cell>
          <cell r="K584" t="str">
            <v>40</v>
          </cell>
          <cell r="L584">
            <v>1859.03</v>
          </cell>
          <cell r="P584">
            <v>0</v>
          </cell>
          <cell r="Q584">
            <v>0</v>
          </cell>
          <cell r="R584">
            <v>2921.74</v>
          </cell>
          <cell r="S584">
            <v>0</v>
          </cell>
          <cell r="W584">
            <v>454.22</v>
          </cell>
          <cell r="X584">
            <v>4326.5499999999993</v>
          </cell>
        </row>
        <row r="585">
          <cell r="C585" t="str">
            <v>HOSPITAL SILVIO MAGALHÃES - CG Nº 019/2022</v>
          </cell>
          <cell r="E585" t="str">
            <v xml:space="preserve">LARISSA ELIDA DA SILVA LIMA </v>
          </cell>
          <cell r="G585" t="str">
            <v>2 - Outros Profissionais da Saúde</v>
          </cell>
          <cell r="H585" t="str">
            <v>2237-10</v>
          </cell>
          <cell r="I585" t="str">
            <v>04/2026</v>
          </cell>
          <cell r="J585" t="str">
            <v>2 - Diarista</v>
          </cell>
          <cell r="K585" t="str">
            <v>40</v>
          </cell>
          <cell r="L585">
            <v>3561.72</v>
          </cell>
          <cell r="P585">
            <v>0</v>
          </cell>
          <cell r="Q585">
            <v>0</v>
          </cell>
          <cell r="R585">
            <v>566.29</v>
          </cell>
          <cell r="S585">
            <v>1000</v>
          </cell>
          <cell r="W585">
            <v>510.46</v>
          </cell>
          <cell r="X585">
            <v>4617.55</v>
          </cell>
        </row>
        <row r="586">
          <cell r="C586" t="str">
            <v>HOSPITAL SILVIO MAGALHÃES - CG Nº 019/2022</v>
          </cell>
          <cell r="E586" t="str">
            <v>LARISSA GABRIELA DE ANDRADE</v>
          </cell>
          <cell r="G586" t="str">
            <v>3 - Administrativo</v>
          </cell>
          <cell r="H586" t="str">
            <v>5211-30</v>
          </cell>
          <cell r="I586" t="str">
            <v>04/2026</v>
          </cell>
          <cell r="J586" t="str">
            <v>1 - Plantonista</v>
          </cell>
          <cell r="K586" t="str">
            <v>36</v>
          </cell>
          <cell r="L586">
            <v>1621</v>
          </cell>
          <cell r="P586">
            <v>0</v>
          </cell>
          <cell r="Q586">
            <v>0</v>
          </cell>
          <cell r="R586">
            <v>67.540000000000006</v>
          </cell>
          <cell r="S586">
            <v>0</v>
          </cell>
          <cell r="W586">
            <v>586.94000000000005</v>
          </cell>
          <cell r="X586">
            <v>1101.5999999999999</v>
          </cell>
        </row>
        <row r="587">
          <cell r="C587" t="str">
            <v>HOSPITAL SILVIO MAGALHÃES - CG Nº 019/2022</v>
          </cell>
          <cell r="E587" t="str">
            <v>LARISSA GOMES DA SILVA LINS</v>
          </cell>
          <cell r="G587" t="str">
            <v>2 - Outros Profissionais da Saúde</v>
          </cell>
          <cell r="H587" t="str">
            <v>2235-05</v>
          </cell>
          <cell r="I587" t="str">
            <v>04/2026</v>
          </cell>
          <cell r="J587" t="str">
            <v>1 - Plantonista</v>
          </cell>
          <cell r="K587" t="str">
            <v>40</v>
          </cell>
          <cell r="L587">
            <v>1859.03</v>
          </cell>
          <cell r="P587">
            <v>0</v>
          </cell>
          <cell r="Q587">
            <v>0</v>
          </cell>
          <cell r="R587">
            <v>3119.05</v>
          </cell>
          <cell r="S587">
            <v>54.31</v>
          </cell>
          <cell r="W587">
            <v>519.45000000000005</v>
          </cell>
          <cell r="X587">
            <v>4512.9400000000005</v>
          </cell>
        </row>
        <row r="588">
          <cell r="C588" t="str">
            <v>HOSPITAL SILVIO MAGALHÃES - CG Nº 019/2022</v>
          </cell>
          <cell r="E588" t="str">
            <v>LARISSA MAYRA SILVA DE MELO</v>
          </cell>
          <cell r="G588" t="str">
            <v>2 - Outros Profissionais da Saúde</v>
          </cell>
          <cell r="H588" t="str">
            <v>2235-05</v>
          </cell>
          <cell r="I588" t="str">
            <v>04/2026</v>
          </cell>
          <cell r="J588" t="str">
            <v>1 - Plantonista</v>
          </cell>
          <cell r="K588" t="str">
            <v>44</v>
          </cell>
          <cell r="L588">
            <v>1859.03</v>
          </cell>
          <cell r="P588">
            <v>0</v>
          </cell>
          <cell r="Q588">
            <v>0</v>
          </cell>
          <cell r="R588">
            <v>3021.45</v>
          </cell>
          <cell r="S588">
            <v>0</v>
          </cell>
          <cell r="W588">
            <v>574.66</v>
          </cell>
          <cell r="X588">
            <v>4305.82</v>
          </cell>
        </row>
        <row r="589">
          <cell r="C589" t="str">
            <v>HOSPITAL SILVIO MAGALHÃES - CG Nº 019/2022</v>
          </cell>
          <cell r="E589" t="str">
            <v>LARISSA RANIELLE BARRETO MARTINS PEREIRA</v>
          </cell>
          <cell r="G589" t="str">
            <v>2 - Outros Profissionais da Saúde</v>
          </cell>
          <cell r="H589" t="str">
            <v>2235-05</v>
          </cell>
          <cell r="I589" t="str">
            <v>04/2026</v>
          </cell>
          <cell r="J589" t="str">
            <v>1 - Plantonista</v>
          </cell>
          <cell r="K589" t="str">
            <v>40</v>
          </cell>
          <cell r="L589">
            <v>0</v>
          </cell>
          <cell r="P589">
            <v>0</v>
          </cell>
          <cell r="Q589">
            <v>0</v>
          </cell>
          <cell r="R589">
            <v>4875.68</v>
          </cell>
          <cell r="S589">
            <v>0</v>
          </cell>
          <cell r="W589">
            <v>484.09</v>
          </cell>
          <cell r="X589">
            <v>4391.59</v>
          </cell>
        </row>
        <row r="590">
          <cell r="C590" t="str">
            <v>HOSPITAL SILVIO MAGALHÃES - CG Nº 019/2022</v>
          </cell>
          <cell r="E590" t="str">
            <v>LARISSA SUIANNY DA SILVA SOUZA</v>
          </cell>
          <cell r="G590" t="str">
            <v>2 - Outros Profissionais da Saúde</v>
          </cell>
          <cell r="H590" t="str">
            <v>2235-05</v>
          </cell>
          <cell r="I590" t="str">
            <v>04/2026</v>
          </cell>
          <cell r="J590" t="str">
            <v>2 - Diarista</v>
          </cell>
          <cell r="K590" t="str">
            <v>40</v>
          </cell>
          <cell r="L590">
            <v>1859.03</v>
          </cell>
          <cell r="P590">
            <v>0</v>
          </cell>
          <cell r="Q590">
            <v>0</v>
          </cell>
          <cell r="R590">
            <v>2783.35</v>
          </cell>
          <cell r="S590">
            <v>54.31</v>
          </cell>
          <cell r="W590">
            <v>602.72</v>
          </cell>
          <cell r="X590">
            <v>4093.9700000000003</v>
          </cell>
        </row>
        <row r="591">
          <cell r="C591" t="str">
            <v>HOSPITAL SILVIO MAGALHÃES - CG Nº 019/2022</v>
          </cell>
          <cell r="E591" t="str">
            <v>LARISSA TERESA BEZERRA COSTA</v>
          </cell>
          <cell r="G591" t="str">
            <v>2 - Outros Profissionais da Saúde</v>
          </cell>
          <cell r="H591" t="str">
            <v>2235-05</v>
          </cell>
          <cell r="I591" t="str">
            <v>04/2026</v>
          </cell>
          <cell r="J591" t="str">
            <v>1 - Plantonista</v>
          </cell>
          <cell r="K591" t="str">
            <v>40</v>
          </cell>
          <cell r="L591">
            <v>0</v>
          </cell>
          <cell r="P591">
            <v>0</v>
          </cell>
          <cell r="Q591">
            <v>0</v>
          </cell>
          <cell r="R591">
            <v>4642.38</v>
          </cell>
          <cell r="S591">
            <v>0</v>
          </cell>
          <cell r="W591">
            <v>451.43</v>
          </cell>
          <cell r="X591">
            <v>4190.95</v>
          </cell>
        </row>
        <row r="592">
          <cell r="C592" t="str">
            <v>HOSPITAL SILVIO MAGALHÃES - CG Nº 019/2022</v>
          </cell>
          <cell r="E592" t="str">
            <v>LARISSA VICENTE GOMES DA SILVA</v>
          </cell>
          <cell r="G592" t="str">
            <v>2 - Outros Profissionais da Saúde</v>
          </cell>
          <cell r="H592" t="str">
            <v>3222-05</v>
          </cell>
          <cell r="I592" t="str">
            <v>04/2026</v>
          </cell>
          <cell r="J592" t="str">
            <v>1 - Plantonista</v>
          </cell>
          <cell r="K592" t="str">
            <v>44</v>
          </cell>
          <cell r="L592">
            <v>1621</v>
          </cell>
          <cell r="P592">
            <v>0</v>
          </cell>
          <cell r="Q592">
            <v>0</v>
          </cell>
          <cell r="R592">
            <v>2198.8000000000002</v>
          </cell>
          <cell r="S592">
            <v>54.31</v>
          </cell>
          <cell r="W592">
            <v>555.35</v>
          </cell>
          <cell r="X592">
            <v>3318.76</v>
          </cell>
        </row>
        <row r="593">
          <cell r="C593" t="str">
            <v>HOSPITAL SILVIO MAGALHÃES - CG Nº 019/2022</v>
          </cell>
          <cell r="E593" t="str">
            <v>LARISSA VITORIA ARAUJO ANDRADE DA SILVA</v>
          </cell>
          <cell r="G593" t="str">
            <v>2 - Outros Profissionais da Saúde</v>
          </cell>
          <cell r="H593" t="str">
            <v>3222-05</v>
          </cell>
          <cell r="I593" t="str">
            <v>04/2026</v>
          </cell>
          <cell r="J593" t="str">
            <v>1 - Plantonista</v>
          </cell>
          <cell r="K593" t="str">
            <v>44</v>
          </cell>
          <cell r="L593">
            <v>1621</v>
          </cell>
          <cell r="P593">
            <v>0</v>
          </cell>
          <cell r="Q593">
            <v>0</v>
          </cell>
          <cell r="R593">
            <v>2455.44</v>
          </cell>
          <cell r="S593">
            <v>0</v>
          </cell>
          <cell r="W593">
            <v>875.25</v>
          </cell>
          <cell r="X593">
            <v>3201.19</v>
          </cell>
        </row>
        <row r="594">
          <cell r="C594" t="str">
            <v>HOSPITAL SILVIO MAGALHÃES - CG Nº 019/2022</v>
          </cell>
          <cell r="E594" t="str">
            <v>LARYSA REGINA ARAUJO PEREIRA DA SILVA</v>
          </cell>
          <cell r="G594" t="str">
            <v>2 - Outros Profissionais da Saúde</v>
          </cell>
          <cell r="H594" t="str">
            <v>2236-05</v>
          </cell>
          <cell r="I594" t="str">
            <v>04/2026</v>
          </cell>
          <cell r="J594" t="str">
            <v>2 - Diarista</v>
          </cell>
          <cell r="K594" t="str">
            <v>30</v>
          </cell>
          <cell r="L594">
            <v>1963.85</v>
          </cell>
          <cell r="P594">
            <v>0</v>
          </cell>
          <cell r="Q594">
            <v>0</v>
          </cell>
          <cell r="R594">
            <v>324.2</v>
          </cell>
          <cell r="S594">
            <v>0</v>
          </cell>
          <cell r="W594">
            <v>214.02</v>
          </cell>
          <cell r="X594">
            <v>2074.0299999999997</v>
          </cell>
        </row>
        <row r="595">
          <cell r="C595" t="str">
            <v>HOSPITAL SILVIO MAGALHÃES - CG Nº 019/2022</v>
          </cell>
          <cell r="E595" t="str">
            <v>LAURA SABRINA VICENTE SILVA</v>
          </cell>
          <cell r="G595" t="str">
            <v>2 - Outros Profissionais da Saúde</v>
          </cell>
          <cell r="H595" t="str">
            <v>2236-05</v>
          </cell>
          <cell r="I595" t="str">
            <v>04/2026</v>
          </cell>
          <cell r="J595" t="str">
            <v>2 - Diarista</v>
          </cell>
          <cell r="K595" t="str">
            <v>30</v>
          </cell>
          <cell r="L595">
            <v>1832.93</v>
          </cell>
          <cell r="P595">
            <v>0</v>
          </cell>
          <cell r="Q595">
            <v>0</v>
          </cell>
          <cell r="R595">
            <v>324.2</v>
          </cell>
          <cell r="S595">
            <v>0</v>
          </cell>
          <cell r="W595">
            <v>172.77</v>
          </cell>
          <cell r="X595">
            <v>1984.3600000000001</v>
          </cell>
        </row>
        <row r="596">
          <cell r="C596" t="str">
            <v>HOSPITAL SILVIO MAGALHÃES - CG Nº 019/2022</v>
          </cell>
          <cell r="E596" t="str">
            <v>LAVINIA GRASIELLY DE SANTANA</v>
          </cell>
          <cell r="G596" t="str">
            <v>2 - Outros Profissionais da Saúde</v>
          </cell>
          <cell r="H596" t="str">
            <v>3222-05</v>
          </cell>
          <cell r="I596" t="str">
            <v>04/2026</v>
          </cell>
          <cell r="J596" t="str">
            <v>1 - Plantonista</v>
          </cell>
          <cell r="K596" t="str">
            <v>44</v>
          </cell>
          <cell r="L596">
            <v>1512.93</v>
          </cell>
          <cell r="P596">
            <v>0</v>
          </cell>
          <cell r="Q596">
            <v>0</v>
          </cell>
          <cell r="R596">
            <v>391</v>
          </cell>
          <cell r="S596">
            <v>50.69</v>
          </cell>
          <cell r="W596">
            <v>364.47</v>
          </cell>
          <cell r="X596">
            <v>1590.15</v>
          </cell>
        </row>
        <row r="597">
          <cell r="C597" t="str">
            <v>HOSPITAL SILVIO MAGALHÃES - CG Nº 019/2022</v>
          </cell>
          <cell r="E597" t="str">
            <v>LAVINYA KEROLLAYNE GUIMARAES VASCONCELOS</v>
          </cell>
          <cell r="G597" t="str">
            <v>3 - Administrativo</v>
          </cell>
          <cell r="H597" t="str">
            <v>5174-10</v>
          </cell>
          <cell r="I597" t="str">
            <v>04/2026</v>
          </cell>
          <cell r="J597" t="str">
            <v>1 - Plantonista</v>
          </cell>
          <cell r="K597" t="str">
            <v>36</v>
          </cell>
          <cell r="L597">
            <v>1621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137.78</v>
          </cell>
          <cell r="X597">
            <v>1483.22</v>
          </cell>
        </row>
        <row r="598">
          <cell r="C598" t="str">
            <v>HOSPITAL SILVIO MAGALHÃES - CG Nº 019/2022</v>
          </cell>
          <cell r="E598" t="str">
            <v>LAYS FABIOLLA DE ARRUDA CORATO SILVA</v>
          </cell>
          <cell r="G598" t="str">
            <v>2 - Outros Profissionais da Saúde</v>
          </cell>
          <cell r="H598" t="str">
            <v>2236-05</v>
          </cell>
          <cell r="I598" t="str">
            <v>04/2026</v>
          </cell>
          <cell r="J598" t="str">
            <v>2 - Diarista</v>
          </cell>
          <cell r="K598" t="str">
            <v>30</v>
          </cell>
          <cell r="L598">
            <v>1898.39</v>
          </cell>
          <cell r="P598">
            <v>0</v>
          </cell>
          <cell r="Q598">
            <v>0</v>
          </cell>
          <cell r="R598">
            <v>1118.79</v>
          </cell>
          <cell r="S598">
            <v>0</v>
          </cell>
          <cell r="W598">
            <v>253.6</v>
          </cell>
          <cell r="X598">
            <v>2763.5800000000004</v>
          </cell>
        </row>
        <row r="599">
          <cell r="C599" t="str">
            <v>HOSPITAL SILVIO MAGALHÃES - CG Nº 019/2022</v>
          </cell>
          <cell r="E599" t="str">
            <v>LAZARO BATISTA DA SILVA</v>
          </cell>
          <cell r="G599" t="str">
            <v>2 - Outros Profissionais da Saúde</v>
          </cell>
          <cell r="H599" t="str">
            <v>3222-05</v>
          </cell>
          <cell r="I599" t="str">
            <v>04/2026</v>
          </cell>
          <cell r="J599" t="str">
            <v>1 - Plantonista</v>
          </cell>
          <cell r="K599" t="str">
            <v>44</v>
          </cell>
          <cell r="L599">
            <v>1621</v>
          </cell>
          <cell r="P599">
            <v>0</v>
          </cell>
          <cell r="Q599">
            <v>0</v>
          </cell>
          <cell r="R599">
            <v>2400.66</v>
          </cell>
          <cell r="S599">
            <v>0</v>
          </cell>
          <cell r="W599">
            <v>387.39</v>
          </cell>
          <cell r="X599">
            <v>3634.27</v>
          </cell>
        </row>
        <row r="600">
          <cell r="C600" t="str">
            <v>HOSPITAL SILVIO MAGALHÃES - CG Nº 019/2022</v>
          </cell>
          <cell r="E600" t="str">
            <v>LEILIANE CARINE SANTOS DA SILVA</v>
          </cell>
          <cell r="G600" t="str">
            <v>2 - Outros Profissionais da Saúde</v>
          </cell>
          <cell r="H600" t="str">
            <v>3222-05</v>
          </cell>
          <cell r="I600" t="str">
            <v>04/2026</v>
          </cell>
          <cell r="J600" t="str">
            <v>1 - Plantonista</v>
          </cell>
          <cell r="K600" t="str">
            <v>44</v>
          </cell>
          <cell r="L600">
            <v>1621</v>
          </cell>
          <cell r="P600">
            <v>0</v>
          </cell>
          <cell r="Q600">
            <v>0</v>
          </cell>
          <cell r="R600">
            <v>2300.9</v>
          </cell>
          <cell r="S600">
            <v>54.31</v>
          </cell>
          <cell r="W600">
            <v>381.94</v>
          </cell>
          <cell r="X600">
            <v>3594.27</v>
          </cell>
        </row>
        <row r="601">
          <cell r="C601" t="str">
            <v>HOSPITAL SILVIO MAGALHÃES - CG Nº 019/2022</v>
          </cell>
          <cell r="E601" t="str">
            <v>LEILIANE KELLY DA SILVA</v>
          </cell>
          <cell r="G601" t="str">
            <v>2 - Outros Profissionais da Saúde</v>
          </cell>
          <cell r="H601" t="str">
            <v>3222-05</v>
          </cell>
          <cell r="I601" t="str">
            <v>04/2026</v>
          </cell>
          <cell r="J601" t="str">
            <v>1 - Plantonista</v>
          </cell>
          <cell r="K601" t="str">
            <v>44</v>
          </cell>
          <cell r="L601">
            <v>0</v>
          </cell>
          <cell r="P601">
            <v>2923.33</v>
          </cell>
          <cell r="Q601">
            <v>0</v>
          </cell>
          <cell r="R601">
            <v>1797.8</v>
          </cell>
          <cell r="S601">
            <v>0</v>
          </cell>
          <cell r="W601">
            <v>3146.17</v>
          </cell>
          <cell r="X601">
            <v>1574.96</v>
          </cell>
        </row>
        <row r="602">
          <cell r="C602" t="str">
            <v>HOSPITAL SILVIO MAGALHÃES - CG Nº 019/2022</v>
          </cell>
          <cell r="E602" t="str">
            <v>LEONARDO JOSE CAMPOS</v>
          </cell>
          <cell r="G602" t="str">
            <v>2 - Outros Profissionais da Saúde</v>
          </cell>
          <cell r="H602" t="str">
            <v>3222-05</v>
          </cell>
          <cell r="I602" t="str">
            <v>04/2026</v>
          </cell>
          <cell r="J602" t="str">
            <v>1 - Plantonista</v>
          </cell>
          <cell r="K602" t="str">
            <v>44</v>
          </cell>
          <cell r="L602">
            <v>1566.97</v>
          </cell>
          <cell r="P602">
            <v>0</v>
          </cell>
          <cell r="Q602">
            <v>0</v>
          </cell>
          <cell r="R602">
            <v>437.18</v>
          </cell>
          <cell r="S602">
            <v>0</v>
          </cell>
          <cell r="W602">
            <v>172.26</v>
          </cell>
          <cell r="X602">
            <v>1831.89</v>
          </cell>
        </row>
        <row r="603">
          <cell r="C603" t="str">
            <v>HOSPITAL SILVIO MAGALHÃES - CG Nº 019/2022</v>
          </cell>
          <cell r="E603" t="str">
            <v>LEONILDA MARIA CALU ARAUJO DA SILVA</v>
          </cell>
          <cell r="G603" t="str">
            <v>2 - Outros Profissionais da Saúde</v>
          </cell>
          <cell r="H603" t="str">
            <v>3222-05</v>
          </cell>
          <cell r="I603" t="str">
            <v>04/2026</v>
          </cell>
          <cell r="J603" t="str">
            <v>1 - Plantonista</v>
          </cell>
          <cell r="K603" t="str">
            <v>44</v>
          </cell>
          <cell r="L603">
            <v>1621</v>
          </cell>
          <cell r="P603">
            <v>0</v>
          </cell>
          <cell r="Q603">
            <v>0</v>
          </cell>
          <cell r="R603">
            <v>2279.88</v>
          </cell>
          <cell r="S603">
            <v>0</v>
          </cell>
          <cell r="W603">
            <v>422.9</v>
          </cell>
          <cell r="X603">
            <v>3477.98</v>
          </cell>
        </row>
        <row r="604">
          <cell r="C604" t="str">
            <v>HOSPITAL SILVIO MAGALHÃES - CG Nº 019/2022</v>
          </cell>
          <cell r="E604" t="str">
            <v>LEONILDA SILVA DE AMORIM SOUZA</v>
          </cell>
          <cell r="G604" t="str">
            <v>2 - Outros Profissionais da Saúde</v>
          </cell>
          <cell r="H604" t="str">
            <v>3222-05</v>
          </cell>
          <cell r="I604" t="str">
            <v>04/2026</v>
          </cell>
          <cell r="J604" t="str">
            <v>1 - Plantonista</v>
          </cell>
          <cell r="K604" t="str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2475.13</v>
          </cell>
          <cell r="S604">
            <v>0</v>
          </cell>
          <cell r="W604">
            <v>396.33</v>
          </cell>
          <cell r="X604">
            <v>3699.8</v>
          </cell>
        </row>
        <row r="605">
          <cell r="C605" t="str">
            <v>HOSPITAL SILVIO MAGALHÃES - CG Nº 019/2022</v>
          </cell>
          <cell r="E605" t="str">
            <v>LETICIA ALVES DE MOURA</v>
          </cell>
          <cell r="G605" t="str">
            <v>2 - Outros Profissionais da Saúde</v>
          </cell>
          <cell r="H605" t="str">
            <v>2237-10</v>
          </cell>
          <cell r="I605" t="str">
            <v>04/2026</v>
          </cell>
          <cell r="J605" t="str">
            <v>1 - Plantonista</v>
          </cell>
          <cell r="K605" t="str">
            <v>44</v>
          </cell>
          <cell r="L605">
            <v>3443</v>
          </cell>
          <cell r="P605">
            <v>0</v>
          </cell>
          <cell r="Q605">
            <v>0</v>
          </cell>
          <cell r="R605">
            <v>313.39</v>
          </cell>
          <cell r="S605">
            <v>0</v>
          </cell>
          <cell r="W605">
            <v>339.35</v>
          </cell>
          <cell r="X605">
            <v>3417.04</v>
          </cell>
        </row>
        <row r="606">
          <cell r="C606" t="str">
            <v>HOSPITAL SILVIO MAGALHÃES - CG Nº 019/2022</v>
          </cell>
          <cell r="E606" t="str">
            <v>LETICIA BEATRIZ PINHEIRO ROCHA</v>
          </cell>
          <cell r="G606" t="str">
            <v>2 - Outros Profissionais da Saúde</v>
          </cell>
          <cell r="H606" t="str">
            <v>2235-05</v>
          </cell>
          <cell r="I606" t="str">
            <v>04/2026</v>
          </cell>
          <cell r="J606" t="str">
            <v>1 - Plantonista</v>
          </cell>
          <cell r="K606" t="str">
            <v>40</v>
          </cell>
          <cell r="L606">
            <v>1859.03</v>
          </cell>
          <cell r="P606">
            <v>0</v>
          </cell>
          <cell r="Q606">
            <v>0</v>
          </cell>
          <cell r="R606">
            <v>3143.7</v>
          </cell>
          <cell r="S606">
            <v>0</v>
          </cell>
          <cell r="W606">
            <v>536.05999999999995</v>
          </cell>
          <cell r="X606">
            <v>4466.67</v>
          </cell>
        </row>
        <row r="607">
          <cell r="C607" t="str">
            <v>HOSPITAL SILVIO MAGALHÃES - CG Nº 019/2022</v>
          </cell>
          <cell r="E607" t="str">
            <v>LETICIA CARLA LOURENCO VIEIRA</v>
          </cell>
          <cell r="G607" t="str">
            <v>2 - Outros Profissionais da Saúde</v>
          </cell>
          <cell r="H607" t="str">
            <v>2235-05</v>
          </cell>
          <cell r="I607" t="str">
            <v>04/2026</v>
          </cell>
          <cell r="J607" t="str">
            <v>1 - Plantonista</v>
          </cell>
          <cell r="K607" t="str">
            <v>40</v>
          </cell>
          <cell r="L607">
            <v>1859.03</v>
          </cell>
          <cell r="P607">
            <v>0</v>
          </cell>
          <cell r="Q607">
            <v>0</v>
          </cell>
          <cell r="R607">
            <v>3176.89</v>
          </cell>
          <cell r="S607">
            <v>0</v>
          </cell>
          <cell r="W607">
            <v>509.32</v>
          </cell>
          <cell r="X607">
            <v>4526.6000000000004</v>
          </cell>
        </row>
        <row r="608">
          <cell r="C608" t="str">
            <v>HOSPITAL SILVIO MAGALHÃES - CG Nº 019/2022</v>
          </cell>
          <cell r="E608" t="str">
            <v>LETICIA GONCALVES FERREIRA DE MENEZES</v>
          </cell>
          <cell r="G608" t="str">
            <v>2 - Outros Profissionais da Saúde</v>
          </cell>
          <cell r="H608" t="str">
            <v>2235-05</v>
          </cell>
          <cell r="I608" t="str">
            <v>04/2026</v>
          </cell>
          <cell r="J608" t="str">
            <v>1 - Plantonista</v>
          </cell>
          <cell r="K608" t="str">
            <v>40</v>
          </cell>
          <cell r="L608">
            <v>1859.03</v>
          </cell>
          <cell r="P608">
            <v>0</v>
          </cell>
          <cell r="Q608">
            <v>0</v>
          </cell>
          <cell r="R608">
            <v>3176.45</v>
          </cell>
          <cell r="S608">
            <v>0</v>
          </cell>
          <cell r="W608">
            <v>509.25</v>
          </cell>
          <cell r="X608">
            <v>4526.2299999999996</v>
          </cell>
        </row>
        <row r="609">
          <cell r="C609" t="str">
            <v>HOSPITAL SILVIO MAGALHÃES - CG Nº 019/2022</v>
          </cell>
          <cell r="E609" t="str">
            <v>LETICIA MARIA GABRIEL DA SILVA</v>
          </cell>
          <cell r="G609" t="str">
            <v>2 - Outros Profissionais da Saúde</v>
          </cell>
          <cell r="H609" t="str">
            <v>3222-05</v>
          </cell>
          <cell r="I609" t="str">
            <v>04/2026</v>
          </cell>
          <cell r="J609" t="str">
            <v>1 - Plantonista</v>
          </cell>
          <cell r="K609" t="str">
            <v>44</v>
          </cell>
          <cell r="L609">
            <v>0</v>
          </cell>
          <cell r="P609">
            <v>0</v>
          </cell>
          <cell r="Q609">
            <v>0</v>
          </cell>
          <cell r="R609">
            <v>3649.2</v>
          </cell>
          <cell r="S609">
            <v>0</v>
          </cell>
          <cell r="W609">
            <v>326.49</v>
          </cell>
          <cell r="X609">
            <v>3322.71</v>
          </cell>
        </row>
        <row r="610">
          <cell r="C610" t="str">
            <v>HOSPITAL SILVIO MAGALHÃES - CG Nº 019/2022</v>
          </cell>
          <cell r="E610" t="str">
            <v>LILIAN MARIA MELO SILVA</v>
          </cell>
          <cell r="G610" t="str">
            <v>2 - Outros Profissionais da Saúde</v>
          </cell>
          <cell r="H610" t="str">
            <v>2236-05</v>
          </cell>
          <cell r="I610" t="str">
            <v>04/2026</v>
          </cell>
          <cell r="J610" t="str">
            <v>2 - Diarista</v>
          </cell>
          <cell r="K610" t="str">
            <v>30</v>
          </cell>
          <cell r="L610">
            <v>1963.85</v>
          </cell>
          <cell r="P610">
            <v>0</v>
          </cell>
          <cell r="Q610">
            <v>0</v>
          </cell>
          <cell r="R610">
            <v>563.72</v>
          </cell>
          <cell r="S610">
            <v>108.01</v>
          </cell>
          <cell r="W610">
            <v>245.3</v>
          </cell>
          <cell r="X610">
            <v>2390.2799999999997</v>
          </cell>
        </row>
        <row r="611">
          <cell r="C611" t="str">
            <v>HOSPITAL SILVIO MAGALHÃES - CG Nº 019/2022</v>
          </cell>
          <cell r="E611" t="str">
            <v>LIVIA CARLA SILVA BARBOSA</v>
          </cell>
          <cell r="G611" t="str">
            <v>2 - Outros Profissionais da Saúde</v>
          </cell>
          <cell r="H611" t="str">
            <v>2235-05</v>
          </cell>
          <cell r="I611" t="str">
            <v>04/2026</v>
          </cell>
          <cell r="J611" t="str">
            <v>1 - Plantonista</v>
          </cell>
          <cell r="K611" t="str">
            <v>40</v>
          </cell>
          <cell r="L611">
            <v>1859.03</v>
          </cell>
          <cell r="P611">
            <v>0</v>
          </cell>
          <cell r="Q611">
            <v>0</v>
          </cell>
          <cell r="R611">
            <v>3176.45</v>
          </cell>
          <cell r="S611">
            <v>0</v>
          </cell>
          <cell r="W611">
            <v>509.25</v>
          </cell>
          <cell r="X611">
            <v>4526.2299999999996</v>
          </cell>
        </row>
        <row r="612">
          <cell r="C612" t="str">
            <v>HOSPITAL SILVIO MAGALHÃES - CG Nº 019/2022</v>
          </cell>
          <cell r="E612" t="str">
            <v>LIVIA VIRGINIA LIMA SILVA</v>
          </cell>
          <cell r="G612" t="str">
            <v>2 - Outros Profissionais da Saúde</v>
          </cell>
          <cell r="H612" t="str">
            <v>2235-05</v>
          </cell>
          <cell r="I612" t="str">
            <v>04/2026</v>
          </cell>
          <cell r="J612" t="str">
            <v>1 - Plantonista</v>
          </cell>
          <cell r="K612" t="str">
            <v>40</v>
          </cell>
          <cell r="L612">
            <v>1859.03</v>
          </cell>
          <cell r="P612">
            <v>0</v>
          </cell>
          <cell r="Q612">
            <v>0</v>
          </cell>
          <cell r="R612">
            <v>3060.13</v>
          </cell>
          <cell r="S612">
            <v>0</v>
          </cell>
          <cell r="W612">
            <v>454.22</v>
          </cell>
          <cell r="X612">
            <v>4464.9399999999996</v>
          </cell>
        </row>
        <row r="613">
          <cell r="C613" t="str">
            <v>HOSPITAL SILVIO MAGALHÃES - CG Nº 019/2022</v>
          </cell>
          <cell r="E613" t="str">
            <v>LUANA BARBOSA PEREIRA GOMES</v>
          </cell>
          <cell r="G613" t="str">
            <v>2 - Outros Profissionais da Saúde</v>
          </cell>
          <cell r="H613" t="str">
            <v>2235-05</v>
          </cell>
          <cell r="I613" t="str">
            <v>04/2026</v>
          </cell>
          <cell r="J613" t="str">
            <v>1 - Plantonista</v>
          </cell>
          <cell r="K613" t="str">
            <v>40</v>
          </cell>
          <cell r="L613">
            <v>1859.03</v>
          </cell>
          <cell r="P613">
            <v>0</v>
          </cell>
          <cell r="Q613">
            <v>0</v>
          </cell>
          <cell r="R613">
            <v>3242</v>
          </cell>
          <cell r="S613">
            <v>0</v>
          </cell>
          <cell r="W613">
            <v>548.05999999999995</v>
          </cell>
          <cell r="X613">
            <v>4552.9699999999993</v>
          </cell>
        </row>
        <row r="614">
          <cell r="C614" t="str">
            <v>HOSPITAL SILVIO MAGALHÃES - CG Nº 019/2022</v>
          </cell>
          <cell r="E614" t="str">
            <v xml:space="preserve">LUANA BEATRIZ FEITOSA DA SILVA DE LIMA </v>
          </cell>
          <cell r="G614" t="str">
            <v>2 - Outros Profissionais da Saúde</v>
          </cell>
          <cell r="H614" t="str">
            <v>3222-05</v>
          </cell>
          <cell r="I614" t="str">
            <v>04/2026</v>
          </cell>
          <cell r="J614" t="str">
            <v>1 - Plantonista</v>
          </cell>
          <cell r="K614" t="str">
            <v>36</v>
          </cell>
          <cell r="L614">
            <v>1566.97</v>
          </cell>
          <cell r="P614">
            <v>0</v>
          </cell>
          <cell r="Q614">
            <v>0</v>
          </cell>
          <cell r="R614">
            <v>313.39</v>
          </cell>
          <cell r="S614">
            <v>0</v>
          </cell>
          <cell r="W614">
            <v>161.12</v>
          </cell>
          <cell r="X614">
            <v>1719.2400000000002</v>
          </cell>
        </row>
        <row r="615">
          <cell r="C615" t="str">
            <v>HOSPITAL SILVIO MAGALHÃES - CG Nº 019/2022</v>
          </cell>
          <cell r="E615" t="str">
            <v>LUANA LIVIA FARIAS CRUZ</v>
          </cell>
          <cell r="G615" t="str">
            <v>2 - Outros Profissionais da Saúde</v>
          </cell>
          <cell r="H615" t="str">
            <v>2516-05</v>
          </cell>
          <cell r="I615" t="str">
            <v>04/2026</v>
          </cell>
          <cell r="J615" t="str">
            <v>1 - Plantonista</v>
          </cell>
          <cell r="K615" t="str">
            <v>30</v>
          </cell>
          <cell r="L615">
            <v>3024.66</v>
          </cell>
          <cell r="P615">
            <v>0</v>
          </cell>
          <cell r="Q615">
            <v>0</v>
          </cell>
          <cell r="R615">
            <v>786.67</v>
          </cell>
          <cell r="S615">
            <v>0</v>
          </cell>
          <cell r="W615">
            <v>680.48</v>
          </cell>
          <cell r="X615">
            <v>3130.85</v>
          </cell>
        </row>
        <row r="616">
          <cell r="C616" t="str">
            <v>HOSPITAL SILVIO MAGALHÃES - CG Nº 019/2022</v>
          </cell>
          <cell r="E616" t="str">
            <v>LUANA MARIA DA SILVA</v>
          </cell>
          <cell r="G616" t="str">
            <v>2 - Outros Profissionais da Saúde</v>
          </cell>
          <cell r="H616" t="str">
            <v>3222-05</v>
          </cell>
          <cell r="I616" t="str">
            <v>04/2026</v>
          </cell>
          <cell r="J616" t="str">
            <v>1 - Plantonista</v>
          </cell>
          <cell r="K616" t="str">
            <v>44</v>
          </cell>
          <cell r="L616">
            <v>1566.97</v>
          </cell>
          <cell r="P616">
            <v>0</v>
          </cell>
          <cell r="Q616">
            <v>0</v>
          </cell>
          <cell r="R616">
            <v>313.39</v>
          </cell>
          <cell r="S616">
            <v>0</v>
          </cell>
          <cell r="W616">
            <v>161.12</v>
          </cell>
          <cell r="X616">
            <v>1719.2400000000002</v>
          </cell>
        </row>
        <row r="617">
          <cell r="C617" t="str">
            <v>HOSPITAL SILVIO MAGALHÃES - CG Nº 019/2022</v>
          </cell>
          <cell r="E617" t="str">
            <v>LUANY STEFANY DOS SANTOS</v>
          </cell>
          <cell r="G617" t="str">
            <v>2 - Outros Profissionais da Saúde</v>
          </cell>
          <cell r="H617" t="str">
            <v>3222-05</v>
          </cell>
          <cell r="I617" t="str">
            <v>04/2026</v>
          </cell>
          <cell r="J617" t="str">
            <v>1 - Plantonista</v>
          </cell>
          <cell r="K617" t="str">
            <v>44</v>
          </cell>
          <cell r="L617">
            <v>1621</v>
          </cell>
          <cell r="P617">
            <v>0</v>
          </cell>
          <cell r="Q617">
            <v>0</v>
          </cell>
          <cell r="R617">
            <v>2109.2199999999998</v>
          </cell>
          <cell r="S617">
            <v>54.31</v>
          </cell>
          <cell r="W617">
            <v>349.22</v>
          </cell>
          <cell r="X617">
            <v>3435.3099999999995</v>
          </cell>
        </row>
        <row r="618">
          <cell r="C618" t="str">
            <v>HOSPITAL SILVIO MAGALHÃES - CG Nº 019/2022</v>
          </cell>
          <cell r="E618" t="str">
            <v>LUCAS DANILO RICARDO DE SENA</v>
          </cell>
          <cell r="G618" t="str">
            <v>3 - Administrativo</v>
          </cell>
          <cell r="H618" t="str">
            <v>5143-10</v>
          </cell>
          <cell r="I618" t="str">
            <v>04/2026</v>
          </cell>
          <cell r="J618" t="str">
            <v>2 - Diarista</v>
          </cell>
          <cell r="K618" t="str">
            <v>44</v>
          </cell>
          <cell r="L618">
            <v>1621</v>
          </cell>
          <cell r="P618">
            <v>0</v>
          </cell>
          <cell r="Q618">
            <v>0</v>
          </cell>
          <cell r="R618">
            <v>450.43</v>
          </cell>
          <cell r="S618">
            <v>0</v>
          </cell>
          <cell r="W618">
            <v>602.30999999999995</v>
          </cell>
          <cell r="X618">
            <v>1469.12</v>
          </cell>
        </row>
        <row r="619">
          <cell r="C619" t="str">
            <v>HOSPITAL SILVIO MAGALHÃES - CG Nº 019/2022</v>
          </cell>
          <cell r="E619" t="str">
            <v>LUCAS KAYKY LINS FRAGOSO</v>
          </cell>
          <cell r="G619" t="str">
            <v>2 - Outros Profissionais da Saúde</v>
          </cell>
          <cell r="H619" t="str">
            <v>3222-05</v>
          </cell>
          <cell r="I619" t="str">
            <v>04/2026</v>
          </cell>
          <cell r="J619" t="str">
            <v>2 - Diarista</v>
          </cell>
          <cell r="K619" t="str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2028.2</v>
          </cell>
          <cell r="S619">
            <v>0</v>
          </cell>
          <cell r="W619">
            <v>342.7</v>
          </cell>
          <cell r="X619">
            <v>3306.5</v>
          </cell>
        </row>
        <row r="620">
          <cell r="C620" t="str">
            <v>HOSPITAL SILVIO MAGALHÃES - CG Nº 019/2022</v>
          </cell>
          <cell r="E620" t="str">
            <v>LUCAS PEREIRA DA SILVA</v>
          </cell>
          <cell r="G620" t="str">
            <v>3 - Administrativo</v>
          </cell>
          <cell r="H620" t="str">
            <v>5174-10</v>
          </cell>
          <cell r="I620" t="str">
            <v>04/2026</v>
          </cell>
          <cell r="J620" t="str">
            <v>1 - Plantonista</v>
          </cell>
          <cell r="K620" t="str">
            <v>36</v>
          </cell>
          <cell r="L620">
            <v>1566.97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133.72999999999999</v>
          </cell>
          <cell r="X620">
            <v>1433.24</v>
          </cell>
        </row>
        <row r="621">
          <cell r="C621" t="str">
            <v>HOSPITAL SILVIO MAGALHÃES - CG Nº 019/2022</v>
          </cell>
          <cell r="E621" t="str">
            <v xml:space="preserve">LUCI ANGELA LEITE DA SILVA </v>
          </cell>
          <cell r="G621" t="str">
            <v>2 - Outros Profissionais da Saúde</v>
          </cell>
          <cell r="H621" t="str">
            <v>3222-05</v>
          </cell>
          <cell r="I621" t="str">
            <v>04/2026</v>
          </cell>
          <cell r="J621" t="str">
            <v>1 - Plantonista</v>
          </cell>
          <cell r="K621" t="str">
            <v>44</v>
          </cell>
          <cell r="L621">
            <v>1621</v>
          </cell>
          <cell r="P621">
            <v>0</v>
          </cell>
          <cell r="Q621">
            <v>0</v>
          </cell>
          <cell r="R621">
            <v>2198.83</v>
          </cell>
          <cell r="S621">
            <v>0</v>
          </cell>
          <cell r="W621">
            <v>873.17</v>
          </cell>
          <cell r="X621">
            <v>2946.66</v>
          </cell>
        </row>
        <row r="622">
          <cell r="C622" t="str">
            <v>HOSPITAL SILVIO MAGALHÃES - CG Nº 019/2022</v>
          </cell>
          <cell r="E622" t="str">
            <v>LUCIA HELENA REZENDE DE SOUSA</v>
          </cell>
          <cell r="G622" t="str">
            <v>3 - Administrativo</v>
          </cell>
          <cell r="H622" t="str">
            <v>4110-05</v>
          </cell>
          <cell r="I622" t="str">
            <v>04/2026</v>
          </cell>
          <cell r="J622" t="str">
            <v>2 - Diarista</v>
          </cell>
          <cell r="K622" t="str">
            <v>20</v>
          </cell>
          <cell r="L622">
            <v>761.55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57.11</v>
          </cell>
          <cell r="X622">
            <v>704.43999999999994</v>
          </cell>
        </row>
        <row r="623">
          <cell r="C623" t="str">
            <v>HOSPITAL SILVIO MAGALHÃES - CG Nº 019/2022</v>
          </cell>
          <cell r="E623" t="str">
            <v>LUCIA MARIA DA SILVA</v>
          </cell>
          <cell r="G623" t="str">
            <v>3 - Administrativo</v>
          </cell>
          <cell r="H623" t="str">
            <v>5163-10</v>
          </cell>
          <cell r="I623" t="str">
            <v>04/2026</v>
          </cell>
          <cell r="J623" t="str">
            <v>1 - Plantonista</v>
          </cell>
          <cell r="K623" t="str">
            <v>36</v>
          </cell>
          <cell r="L623">
            <v>1621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137.78</v>
          </cell>
          <cell r="X623">
            <v>1483.22</v>
          </cell>
        </row>
        <row r="624">
          <cell r="C624" t="str">
            <v>HOSPITAL SILVIO MAGALHÃES - CG Nº 019/2022</v>
          </cell>
          <cell r="E624" t="str">
            <v>LUCIA MARIA DAS GRACAS SILVA</v>
          </cell>
          <cell r="G624" t="str">
            <v>3 - Administrativo</v>
          </cell>
          <cell r="H624" t="str">
            <v>5135-05</v>
          </cell>
          <cell r="I624" t="str">
            <v>04/2026</v>
          </cell>
          <cell r="J624" t="str">
            <v>1 - Plantonista</v>
          </cell>
          <cell r="K624" t="str">
            <v>36</v>
          </cell>
          <cell r="L624">
            <v>1621</v>
          </cell>
          <cell r="P624">
            <v>0</v>
          </cell>
          <cell r="Q624">
            <v>0</v>
          </cell>
          <cell r="R624">
            <v>446.92</v>
          </cell>
          <cell r="S624">
            <v>0</v>
          </cell>
          <cell r="W624">
            <v>178</v>
          </cell>
          <cell r="X624">
            <v>1889.92</v>
          </cell>
        </row>
        <row r="625">
          <cell r="C625" t="str">
            <v>HOSPITAL SILVIO MAGALHÃES - CG Nº 019/2022</v>
          </cell>
          <cell r="E625" t="str">
            <v>LUCIANA ANDREA DA SILVA GOMES</v>
          </cell>
          <cell r="G625" t="str">
            <v>2 - Outros Profissionais da Saúde</v>
          </cell>
          <cell r="H625" t="str">
            <v>4131-05</v>
          </cell>
          <cell r="I625" t="str">
            <v>04/2026</v>
          </cell>
          <cell r="J625" t="str">
            <v>2 - Diarista</v>
          </cell>
          <cell r="K625" t="str">
            <v>44</v>
          </cell>
          <cell r="L625">
            <v>2408.62</v>
          </cell>
          <cell r="P625">
            <v>0</v>
          </cell>
          <cell r="Q625">
            <v>0</v>
          </cell>
          <cell r="R625">
            <v>160</v>
          </cell>
          <cell r="S625">
            <v>0</v>
          </cell>
          <cell r="W625">
            <v>248.97</v>
          </cell>
          <cell r="X625">
            <v>2319.65</v>
          </cell>
        </row>
        <row r="626">
          <cell r="C626" t="str">
            <v>HOSPITAL SILVIO MAGALHÃES - CG Nº 019/2022</v>
          </cell>
          <cell r="E626" t="str">
            <v>LUCIANA CALIXTO TAVARES</v>
          </cell>
          <cell r="G626" t="str">
            <v>2 - Outros Profissionais da Saúde</v>
          </cell>
          <cell r="H626" t="str">
            <v>2235-05</v>
          </cell>
          <cell r="I626" t="str">
            <v>04/2026</v>
          </cell>
          <cell r="J626" t="str">
            <v>1 - Plantonista</v>
          </cell>
          <cell r="K626" t="str">
            <v>40</v>
          </cell>
          <cell r="L626">
            <v>2035.36</v>
          </cell>
          <cell r="P626">
            <v>0</v>
          </cell>
          <cell r="Q626">
            <v>0</v>
          </cell>
          <cell r="R626">
            <v>3113.92</v>
          </cell>
          <cell r="S626">
            <v>711.94</v>
          </cell>
          <cell r="W626">
            <v>965.92</v>
          </cell>
          <cell r="X626">
            <v>4895.2999999999993</v>
          </cell>
        </row>
        <row r="627">
          <cell r="C627" t="str">
            <v>HOSPITAL SILVIO MAGALHÃES - CG Nº 019/2022</v>
          </cell>
          <cell r="E627" t="str">
            <v>LUCIANO CRISTIAN BARRETO DA SILVA</v>
          </cell>
          <cell r="G627" t="str">
            <v>3 - Administrativo</v>
          </cell>
          <cell r="H627" t="str">
            <v>5163-10</v>
          </cell>
          <cell r="I627" t="str">
            <v>04/2026</v>
          </cell>
          <cell r="J627" t="str">
            <v>1 - Plantonista</v>
          </cell>
          <cell r="K627" t="str">
            <v>36</v>
          </cell>
          <cell r="L627">
            <v>1621</v>
          </cell>
          <cell r="P627">
            <v>0</v>
          </cell>
          <cell r="Q627">
            <v>0</v>
          </cell>
          <cell r="R627">
            <v>837.6</v>
          </cell>
          <cell r="S627">
            <v>0</v>
          </cell>
          <cell r="W627">
            <v>213.16</v>
          </cell>
          <cell r="X627">
            <v>2245.44</v>
          </cell>
        </row>
        <row r="628">
          <cell r="C628" t="str">
            <v>HOSPITAL SILVIO MAGALHÃES - CG Nº 019/2022</v>
          </cell>
          <cell r="E628" t="str">
            <v>LUCIANO THEODOSIO DA SILVA</v>
          </cell>
          <cell r="G628" t="str">
            <v>3 - Administrativo</v>
          </cell>
          <cell r="H628" t="str">
            <v>5174-10</v>
          </cell>
          <cell r="I628" t="str">
            <v>04/2026</v>
          </cell>
          <cell r="J628" t="str">
            <v>1 - Plantonista</v>
          </cell>
          <cell r="K628" t="str">
            <v>36</v>
          </cell>
          <cell r="L628">
            <v>1621</v>
          </cell>
          <cell r="P628">
            <v>0</v>
          </cell>
          <cell r="Q628">
            <v>0</v>
          </cell>
          <cell r="R628">
            <v>180.22</v>
          </cell>
          <cell r="S628">
            <v>0</v>
          </cell>
          <cell r="W628">
            <v>265</v>
          </cell>
          <cell r="X628">
            <v>1536.22</v>
          </cell>
        </row>
        <row r="629">
          <cell r="C629" t="str">
            <v>HOSPITAL SILVIO MAGALHÃES - CG Nº 019/2022</v>
          </cell>
          <cell r="E629" t="str">
            <v>LUCICLEIDE MARIA DA SILVA</v>
          </cell>
          <cell r="G629" t="str">
            <v>2 - Outros Profissionais da Saúde</v>
          </cell>
          <cell r="H629" t="str">
            <v>3222-05</v>
          </cell>
          <cell r="I629" t="str">
            <v>04/2026</v>
          </cell>
          <cell r="J629" t="str">
            <v>1 - Plantonista</v>
          </cell>
          <cell r="K629" t="str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2594.4699999999998</v>
          </cell>
          <cell r="S629">
            <v>54.31</v>
          </cell>
          <cell r="W629">
            <v>1028.17</v>
          </cell>
          <cell r="X629">
            <v>3241.6099999999997</v>
          </cell>
        </row>
        <row r="630">
          <cell r="C630" t="str">
            <v>HOSPITAL SILVIO MAGALHÃES - CG Nº 019/2022</v>
          </cell>
          <cell r="E630" t="str">
            <v>LUCILENE MAYARA BELARMINO DA SILVA</v>
          </cell>
          <cell r="G630" t="str">
            <v>2 - Outros Profissionais da Saúde</v>
          </cell>
          <cell r="H630" t="str">
            <v>3222-05</v>
          </cell>
          <cell r="I630" t="str">
            <v>04/2026</v>
          </cell>
          <cell r="J630" t="str">
            <v>1 - Plantonista</v>
          </cell>
          <cell r="K630" t="str">
            <v>44</v>
          </cell>
          <cell r="L630">
            <v>0</v>
          </cell>
          <cell r="P630">
            <v>0</v>
          </cell>
          <cell r="Q630">
            <v>0</v>
          </cell>
          <cell r="R630">
            <v>3811.3</v>
          </cell>
          <cell r="S630">
            <v>0</v>
          </cell>
          <cell r="W630">
            <v>367.94</v>
          </cell>
          <cell r="X630">
            <v>3443.36</v>
          </cell>
        </row>
        <row r="631">
          <cell r="C631" t="str">
            <v>HOSPITAL SILVIO MAGALHÃES - CG Nº 019/2022</v>
          </cell>
          <cell r="E631" t="str">
            <v xml:space="preserve">LUCIVALDO JOAO DA SILVA </v>
          </cell>
          <cell r="G631" t="str">
            <v>3 - Administrativo</v>
          </cell>
          <cell r="H631" t="str">
            <v>5174-10</v>
          </cell>
          <cell r="I631" t="str">
            <v>04/2026</v>
          </cell>
          <cell r="J631" t="str">
            <v>1 - Plantonista</v>
          </cell>
          <cell r="K631" t="str">
            <v>36</v>
          </cell>
          <cell r="L631">
            <v>1621</v>
          </cell>
          <cell r="P631">
            <v>0</v>
          </cell>
          <cell r="Q631">
            <v>0</v>
          </cell>
          <cell r="R631">
            <v>491.08</v>
          </cell>
          <cell r="S631">
            <v>0</v>
          </cell>
          <cell r="W631">
            <v>181.97</v>
          </cell>
          <cell r="X631">
            <v>1930.11</v>
          </cell>
        </row>
        <row r="632">
          <cell r="C632" t="str">
            <v>HOSPITAL SILVIO MAGALHÃES - CG Nº 019/2022</v>
          </cell>
          <cell r="E632" t="str">
            <v>LUCLECIA MARIA DE ARAUJO</v>
          </cell>
          <cell r="G632" t="str">
            <v>2 - Outros Profissionais da Saúde</v>
          </cell>
          <cell r="H632" t="str">
            <v>3222-05</v>
          </cell>
          <cell r="I632" t="str">
            <v>04/2026</v>
          </cell>
          <cell r="J632" t="str">
            <v>1 - Plantonista</v>
          </cell>
          <cell r="K632" t="str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2501.5500000000002</v>
          </cell>
          <cell r="S632">
            <v>54.31</v>
          </cell>
          <cell r="W632">
            <v>960.18</v>
          </cell>
          <cell r="X632">
            <v>3216.6800000000007</v>
          </cell>
        </row>
        <row r="633">
          <cell r="C633" t="str">
            <v>HOSPITAL SILVIO MAGALHÃES - CG Nº 019/2022</v>
          </cell>
          <cell r="E633" t="str">
            <v>LUIS GUILHERME GOMES CORREIA ALVES DA SILVA</v>
          </cell>
          <cell r="G633" t="str">
            <v>3 - Administrativo</v>
          </cell>
          <cell r="H633" t="str">
            <v>5211-30</v>
          </cell>
          <cell r="I633" t="str">
            <v>04/2026</v>
          </cell>
          <cell r="J633" t="str">
            <v>1 - Plantonista</v>
          </cell>
          <cell r="K633" t="str">
            <v>36</v>
          </cell>
          <cell r="L633">
            <v>1621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652.85</v>
          </cell>
          <cell r="X633">
            <v>968.15</v>
          </cell>
        </row>
        <row r="634">
          <cell r="C634" t="str">
            <v>HOSPITAL SILVIO MAGALHÃES - CG Nº 019/2022</v>
          </cell>
          <cell r="E634" t="str">
            <v>LUISA VITORIA DA SILVA</v>
          </cell>
          <cell r="G634" t="str">
            <v>2 - Outros Profissionais da Saúde</v>
          </cell>
          <cell r="H634" t="str">
            <v>3222-05</v>
          </cell>
          <cell r="I634" t="str">
            <v>04/2026</v>
          </cell>
          <cell r="J634" t="str">
            <v>1 - Plantonista</v>
          </cell>
          <cell r="K634" t="str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2028.2</v>
          </cell>
          <cell r="S634">
            <v>0</v>
          </cell>
          <cell r="W634">
            <v>342.7</v>
          </cell>
          <cell r="X634">
            <v>3306.5</v>
          </cell>
        </row>
        <row r="635">
          <cell r="C635" t="str">
            <v>HOSPITAL SILVIO MAGALHÃES - CG Nº 019/2022</v>
          </cell>
          <cell r="E635" t="str">
            <v>LUZIA FERNANDA FERREIRA RAMOS DE OLIVEIRA</v>
          </cell>
          <cell r="G635" t="str">
            <v>2 - Outros Profissionais da Saúde</v>
          </cell>
          <cell r="H635" t="str">
            <v>3222-05</v>
          </cell>
          <cell r="I635" t="str">
            <v>04/2026</v>
          </cell>
          <cell r="J635" t="str">
            <v>1 - Plantonista</v>
          </cell>
          <cell r="K635" t="str">
            <v>44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4506.8999999999996</v>
          </cell>
          <cell r="X635">
            <v>0</v>
          </cell>
        </row>
        <row r="636">
          <cell r="C636" t="str">
            <v>HOSPITAL SILVIO MAGALHÃES - CG Nº 019/2022</v>
          </cell>
          <cell r="E636" t="str">
            <v>MACIEL SILVERIO DOS SANTOS</v>
          </cell>
          <cell r="G636" t="str">
            <v>3 - Administrativo</v>
          </cell>
          <cell r="H636" t="str">
            <v>5211-30</v>
          </cell>
          <cell r="I636" t="str">
            <v>04/2026</v>
          </cell>
          <cell r="J636" t="str">
            <v>1 - Plantonista</v>
          </cell>
          <cell r="K636" t="str">
            <v>36</v>
          </cell>
          <cell r="L636">
            <v>1621</v>
          </cell>
          <cell r="P636">
            <v>0</v>
          </cell>
          <cell r="Q636">
            <v>0</v>
          </cell>
          <cell r="R636">
            <v>486.55</v>
          </cell>
          <cell r="S636">
            <v>0</v>
          </cell>
          <cell r="W636">
            <v>193.61</v>
          </cell>
          <cell r="X636">
            <v>1913.94</v>
          </cell>
        </row>
        <row r="637">
          <cell r="C637" t="str">
            <v>HOSPITAL SILVIO MAGALHÃES - CG Nº 019/2022</v>
          </cell>
          <cell r="E637" t="str">
            <v>MAIARA BEATRIZ OLIVEIRA BARBOSA</v>
          </cell>
          <cell r="G637" t="str">
            <v>4 - Assistência Odontológica</v>
          </cell>
          <cell r="H637" t="str">
            <v>3224-15</v>
          </cell>
          <cell r="I637" t="str">
            <v>04/2026</v>
          </cell>
          <cell r="J637" t="str">
            <v>1 - Plantonista</v>
          </cell>
          <cell r="K637" t="str">
            <v>36</v>
          </cell>
          <cell r="L637">
            <v>1625.02</v>
          </cell>
          <cell r="P637">
            <v>0</v>
          </cell>
          <cell r="Q637">
            <v>0</v>
          </cell>
          <cell r="R637">
            <v>324.2</v>
          </cell>
          <cell r="S637">
            <v>0</v>
          </cell>
          <cell r="W637">
            <v>699.42</v>
          </cell>
          <cell r="X637">
            <v>1249.8000000000002</v>
          </cell>
        </row>
        <row r="638">
          <cell r="C638" t="str">
            <v>HOSPITAL SILVIO MAGALHÃES - CG Nº 019/2022</v>
          </cell>
          <cell r="E638" t="str">
            <v>MANOEL CAETANO DE MOURA NETO</v>
          </cell>
          <cell r="G638" t="str">
            <v>2 - Outros Profissionais da Saúde</v>
          </cell>
          <cell r="H638" t="str">
            <v>2236-05</v>
          </cell>
          <cell r="I638" t="str">
            <v>04/2026</v>
          </cell>
          <cell r="J638" t="str">
            <v>1 - Plantonista</v>
          </cell>
          <cell r="K638" t="str">
            <v>30</v>
          </cell>
          <cell r="L638">
            <v>2547.23</v>
          </cell>
          <cell r="P638">
            <v>0</v>
          </cell>
          <cell r="Q638">
            <v>0</v>
          </cell>
          <cell r="R638">
            <v>1401.72</v>
          </cell>
          <cell r="S638">
            <v>101.89</v>
          </cell>
          <cell r="W638">
            <v>545.16999999999996</v>
          </cell>
          <cell r="X638">
            <v>3505.6699999999996</v>
          </cell>
        </row>
        <row r="639">
          <cell r="C639" t="str">
            <v>HOSPITAL SILVIO MAGALHÃES - CG Nº 019/2022</v>
          </cell>
          <cell r="E639" t="str">
            <v>MANOEL GONCALVES DE SOUZA</v>
          </cell>
          <cell r="G639" t="str">
            <v>3 - Administrativo</v>
          </cell>
          <cell r="H639" t="str">
            <v>5101-20</v>
          </cell>
          <cell r="I639" t="str">
            <v>04/2026</v>
          </cell>
          <cell r="J639" t="str">
            <v>2 - Diarista</v>
          </cell>
          <cell r="K639" t="str">
            <v>44</v>
          </cell>
          <cell r="L639">
            <v>4085.16</v>
          </cell>
          <cell r="P639">
            <v>0</v>
          </cell>
          <cell r="Q639">
            <v>0</v>
          </cell>
          <cell r="R639">
            <v>408.52</v>
          </cell>
          <cell r="S639">
            <v>0</v>
          </cell>
          <cell r="W639">
            <v>463.03</v>
          </cell>
          <cell r="X639">
            <v>4030.6500000000005</v>
          </cell>
        </row>
        <row r="640">
          <cell r="C640" t="str">
            <v>HOSPITAL SILVIO MAGALHÃES - CG Nº 019/2022</v>
          </cell>
          <cell r="E640" t="str">
            <v>MANOEL TEIXEIRA DA SILVA FILHO</v>
          </cell>
          <cell r="G640" t="str">
            <v>3 - Administrativo</v>
          </cell>
          <cell r="H640" t="str">
            <v>9511-05</v>
          </cell>
          <cell r="I640" t="str">
            <v>04/2026</v>
          </cell>
          <cell r="J640" t="str">
            <v>1 - Plantonista</v>
          </cell>
          <cell r="K640" t="str">
            <v>36</v>
          </cell>
          <cell r="L640">
            <v>2137.35</v>
          </cell>
          <cell r="P640">
            <v>0</v>
          </cell>
          <cell r="Q640">
            <v>0</v>
          </cell>
          <cell r="R640">
            <v>854.94</v>
          </cell>
          <cell r="S640">
            <v>0</v>
          </cell>
          <cell r="W640">
            <v>280.08</v>
          </cell>
          <cell r="X640">
            <v>2712.21</v>
          </cell>
        </row>
        <row r="641">
          <cell r="C641" t="str">
            <v>HOSPITAL SILVIO MAGALHÃES - CG Nº 019/2022</v>
          </cell>
          <cell r="E641" t="str">
            <v>MANOEL TEIXEIRA DA SILVA NETO</v>
          </cell>
          <cell r="G641" t="str">
            <v>3 - Administrativo</v>
          </cell>
          <cell r="H641" t="str">
            <v>5174-10</v>
          </cell>
          <cell r="I641" t="str">
            <v>04/2026</v>
          </cell>
          <cell r="J641" t="str">
            <v>1 - Plantonista</v>
          </cell>
          <cell r="K641" t="str">
            <v>36</v>
          </cell>
          <cell r="L641">
            <v>1621</v>
          </cell>
          <cell r="P641">
            <v>0</v>
          </cell>
          <cell r="Q641">
            <v>0</v>
          </cell>
          <cell r="R641">
            <v>396.53</v>
          </cell>
          <cell r="S641">
            <v>0</v>
          </cell>
          <cell r="W641">
            <v>173.46</v>
          </cell>
          <cell r="X641">
            <v>1844.07</v>
          </cell>
        </row>
        <row r="642">
          <cell r="C642" t="str">
            <v>HOSPITAL SILVIO MAGALHÃES - CG Nº 019/2022</v>
          </cell>
          <cell r="E642" t="str">
            <v>MARCELA ALVES GOMES SILVA</v>
          </cell>
          <cell r="G642" t="str">
            <v>2 - Outros Profissionais da Saúde</v>
          </cell>
          <cell r="H642" t="str">
            <v>3222-05</v>
          </cell>
          <cell r="I642" t="str">
            <v>04/2026</v>
          </cell>
          <cell r="J642" t="str">
            <v>1 - Plantonista</v>
          </cell>
          <cell r="K642" t="str">
            <v>44</v>
          </cell>
          <cell r="L642">
            <v>0</v>
          </cell>
          <cell r="P642">
            <v>2593.6</v>
          </cell>
          <cell r="Q642">
            <v>0</v>
          </cell>
          <cell r="R642">
            <v>1770.16</v>
          </cell>
          <cell r="S642">
            <v>0</v>
          </cell>
          <cell r="W642">
            <v>2788.8</v>
          </cell>
          <cell r="X642">
            <v>1574.96</v>
          </cell>
        </row>
        <row r="643">
          <cell r="C643" t="str">
            <v>HOSPITAL SILVIO MAGALHÃES - CG Nº 019/2022</v>
          </cell>
          <cell r="E643" t="str">
            <v>MARCELO JOSE DOS SANTOS</v>
          </cell>
          <cell r="G643" t="str">
            <v>2 - Outros Profissionais da Saúde</v>
          </cell>
          <cell r="H643" t="str">
            <v>2235-05</v>
          </cell>
          <cell r="I643" t="str">
            <v>04/2026</v>
          </cell>
          <cell r="J643" t="str">
            <v>1 - Plantonista</v>
          </cell>
          <cell r="K643" t="str">
            <v>40</v>
          </cell>
          <cell r="L643">
            <v>2221.9</v>
          </cell>
          <cell r="P643">
            <v>0</v>
          </cell>
          <cell r="Q643">
            <v>0</v>
          </cell>
          <cell r="R643">
            <v>2531.58</v>
          </cell>
          <cell r="S643">
            <v>54.31</v>
          </cell>
          <cell r="W643">
            <v>592.29999999999995</v>
          </cell>
          <cell r="X643">
            <v>4215.49</v>
          </cell>
        </row>
        <row r="644">
          <cell r="C644" t="str">
            <v>HOSPITAL SILVIO MAGALHÃES - CG Nº 019/2022</v>
          </cell>
          <cell r="E644" t="str">
            <v>MARCELO PINHEIRO DE ARAUJO</v>
          </cell>
          <cell r="G644" t="str">
            <v>3 - Administrativo</v>
          </cell>
          <cell r="H644" t="str">
            <v>5211-30</v>
          </cell>
          <cell r="I644" t="str">
            <v>04/2026</v>
          </cell>
          <cell r="J644" t="str">
            <v>1 - Plantonista</v>
          </cell>
          <cell r="K644" t="str">
            <v>36</v>
          </cell>
          <cell r="L644">
            <v>1621</v>
          </cell>
          <cell r="P644">
            <v>0</v>
          </cell>
          <cell r="Q644">
            <v>0</v>
          </cell>
          <cell r="R644">
            <v>565.80999999999995</v>
          </cell>
          <cell r="S644">
            <v>0</v>
          </cell>
          <cell r="W644">
            <v>188.7</v>
          </cell>
          <cell r="X644">
            <v>1998.11</v>
          </cell>
        </row>
        <row r="645">
          <cell r="C645" t="str">
            <v>HOSPITAL SILVIO MAGALHÃES - CG Nº 019/2022</v>
          </cell>
          <cell r="E645" t="str">
            <v>MARCELO SOARES BARRETO FILHO</v>
          </cell>
          <cell r="G645" t="str">
            <v>3 - Administrativo</v>
          </cell>
          <cell r="H645" t="str">
            <v>5151-10</v>
          </cell>
          <cell r="I645" t="str">
            <v>04/2026</v>
          </cell>
          <cell r="J645" t="str">
            <v>1 - Plantonista</v>
          </cell>
          <cell r="K645" t="str">
            <v>36</v>
          </cell>
          <cell r="L645">
            <v>1621</v>
          </cell>
          <cell r="P645">
            <v>0</v>
          </cell>
          <cell r="Q645">
            <v>0</v>
          </cell>
          <cell r="R645">
            <v>534.07000000000005</v>
          </cell>
          <cell r="S645">
            <v>0</v>
          </cell>
          <cell r="W645">
            <v>185.84</v>
          </cell>
          <cell r="X645">
            <v>1969.2300000000002</v>
          </cell>
        </row>
        <row r="646">
          <cell r="C646" t="str">
            <v>HOSPITAL SILVIO MAGALHÃES - CG Nº 019/2022</v>
          </cell>
          <cell r="E646" t="str">
            <v>MARCIA CRISTIANE ARAUJO DO NASCIMENTO</v>
          </cell>
          <cell r="G646" t="str">
            <v>2 - Outros Profissionais da Saúde</v>
          </cell>
          <cell r="H646" t="str">
            <v>3222-05</v>
          </cell>
          <cell r="I646" t="str">
            <v>04/2026</v>
          </cell>
          <cell r="J646" t="str">
            <v>1 - Plantonista</v>
          </cell>
          <cell r="K646" t="str">
            <v>44</v>
          </cell>
          <cell r="L646">
            <v>1621</v>
          </cell>
          <cell r="P646">
            <v>0</v>
          </cell>
          <cell r="Q646">
            <v>0</v>
          </cell>
          <cell r="R646">
            <v>2475.13</v>
          </cell>
          <cell r="S646">
            <v>0</v>
          </cell>
          <cell r="W646">
            <v>396.33</v>
          </cell>
          <cell r="X646">
            <v>3699.8</v>
          </cell>
        </row>
        <row r="647">
          <cell r="C647" t="str">
            <v>HOSPITAL SILVIO MAGALHÃES - CG Nº 019/2022</v>
          </cell>
          <cell r="E647" t="str">
            <v>MARCILENE DE MIRANDA SILVA</v>
          </cell>
          <cell r="G647" t="str">
            <v>2 - Outros Profissionais da Saúde</v>
          </cell>
          <cell r="H647" t="str">
            <v>2235-05</v>
          </cell>
          <cell r="I647" t="str">
            <v>04/2026</v>
          </cell>
          <cell r="J647" t="str">
            <v>1 - Plantonista</v>
          </cell>
          <cell r="K647" t="str">
            <v>40</v>
          </cell>
          <cell r="L647">
            <v>2394.11</v>
          </cell>
          <cell r="P647">
            <v>0</v>
          </cell>
          <cell r="Q647">
            <v>0</v>
          </cell>
          <cell r="R647">
            <v>2646.42</v>
          </cell>
          <cell r="S647">
            <v>600</v>
          </cell>
          <cell r="W647">
            <v>640.65</v>
          </cell>
          <cell r="X647">
            <v>4999.880000000001</v>
          </cell>
        </row>
        <row r="648">
          <cell r="C648" t="str">
            <v>HOSPITAL SILVIO MAGALHÃES - CG Nº 019/2022</v>
          </cell>
          <cell r="E648" t="str">
            <v>MARCIO ELIAS DE SOUZA</v>
          </cell>
          <cell r="G648" t="str">
            <v>3 - Administrativo</v>
          </cell>
          <cell r="H648" t="str">
            <v>1421-05</v>
          </cell>
          <cell r="I648" t="str">
            <v>04/2026</v>
          </cell>
          <cell r="J648" t="str">
            <v>2 - Diarista</v>
          </cell>
          <cell r="K648" t="str">
            <v>44</v>
          </cell>
          <cell r="L648">
            <v>4085.16</v>
          </cell>
          <cell r="P648">
            <v>0</v>
          </cell>
          <cell r="Q648">
            <v>0</v>
          </cell>
          <cell r="R648">
            <v>408.52</v>
          </cell>
          <cell r="S648">
            <v>0</v>
          </cell>
          <cell r="W648">
            <v>463.03</v>
          </cell>
          <cell r="X648">
            <v>4030.6500000000005</v>
          </cell>
        </row>
        <row r="649">
          <cell r="C649" t="str">
            <v>HOSPITAL SILVIO MAGALHÃES - CG Nº 019/2022</v>
          </cell>
          <cell r="E649" t="str">
            <v>MARCIO JOSE DA SILVA</v>
          </cell>
          <cell r="G649" t="str">
            <v>2 - Outros Profissionais da Saúde</v>
          </cell>
          <cell r="H649" t="str">
            <v>3222-05</v>
          </cell>
          <cell r="I649" t="str">
            <v>04/2026</v>
          </cell>
          <cell r="J649" t="str">
            <v>1 - Plantonista</v>
          </cell>
          <cell r="K649" t="str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2372.2800000000002</v>
          </cell>
          <cell r="S649">
            <v>54.31</v>
          </cell>
          <cell r="W649">
            <v>947.86</v>
          </cell>
          <cell r="X649">
            <v>3099.73</v>
          </cell>
        </row>
        <row r="650">
          <cell r="C650" t="str">
            <v>HOSPITAL SILVIO MAGALHÃES - CG Nº 019/2022</v>
          </cell>
          <cell r="E650" t="str">
            <v>MARCIO ROBERTO FAUSTINO DA SILVA</v>
          </cell>
          <cell r="G650" t="str">
            <v>2 - Outros Profissionais da Saúde</v>
          </cell>
          <cell r="H650" t="str">
            <v>3222-05</v>
          </cell>
          <cell r="I650" t="str">
            <v>04/2026</v>
          </cell>
          <cell r="J650" t="str">
            <v>1 - Plantonista</v>
          </cell>
          <cell r="K650" t="str">
            <v>44</v>
          </cell>
          <cell r="L650">
            <v>1621</v>
          </cell>
          <cell r="P650">
            <v>0</v>
          </cell>
          <cell r="Q650">
            <v>0</v>
          </cell>
          <cell r="R650">
            <v>2117.7800000000002</v>
          </cell>
          <cell r="S650">
            <v>0</v>
          </cell>
          <cell r="W650">
            <v>403.45</v>
          </cell>
          <cell r="X650">
            <v>3335.3300000000004</v>
          </cell>
        </row>
        <row r="651">
          <cell r="C651" t="str">
            <v>HOSPITAL SILVIO MAGALHÃES - CG Nº 019/2022</v>
          </cell>
          <cell r="E651" t="str">
            <v>MARCONI VENTURA DA SILVA</v>
          </cell>
          <cell r="G651" t="str">
            <v>2 - Outros Profissionais da Saúde</v>
          </cell>
          <cell r="H651" t="str">
            <v>3222-05</v>
          </cell>
          <cell r="I651" t="str">
            <v>04/2026</v>
          </cell>
          <cell r="J651" t="str">
            <v>1 - Plantonista</v>
          </cell>
          <cell r="K651" t="str">
            <v>44</v>
          </cell>
          <cell r="L651">
            <v>1621</v>
          </cell>
          <cell r="P651">
            <v>0</v>
          </cell>
          <cell r="Q651">
            <v>0</v>
          </cell>
          <cell r="R651">
            <v>2493.5300000000002</v>
          </cell>
          <cell r="S651">
            <v>0</v>
          </cell>
          <cell r="W651">
            <v>969.22</v>
          </cell>
          <cell r="X651">
            <v>3145.3100000000004</v>
          </cell>
        </row>
        <row r="652">
          <cell r="C652" t="str">
            <v>HOSPITAL SILVIO MAGALHÃES - CG Nº 019/2022</v>
          </cell>
          <cell r="E652" t="str">
            <v>MARCOS ANDRE DOS SANTOS</v>
          </cell>
          <cell r="G652" t="str">
            <v>3 - Administrativo</v>
          </cell>
          <cell r="H652" t="str">
            <v>5151-10</v>
          </cell>
          <cell r="I652" t="str">
            <v>04/2026</v>
          </cell>
          <cell r="J652" t="str">
            <v>1 - Plantonista</v>
          </cell>
          <cell r="K652" t="str">
            <v>36</v>
          </cell>
          <cell r="L652">
            <v>0</v>
          </cell>
          <cell r="P652">
            <v>0</v>
          </cell>
          <cell r="Q652">
            <v>0</v>
          </cell>
          <cell r="R652">
            <v>35</v>
          </cell>
          <cell r="S652">
            <v>0</v>
          </cell>
          <cell r="W652">
            <v>35</v>
          </cell>
          <cell r="X652">
            <v>0</v>
          </cell>
        </row>
        <row r="653">
          <cell r="C653" t="str">
            <v>HOSPITAL SILVIO MAGALHÃES - CG Nº 019/2022</v>
          </cell>
          <cell r="E653" t="str">
            <v>MARCOS ANTONIO PRIMO DO NASCIMENTO</v>
          </cell>
          <cell r="G653" t="str">
            <v>3 - Administrativo</v>
          </cell>
          <cell r="H653" t="str">
            <v>4141-05</v>
          </cell>
          <cell r="I653" t="str">
            <v>04/2026</v>
          </cell>
          <cell r="J653" t="str">
            <v>2 - Diarista</v>
          </cell>
          <cell r="K653" t="str">
            <v>44</v>
          </cell>
          <cell r="L653">
            <v>1621</v>
          </cell>
          <cell r="P653">
            <v>0</v>
          </cell>
          <cell r="Q653">
            <v>0</v>
          </cell>
          <cell r="R653">
            <v>207.28</v>
          </cell>
          <cell r="S653">
            <v>0</v>
          </cell>
          <cell r="W653">
            <v>156.43</v>
          </cell>
          <cell r="X653">
            <v>1671.85</v>
          </cell>
        </row>
        <row r="654">
          <cell r="C654" t="str">
            <v>HOSPITAL SILVIO MAGALHÃES - CG Nº 019/2022</v>
          </cell>
          <cell r="E654" t="str">
            <v>MARCOS DOMINGOS DA SILVA</v>
          </cell>
          <cell r="G654" t="str">
            <v>2 - Outros Profissionais da Saúde</v>
          </cell>
          <cell r="H654" t="str">
            <v>3226-05</v>
          </cell>
          <cell r="I654" t="str">
            <v>04/2026</v>
          </cell>
          <cell r="J654" t="str">
            <v>1 - Plantonista</v>
          </cell>
          <cell r="K654" t="str">
            <v>36</v>
          </cell>
          <cell r="L654">
            <v>1621</v>
          </cell>
          <cell r="P654">
            <v>0</v>
          </cell>
          <cell r="Q654">
            <v>0</v>
          </cell>
          <cell r="R654">
            <v>950.6</v>
          </cell>
          <cell r="S654">
            <v>0</v>
          </cell>
          <cell r="W654">
            <v>235.38</v>
          </cell>
          <cell r="X654">
            <v>2336.2199999999998</v>
          </cell>
        </row>
        <row r="655">
          <cell r="C655" t="str">
            <v>HOSPITAL SILVIO MAGALHÃES - CG Nº 019/2022</v>
          </cell>
          <cell r="E655" t="str">
            <v>MARCOS JOSE DA SILVA</v>
          </cell>
          <cell r="G655" t="str">
            <v>3 - Administrativo</v>
          </cell>
          <cell r="H655" t="str">
            <v>9511-05</v>
          </cell>
          <cell r="I655" t="str">
            <v>04/2026</v>
          </cell>
          <cell r="J655" t="str">
            <v>1 - Plantonista</v>
          </cell>
          <cell r="K655" t="str">
            <v>36</v>
          </cell>
          <cell r="L655">
            <v>2137.35</v>
          </cell>
          <cell r="P655">
            <v>0</v>
          </cell>
          <cell r="Q655">
            <v>0</v>
          </cell>
          <cell r="R655">
            <v>641.20000000000005</v>
          </cell>
          <cell r="S655">
            <v>0</v>
          </cell>
          <cell r="W655">
            <v>1151.6400000000001</v>
          </cell>
          <cell r="X655">
            <v>1626.91</v>
          </cell>
        </row>
        <row r="656">
          <cell r="C656" t="str">
            <v>HOSPITAL SILVIO MAGALHÃES - CG Nº 019/2022</v>
          </cell>
          <cell r="E656" t="str">
            <v>MARCOS VINICIO SOARES SILVA DE OLIVEIRA</v>
          </cell>
          <cell r="G656" t="str">
            <v>3 - Administrativo</v>
          </cell>
          <cell r="H656" t="str">
            <v>5211-30</v>
          </cell>
          <cell r="I656" t="str">
            <v>04/2026</v>
          </cell>
          <cell r="J656" t="str">
            <v>2 - Diarista</v>
          </cell>
          <cell r="K656" t="str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88.45</v>
          </cell>
          <cell r="S656">
            <v>0</v>
          </cell>
          <cell r="W656">
            <v>384.68</v>
          </cell>
          <cell r="X656">
            <v>1324.77</v>
          </cell>
        </row>
        <row r="657">
          <cell r="C657" t="str">
            <v>HOSPITAL SILVIO MAGALHÃES - CG Nº 019/2022</v>
          </cell>
          <cell r="E657" t="str">
            <v>MARCUS ANTONIO SILVA DE OLIVEIRA</v>
          </cell>
          <cell r="G657" t="str">
            <v>2 - Outros Profissionais da Saúde</v>
          </cell>
          <cell r="H657" t="str">
            <v>3241-15</v>
          </cell>
          <cell r="I657" t="str">
            <v>04/2026</v>
          </cell>
          <cell r="J657" t="str">
            <v>1 - Plantonista</v>
          </cell>
          <cell r="K657" t="str">
            <v>24</v>
          </cell>
          <cell r="L657">
            <v>2732.26</v>
          </cell>
          <cell r="P657">
            <v>0</v>
          </cell>
          <cell r="Q657">
            <v>0</v>
          </cell>
          <cell r="R657">
            <v>2288.4</v>
          </cell>
          <cell r="S657">
            <v>0</v>
          </cell>
          <cell r="W657">
            <v>507.12</v>
          </cell>
          <cell r="X657">
            <v>4513.54</v>
          </cell>
        </row>
        <row r="658">
          <cell r="C658" t="str">
            <v>HOSPITAL SILVIO MAGALHÃES - CG Nº 019/2022</v>
          </cell>
          <cell r="E658" t="str">
            <v>MARIA ALVES PRADO DE AMORIM</v>
          </cell>
          <cell r="G658" t="str">
            <v>2 - Outros Profissionais da Saúde</v>
          </cell>
          <cell r="H658" t="str">
            <v>3222-05</v>
          </cell>
          <cell r="I658" t="str">
            <v>04/2026</v>
          </cell>
          <cell r="J658" t="str">
            <v>1 - Plantonista</v>
          </cell>
          <cell r="K658" t="str">
            <v>36</v>
          </cell>
          <cell r="L658">
            <v>1566.97</v>
          </cell>
          <cell r="P658">
            <v>0</v>
          </cell>
          <cell r="Q658">
            <v>0</v>
          </cell>
          <cell r="R658">
            <v>313.39</v>
          </cell>
          <cell r="S658">
            <v>0</v>
          </cell>
          <cell r="W658">
            <v>161.12</v>
          </cell>
          <cell r="X658">
            <v>1719.2400000000002</v>
          </cell>
        </row>
        <row r="659">
          <cell r="C659" t="str">
            <v>HOSPITAL SILVIO MAGALHÃES - CG Nº 019/2022</v>
          </cell>
          <cell r="E659" t="str">
            <v xml:space="preserve">MARIA ANDREZA COUTO SILVA </v>
          </cell>
          <cell r="G659" t="str">
            <v>2 - Outros Profissionais da Saúde</v>
          </cell>
          <cell r="H659" t="str">
            <v>2235-05</v>
          </cell>
          <cell r="I659" t="str">
            <v>04/2026</v>
          </cell>
          <cell r="J659" t="str">
            <v>1 - Plantonista</v>
          </cell>
          <cell r="K659" t="str">
            <v>40</v>
          </cell>
          <cell r="L659">
            <v>1859.03</v>
          </cell>
          <cell r="P659">
            <v>0</v>
          </cell>
          <cell r="Q659">
            <v>0</v>
          </cell>
          <cell r="R659">
            <v>3186.2</v>
          </cell>
          <cell r="S659">
            <v>54.31</v>
          </cell>
          <cell r="W659">
            <v>737.29</v>
          </cell>
          <cell r="X659">
            <v>4362.25</v>
          </cell>
        </row>
        <row r="660">
          <cell r="C660" t="str">
            <v>HOSPITAL SILVIO MAGALHÃES - CG Nº 019/2022</v>
          </cell>
          <cell r="E660" t="str">
            <v>MARIA ANTONIA CELESTINO NUNES DE LIMA</v>
          </cell>
          <cell r="G660" t="str">
            <v>2 - Outros Profissionais da Saúde</v>
          </cell>
          <cell r="H660" t="str">
            <v>3222-05</v>
          </cell>
          <cell r="I660" t="str">
            <v>04/2026</v>
          </cell>
          <cell r="J660" t="str">
            <v>1 - Plantonista</v>
          </cell>
          <cell r="K660" t="str">
            <v>44</v>
          </cell>
          <cell r="L660">
            <v>1621</v>
          </cell>
          <cell r="P660">
            <v>0</v>
          </cell>
          <cell r="Q660">
            <v>0</v>
          </cell>
          <cell r="R660">
            <v>2117.7800000000002</v>
          </cell>
          <cell r="S660">
            <v>54.31</v>
          </cell>
          <cell r="W660">
            <v>457</v>
          </cell>
          <cell r="X660">
            <v>3336.09</v>
          </cell>
        </row>
        <row r="661">
          <cell r="C661" t="str">
            <v>HOSPITAL SILVIO MAGALHÃES - CG Nº 019/2022</v>
          </cell>
          <cell r="E661" t="str">
            <v>MARIA APARECIDA DA SILVA</v>
          </cell>
          <cell r="G661" t="str">
            <v>3 - Administrativo</v>
          </cell>
          <cell r="H661" t="str">
            <v>4110-05</v>
          </cell>
          <cell r="I661" t="str">
            <v>04/2026</v>
          </cell>
          <cell r="J661" t="str">
            <v>2 - Diarista</v>
          </cell>
          <cell r="K661" t="str">
            <v>44</v>
          </cell>
          <cell r="L661">
            <v>2271.35</v>
          </cell>
          <cell r="P661">
            <v>0</v>
          </cell>
          <cell r="Q661">
            <v>0</v>
          </cell>
          <cell r="R661">
            <v>227.14</v>
          </cell>
          <cell r="S661">
            <v>0</v>
          </cell>
          <cell r="W661">
            <v>232.96</v>
          </cell>
          <cell r="X661">
            <v>2265.5299999999997</v>
          </cell>
        </row>
        <row r="662">
          <cell r="C662" t="str">
            <v>HOSPITAL SILVIO MAGALHÃES - CG Nº 019/2022</v>
          </cell>
          <cell r="E662" t="str">
            <v>MARIA CAROLINE MOURA ARAUJO</v>
          </cell>
          <cell r="G662" t="str">
            <v>2 - Outros Profissionais da Saúde</v>
          </cell>
          <cell r="H662" t="str">
            <v>2235-05</v>
          </cell>
          <cell r="I662" t="str">
            <v>04/2026</v>
          </cell>
          <cell r="J662" t="str">
            <v>1 - Plantonista</v>
          </cell>
          <cell r="K662" t="str">
            <v>44</v>
          </cell>
          <cell r="L662">
            <v>1859.03</v>
          </cell>
          <cell r="P662">
            <v>0</v>
          </cell>
          <cell r="Q662">
            <v>0</v>
          </cell>
          <cell r="R662">
            <v>2121.15</v>
          </cell>
          <cell r="S662">
            <v>0</v>
          </cell>
          <cell r="W662">
            <v>878.47</v>
          </cell>
          <cell r="X662">
            <v>3101.71</v>
          </cell>
        </row>
        <row r="663">
          <cell r="C663" t="str">
            <v>HOSPITAL SILVIO MAGALHÃES - CG Nº 019/2022</v>
          </cell>
          <cell r="E663" t="str">
            <v>MARIA CATARINA COSTA DE ALMEIDA</v>
          </cell>
          <cell r="G663" t="str">
            <v>2 - Outros Profissionais da Saúde</v>
          </cell>
          <cell r="H663" t="str">
            <v>2235-05</v>
          </cell>
          <cell r="I663" t="str">
            <v>04/2026</v>
          </cell>
          <cell r="J663" t="str">
            <v>1 - Plantonista</v>
          </cell>
          <cell r="K663" t="str">
            <v>40</v>
          </cell>
          <cell r="L663">
            <v>1859.03</v>
          </cell>
          <cell r="P663">
            <v>0</v>
          </cell>
          <cell r="Q663">
            <v>0</v>
          </cell>
          <cell r="R663">
            <v>3110.95</v>
          </cell>
          <cell r="S663">
            <v>0</v>
          </cell>
          <cell r="W663">
            <v>611.62</v>
          </cell>
          <cell r="X663">
            <v>4358.3599999999997</v>
          </cell>
        </row>
        <row r="664">
          <cell r="C664" t="str">
            <v>HOSPITAL SILVIO MAGALHÃES - CG Nº 019/2022</v>
          </cell>
          <cell r="E664" t="str">
            <v>MARIA CLARA SILVA RAMOS</v>
          </cell>
          <cell r="G664" t="str">
            <v>2 - Outros Profissionais da Saúde</v>
          </cell>
          <cell r="H664" t="str">
            <v>3222-05</v>
          </cell>
          <cell r="I664" t="str">
            <v>04/2026</v>
          </cell>
          <cell r="J664" t="str">
            <v>1 - Plantonista</v>
          </cell>
          <cell r="K664" t="str">
            <v>44</v>
          </cell>
          <cell r="L664">
            <v>1621</v>
          </cell>
          <cell r="P664">
            <v>0</v>
          </cell>
          <cell r="Q664">
            <v>0</v>
          </cell>
          <cell r="R664">
            <v>2095.7399999999998</v>
          </cell>
          <cell r="S664">
            <v>0</v>
          </cell>
          <cell r="W664">
            <v>734.98</v>
          </cell>
          <cell r="X664">
            <v>2981.7599999999998</v>
          </cell>
        </row>
        <row r="665">
          <cell r="C665" t="str">
            <v>HOSPITAL SILVIO MAGALHÃES - CG Nº 019/2022</v>
          </cell>
          <cell r="E665" t="str">
            <v>MARIA CRISTIANE DA CONCEICAO BARCELOS</v>
          </cell>
          <cell r="G665" t="str">
            <v>3 - Administrativo</v>
          </cell>
          <cell r="H665" t="str">
            <v>5134-30</v>
          </cell>
          <cell r="I665" t="str">
            <v>04/2026</v>
          </cell>
          <cell r="J665" t="str">
            <v>1 - Plantonista</v>
          </cell>
          <cell r="K665" t="str">
            <v>36</v>
          </cell>
          <cell r="L665">
            <v>1621</v>
          </cell>
          <cell r="P665">
            <v>0</v>
          </cell>
          <cell r="Q665">
            <v>0</v>
          </cell>
          <cell r="R665">
            <v>193.77</v>
          </cell>
          <cell r="S665">
            <v>0</v>
          </cell>
          <cell r="W665">
            <v>796.4</v>
          </cell>
          <cell r="X665">
            <v>1018.37</v>
          </cell>
        </row>
        <row r="666">
          <cell r="C666" t="str">
            <v>HOSPITAL SILVIO MAGALHÃES - CG Nº 019/2022</v>
          </cell>
          <cell r="E666" t="str">
            <v>MARIA DAS GRACAS DA SILVA</v>
          </cell>
          <cell r="G666" t="str">
            <v>2 - Outros Profissionais da Saúde</v>
          </cell>
          <cell r="H666" t="str">
            <v>3222-05</v>
          </cell>
          <cell r="I666" t="str">
            <v>04/2026</v>
          </cell>
          <cell r="J666" t="str">
            <v>1 - Plantonista</v>
          </cell>
          <cell r="K666" t="str">
            <v>44</v>
          </cell>
          <cell r="L666">
            <v>1621</v>
          </cell>
          <cell r="P666">
            <v>0</v>
          </cell>
          <cell r="Q666">
            <v>0</v>
          </cell>
          <cell r="R666">
            <v>2557.48</v>
          </cell>
          <cell r="S666">
            <v>54.31</v>
          </cell>
          <cell r="W666">
            <v>410.86</v>
          </cell>
          <cell r="X666">
            <v>3821.93</v>
          </cell>
        </row>
        <row r="667">
          <cell r="C667" t="str">
            <v>HOSPITAL SILVIO MAGALHÃES - CG Nº 019/2022</v>
          </cell>
          <cell r="E667" t="str">
            <v>MARIA DE LOURDES LUNA DA SILVA</v>
          </cell>
          <cell r="G667" t="str">
            <v>2 - Outros Profissionais da Saúde</v>
          </cell>
          <cell r="H667" t="str">
            <v>2235-05</v>
          </cell>
          <cell r="I667" t="str">
            <v>04/2026</v>
          </cell>
          <cell r="J667" t="str">
            <v>1 - Plantonista</v>
          </cell>
          <cell r="K667" t="str">
            <v>40</v>
          </cell>
          <cell r="L667">
            <v>0</v>
          </cell>
          <cell r="P667">
            <v>3975.07</v>
          </cell>
          <cell r="Q667">
            <v>0</v>
          </cell>
          <cell r="R667">
            <v>2217.84</v>
          </cell>
          <cell r="S667">
            <v>0</v>
          </cell>
          <cell r="W667">
            <v>4322.21</v>
          </cell>
          <cell r="X667">
            <v>1870.6999999999998</v>
          </cell>
        </row>
        <row r="668">
          <cell r="C668" t="str">
            <v>HOSPITAL SILVIO MAGALHÃES - CG Nº 019/2022</v>
          </cell>
          <cell r="E668" t="str">
            <v>MARIA DELARIA DA SILVA</v>
          </cell>
          <cell r="G668" t="str">
            <v>2 - Outros Profissionais da Saúde</v>
          </cell>
          <cell r="H668" t="str">
            <v>3222-05</v>
          </cell>
          <cell r="I668" t="str">
            <v>04/2026</v>
          </cell>
          <cell r="J668" t="str">
            <v>1 - Plantonista</v>
          </cell>
          <cell r="K668" t="str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2594.4699999999998</v>
          </cell>
          <cell r="S668">
            <v>54.31</v>
          </cell>
          <cell r="W668">
            <v>867.17</v>
          </cell>
          <cell r="X668">
            <v>3402.6099999999997</v>
          </cell>
        </row>
        <row r="669">
          <cell r="C669" t="str">
            <v>HOSPITAL SILVIO MAGALHÃES - CG Nº 019/2022</v>
          </cell>
          <cell r="E669" t="str">
            <v>MARIA DO SOCORRO SIQUEIRA DA SILVA</v>
          </cell>
          <cell r="G669" t="str">
            <v>2 - Outros Profissionais da Saúde</v>
          </cell>
          <cell r="H669" t="str">
            <v>2235-05</v>
          </cell>
          <cell r="I669" t="str">
            <v>04/2026</v>
          </cell>
          <cell r="J669" t="str">
            <v>1 - Plantonista</v>
          </cell>
          <cell r="K669" t="str">
            <v>40</v>
          </cell>
          <cell r="L669">
            <v>0</v>
          </cell>
          <cell r="P669">
            <v>0</v>
          </cell>
          <cell r="Q669">
            <v>0</v>
          </cell>
          <cell r="R669">
            <v>3.18</v>
          </cell>
          <cell r="S669">
            <v>0</v>
          </cell>
          <cell r="W669">
            <v>3.18</v>
          </cell>
          <cell r="X669">
            <v>0</v>
          </cell>
        </row>
        <row r="670">
          <cell r="C670" t="str">
            <v>HOSPITAL SILVIO MAGALHÃES - CG Nº 019/2022</v>
          </cell>
          <cell r="E670" t="str">
            <v>MARIA DOS ANJOS SANTOS SILVA</v>
          </cell>
          <cell r="G670" t="str">
            <v>3 - Administrativo</v>
          </cell>
          <cell r="H670" t="str">
            <v>5174-10</v>
          </cell>
          <cell r="I670" t="str">
            <v>04/2026</v>
          </cell>
          <cell r="J670" t="str">
            <v>1 - Plantonista</v>
          </cell>
          <cell r="K670" t="str">
            <v>36</v>
          </cell>
          <cell r="L670">
            <v>1621</v>
          </cell>
          <cell r="P670">
            <v>0</v>
          </cell>
          <cell r="Q670">
            <v>0</v>
          </cell>
          <cell r="R670">
            <v>126.23</v>
          </cell>
          <cell r="S670">
            <v>0</v>
          </cell>
          <cell r="W670">
            <v>149.13999999999999</v>
          </cell>
          <cell r="X670">
            <v>1598.0900000000001</v>
          </cell>
        </row>
        <row r="671">
          <cell r="C671" t="str">
            <v>HOSPITAL SILVIO MAGALHÃES - CG Nº 019/2022</v>
          </cell>
          <cell r="E671" t="str">
            <v>MARIA EDUARDA ALVES DA SILVA  ACOSTA</v>
          </cell>
          <cell r="G671" t="str">
            <v>3 - Administrativo</v>
          </cell>
          <cell r="H671" t="str">
            <v>4110-05</v>
          </cell>
          <cell r="I671" t="str">
            <v>04/2026</v>
          </cell>
          <cell r="J671" t="str">
            <v>2 - Diarista</v>
          </cell>
          <cell r="K671" t="str">
            <v>20</v>
          </cell>
          <cell r="L671">
            <v>761.55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119.01</v>
          </cell>
          <cell r="X671">
            <v>642.54</v>
          </cell>
        </row>
        <row r="672">
          <cell r="C672" t="str">
            <v>HOSPITAL SILVIO MAGALHÃES - CG Nº 019/2022</v>
          </cell>
          <cell r="E672" t="str">
            <v>MARIA EDUARDA CAVALCANTE LINS</v>
          </cell>
          <cell r="G672" t="str">
            <v>2 - Outros Profissionais da Saúde</v>
          </cell>
          <cell r="H672" t="str">
            <v>3222-05</v>
          </cell>
          <cell r="I672" t="str">
            <v>04/2026</v>
          </cell>
          <cell r="J672" t="str">
            <v>1 - Plantonista</v>
          </cell>
          <cell r="K672" t="str">
            <v>44</v>
          </cell>
          <cell r="L672">
            <v>0</v>
          </cell>
          <cell r="P672">
            <v>2764.91</v>
          </cell>
          <cell r="Q672">
            <v>0</v>
          </cell>
          <cell r="R672">
            <v>1777.58</v>
          </cell>
          <cell r="S672">
            <v>0</v>
          </cell>
          <cell r="W672">
            <v>2967.53</v>
          </cell>
          <cell r="X672">
            <v>1574.9599999999996</v>
          </cell>
        </row>
        <row r="673">
          <cell r="C673" t="str">
            <v>HOSPITAL SILVIO MAGALHÃES - CG Nº 019/2022</v>
          </cell>
          <cell r="E673" t="str">
            <v>MARIA EDUARDA MORAIS SANTOS</v>
          </cell>
          <cell r="G673" t="str">
            <v>2 - Outros Profissionais da Saúde</v>
          </cell>
          <cell r="H673" t="str">
            <v>2235-05</v>
          </cell>
          <cell r="I673" t="str">
            <v>04/2026</v>
          </cell>
          <cell r="J673" t="str">
            <v>1 - Plantonista</v>
          </cell>
          <cell r="K673" t="str">
            <v>40</v>
          </cell>
          <cell r="L673">
            <v>0</v>
          </cell>
          <cell r="P673">
            <v>0</v>
          </cell>
          <cell r="Q673">
            <v>0</v>
          </cell>
          <cell r="R673">
            <v>4642.38</v>
          </cell>
          <cell r="S673">
            <v>0</v>
          </cell>
          <cell r="W673">
            <v>451.43</v>
          </cell>
          <cell r="X673">
            <v>4190.95</v>
          </cell>
        </row>
        <row r="674">
          <cell r="C674" t="str">
            <v>HOSPITAL SILVIO MAGALHÃES - CG Nº 019/2022</v>
          </cell>
          <cell r="E674" t="str">
            <v>MARIA ELAINE SILVA DE ANDRADE</v>
          </cell>
          <cell r="G674" t="str">
            <v>2 - Outros Profissionais da Saúde</v>
          </cell>
          <cell r="H674" t="str">
            <v>2235-05</v>
          </cell>
          <cell r="I674" t="str">
            <v>04/2026</v>
          </cell>
          <cell r="J674" t="str">
            <v>1 - Plantonista</v>
          </cell>
          <cell r="K674" t="str">
            <v>40</v>
          </cell>
          <cell r="L674">
            <v>1859.03</v>
          </cell>
          <cell r="P674">
            <v>0</v>
          </cell>
          <cell r="Q674">
            <v>0</v>
          </cell>
          <cell r="R674">
            <v>2969.25</v>
          </cell>
          <cell r="S674">
            <v>0</v>
          </cell>
          <cell r="W674">
            <v>480.25</v>
          </cell>
          <cell r="X674">
            <v>4348.03</v>
          </cell>
        </row>
        <row r="675">
          <cell r="C675" t="str">
            <v>HOSPITAL SILVIO MAGALHÃES - CG Nº 019/2022</v>
          </cell>
          <cell r="E675" t="str">
            <v>MARIA HELIGILVANIA DA SILVA</v>
          </cell>
          <cell r="G675" t="str">
            <v>2 - Outros Profissionais da Saúde</v>
          </cell>
          <cell r="H675" t="str">
            <v>2235-05</v>
          </cell>
          <cell r="I675" t="str">
            <v>04/2026</v>
          </cell>
          <cell r="J675" t="str">
            <v>1 - Plantonista</v>
          </cell>
          <cell r="K675" t="str">
            <v>44</v>
          </cell>
          <cell r="L675">
            <v>1859.03</v>
          </cell>
          <cell r="P675">
            <v>0</v>
          </cell>
          <cell r="Q675">
            <v>0</v>
          </cell>
          <cell r="R675">
            <v>2876.3</v>
          </cell>
          <cell r="S675">
            <v>0</v>
          </cell>
          <cell r="W675">
            <v>467.23</v>
          </cell>
          <cell r="X675">
            <v>4268.1000000000004</v>
          </cell>
        </row>
        <row r="676">
          <cell r="C676" t="str">
            <v>HOSPITAL SILVIO MAGALHÃES - CG Nº 019/2022</v>
          </cell>
          <cell r="E676" t="str">
            <v>MARIA INAJA DINE DA SILVA</v>
          </cell>
          <cell r="G676" t="str">
            <v>2 - Outros Profissionais da Saúde</v>
          </cell>
          <cell r="H676" t="str">
            <v>3222-05</v>
          </cell>
          <cell r="I676" t="str">
            <v>04/2026</v>
          </cell>
          <cell r="J676" t="str">
            <v>1 - Plantonista</v>
          </cell>
          <cell r="K676" t="str">
            <v>36</v>
          </cell>
          <cell r="L676">
            <v>1566.97</v>
          </cell>
          <cell r="P676">
            <v>0</v>
          </cell>
          <cell r="Q676">
            <v>0</v>
          </cell>
          <cell r="R676">
            <v>472.54</v>
          </cell>
          <cell r="S676">
            <v>52.5</v>
          </cell>
          <cell r="W676">
            <v>180.17</v>
          </cell>
          <cell r="X676">
            <v>1911.8400000000001</v>
          </cell>
        </row>
        <row r="677">
          <cell r="C677" t="str">
            <v>HOSPITAL SILVIO MAGALHÃES - CG Nº 019/2022</v>
          </cell>
          <cell r="E677" t="str">
            <v>MARIA IZABEL DA SILVA</v>
          </cell>
          <cell r="G677" t="str">
            <v>2 - Outros Profissionais da Saúde</v>
          </cell>
          <cell r="H677" t="str">
            <v>2235-05</v>
          </cell>
          <cell r="I677" t="str">
            <v>04/2026</v>
          </cell>
          <cell r="J677" t="str">
            <v>1 - Plantonista</v>
          </cell>
          <cell r="K677" t="str">
            <v>40</v>
          </cell>
          <cell r="L677">
            <v>2035.36</v>
          </cell>
          <cell r="P677">
            <v>0</v>
          </cell>
          <cell r="Q677">
            <v>0</v>
          </cell>
          <cell r="R677">
            <v>2708.79</v>
          </cell>
          <cell r="S677">
            <v>0</v>
          </cell>
          <cell r="W677">
            <v>904.48</v>
          </cell>
          <cell r="X677">
            <v>3839.6699999999996</v>
          </cell>
        </row>
        <row r="678">
          <cell r="C678" t="str">
            <v>HOSPITAL SILVIO MAGALHÃES - CG Nº 019/2022</v>
          </cell>
          <cell r="E678" t="str">
            <v>MARIA IZABEL SALES PEREIRA</v>
          </cell>
          <cell r="G678" t="str">
            <v>2 - Outros Profissionais da Saúde</v>
          </cell>
          <cell r="H678" t="str">
            <v>2236-05</v>
          </cell>
          <cell r="I678" t="str">
            <v>04/2026</v>
          </cell>
          <cell r="J678" t="str">
            <v>2 - Diarista</v>
          </cell>
          <cell r="K678" t="str">
            <v>30</v>
          </cell>
          <cell r="L678">
            <v>1963.85</v>
          </cell>
          <cell r="P678">
            <v>0</v>
          </cell>
          <cell r="Q678">
            <v>0</v>
          </cell>
          <cell r="R678">
            <v>324.2</v>
          </cell>
          <cell r="S678">
            <v>0</v>
          </cell>
          <cell r="W678">
            <v>214.02</v>
          </cell>
          <cell r="X678">
            <v>2074.0299999999997</v>
          </cell>
        </row>
        <row r="679">
          <cell r="C679" t="str">
            <v>HOSPITAL SILVIO MAGALHÃES - CG Nº 019/2022</v>
          </cell>
          <cell r="E679" t="str">
            <v>MARIA JOELI SANTOS LOPES</v>
          </cell>
          <cell r="G679" t="str">
            <v>2 - Outros Profissionais da Saúde</v>
          </cell>
          <cell r="H679" t="str">
            <v>2235-05</v>
          </cell>
          <cell r="I679" t="str">
            <v>04/2026</v>
          </cell>
          <cell r="J679" t="str">
            <v>1 - Plantonista</v>
          </cell>
          <cell r="K679" t="str">
            <v>40</v>
          </cell>
          <cell r="L679">
            <v>1859.03</v>
          </cell>
          <cell r="P679">
            <v>0</v>
          </cell>
          <cell r="Q679">
            <v>0</v>
          </cell>
          <cell r="R679">
            <v>3347.64</v>
          </cell>
          <cell r="S679">
            <v>0</v>
          </cell>
          <cell r="W679">
            <v>1070.29</v>
          </cell>
          <cell r="X679">
            <v>4136.38</v>
          </cell>
        </row>
        <row r="680">
          <cell r="C680" t="str">
            <v>HOSPITAL SILVIO MAGALHÃES - CG Nº 019/2022</v>
          </cell>
          <cell r="E680" t="str">
            <v>MARIA JOSE DA SILVA</v>
          </cell>
          <cell r="G680" t="str">
            <v>3 - Administrativo</v>
          </cell>
          <cell r="H680" t="str">
            <v>5132-05</v>
          </cell>
          <cell r="I680" t="str">
            <v>04/2026</v>
          </cell>
          <cell r="J680" t="str">
            <v>1 - Plantonista</v>
          </cell>
          <cell r="K680" t="str">
            <v>36</v>
          </cell>
          <cell r="L680">
            <v>1634.05</v>
          </cell>
          <cell r="P680">
            <v>0</v>
          </cell>
          <cell r="Q680">
            <v>0</v>
          </cell>
          <cell r="R680">
            <v>193.77</v>
          </cell>
          <cell r="S680">
            <v>0</v>
          </cell>
          <cell r="W680">
            <v>166.52</v>
          </cell>
          <cell r="X680">
            <v>1661.3</v>
          </cell>
        </row>
        <row r="681">
          <cell r="C681" t="str">
            <v>HOSPITAL SILVIO MAGALHÃES - CG Nº 019/2022</v>
          </cell>
          <cell r="E681" t="str">
            <v>MARIA JOSE DA SILVA</v>
          </cell>
          <cell r="G681" t="str">
            <v>2 - Outros Profissionais da Saúde</v>
          </cell>
          <cell r="H681" t="str">
            <v>3222-05</v>
          </cell>
          <cell r="I681" t="str">
            <v>04/2026</v>
          </cell>
          <cell r="J681" t="str">
            <v>1 - Plantonista</v>
          </cell>
          <cell r="K681" t="str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2493.5300000000002</v>
          </cell>
          <cell r="S681">
            <v>0</v>
          </cell>
          <cell r="W681">
            <v>448.54</v>
          </cell>
          <cell r="X681">
            <v>3665.9900000000007</v>
          </cell>
        </row>
        <row r="682">
          <cell r="C682" t="str">
            <v>HOSPITAL SILVIO MAGALHÃES - CG Nº 019/2022</v>
          </cell>
          <cell r="E682" t="str">
            <v>MARIA JOSE LINS DOS SANTOS</v>
          </cell>
          <cell r="G682" t="str">
            <v>3 - Administrativo</v>
          </cell>
          <cell r="H682" t="str">
            <v>5174-10</v>
          </cell>
          <cell r="I682" t="str">
            <v>04/2026</v>
          </cell>
          <cell r="J682" t="str">
            <v>1 - Plantonista</v>
          </cell>
          <cell r="K682" t="str">
            <v>36</v>
          </cell>
          <cell r="L682">
            <v>1621</v>
          </cell>
          <cell r="P682">
            <v>0</v>
          </cell>
          <cell r="Q682">
            <v>0</v>
          </cell>
          <cell r="R682">
            <v>396.53</v>
          </cell>
          <cell r="S682">
            <v>0</v>
          </cell>
          <cell r="W682">
            <v>254.51</v>
          </cell>
          <cell r="X682">
            <v>1763.02</v>
          </cell>
        </row>
        <row r="683">
          <cell r="C683" t="str">
            <v>HOSPITAL SILVIO MAGALHÃES - CG Nº 019/2022</v>
          </cell>
          <cell r="E683" t="str">
            <v>MARIA JOSE SILVA DE ABREU</v>
          </cell>
          <cell r="G683" t="str">
            <v>3 - Administrativo</v>
          </cell>
          <cell r="H683" t="str">
            <v>5174-10</v>
          </cell>
          <cell r="I683" t="str">
            <v>04/2026</v>
          </cell>
          <cell r="J683" t="str">
            <v>2 - Diarista</v>
          </cell>
          <cell r="K683" t="str">
            <v>44</v>
          </cell>
          <cell r="L683">
            <v>1621</v>
          </cell>
          <cell r="P683">
            <v>0</v>
          </cell>
          <cell r="Q683">
            <v>0</v>
          </cell>
          <cell r="R683">
            <v>207.28</v>
          </cell>
          <cell r="S683">
            <v>0</v>
          </cell>
          <cell r="W683">
            <v>535.13</v>
          </cell>
          <cell r="X683">
            <v>1293.1500000000001</v>
          </cell>
        </row>
        <row r="684">
          <cell r="C684" t="str">
            <v>HOSPITAL SILVIO MAGALHÃES - CG Nº 019/2022</v>
          </cell>
          <cell r="E684" t="str">
            <v xml:space="preserve">MARIA JOSEANE DA SILVA </v>
          </cell>
          <cell r="G684" t="str">
            <v>2 - Outros Profissionais da Saúde</v>
          </cell>
          <cell r="H684" t="str">
            <v>3222-05</v>
          </cell>
          <cell r="I684" t="str">
            <v>04/2026</v>
          </cell>
          <cell r="J684" t="str">
            <v>2 - Diarista</v>
          </cell>
          <cell r="K684" t="str">
            <v>44</v>
          </cell>
          <cell r="L684">
            <v>1621</v>
          </cell>
          <cell r="P684">
            <v>0</v>
          </cell>
          <cell r="Q684">
            <v>0</v>
          </cell>
          <cell r="R684">
            <v>2400.66</v>
          </cell>
          <cell r="S684">
            <v>0</v>
          </cell>
          <cell r="W684">
            <v>387.39</v>
          </cell>
          <cell r="X684">
            <v>3634.27</v>
          </cell>
        </row>
        <row r="685">
          <cell r="C685" t="str">
            <v>HOSPITAL SILVIO MAGALHÃES - CG Nº 019/2022</v>
          </cell>
          <cell r="E685" t="str">
            <v>MARIA KAROLLYNI CABRAL DE OLIVEIRA</v>
          </cell>
          <cell r="G685" t="str">
            <v>2 - Outros Profissionais da Saúde</v>
          </cell>
          <cell r="H685" t="str">
            <v>3222-05</v>
          </cell>
          <cell r="I685" t="str">
            <v>04/2026</v>
          </cell>
          <cell r="J685" t="str">
            <v>1 - Plantonista</v>
          </cell>
          <cell r="K685" t="str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2471.5</v>
          </cell>
          <cell r="S685">
            <v>54.31</v>
          </cell>
          <cell r="W685">
            <v>392.69</v>
          </cell>
          <cell r="X685">
            <v>3754.1200000000003</v>
          </cell>
        </row>
        <row r="686">
          <cell r="C686" t="str">
            <v>HOSPITAL SILVIO MAGALHÃES - CG Nº 019/2022</v>
          </cell>
          <cell r="E686" t="str">
            <v xml:space="preserve">MARIA KATARINA FERREIRA NUNES </v>
          </cell>
          <cell r="G686" t="str">
            <v>2 - Outros Profissionais da Saúde</v>
          </cell>
          <cell r="H686" t="str">
            <v>3222-05</v>
          </cell>
          <cell r="I686" t="str">
            <v>04/2026</v>
          </cell>
          <cell r="J686" t="str">
            <v>1 - Plantonista</v>
          </cell>
          <cell r="K686" t="str">
            <v>36</v>
          </cell>
          <cell r="L686">
            <v>1566.97</v>
          </cell>
          <cell r="P686">
            <v>0</v>
          </cell>
          <cell r="Q686">
            <v>0</v>
          </cell>
          <cell r="R686">
            <v>313.39</v>
          </cell>
          <cell r="S686">
            <v>52.5</v>
          </cell>
          <cell r="W686">
            <v>165.84</v>
          </cell>
          <cell r="X686">
            <v>1767.0200000000002</v>
          </cell>
        </row>
        <row r="687">
          <cell r="C687" t="str">
            <v>HOSPITAL SILVIO MAGALHÃES - CG Nº 019/2022</v>
          </cell>
          <cell r="E687" t="str">
            <v>MARIA LARISSA FERREIRA DE OLIVEIRA</v>
          </cell>
          <cell r="G687" t="str">
            <v>2 - Outros Profissionais da Saúde</v>
          </cell>
          <cell r="H687" t="str">
            <v>2235-05</v>
          </cell>
          <cell r="I687" t="str">
            <v>04/2026</v>
          </cell>
          <cell r="J687" t="str">
            <v>1 - Plantonista</v>
          </cell>
          <cell r="K687" t="str">
            <v>40</v>
          </cell>
          <cell r="L687">
            <v>1859.03</v>
          </cell>
          <cell r="P687">
            <v>0</v>
          </cell>
          <cell r="Q687">
            <v>0</v>
          </cell>
          <cell r="R687">
            <v>2921.74</v>
          </cell>
          <cell r="S687">
            <v>0</v>
          </cell>
          <cell r="W687">
            <v>454.22</v>
          </cell>
          <cell r="X687">
            <v>4326.5499999999993</v>
          </cell>
        </row>
        <row r="688">
          <cell r="C688" t="str">
            <v>HOSPITAL SILVIO MAGALHÃES - CG Nº 019/2022</v>
          </cell>
          <cell r="E688" t="str">
            <v>MARIA LAYANNE CARLA PEREIRA SALES</v>
          </cell>
          <cell r="G688" t="str">
            <v>3 - Administrativo</v>
          </cell>
          <cell r="H688" t="str">
            <v>2235-05</v>
          </cell>
          <cell r="I688" t="str">
            <v>04/2026</v>
          </cell>
          <cell r="J688" t="str">
            <v>2 - Diarista</v>
          </cell>
          <cell r="K688" t="str">
            <v>40</v>
          </cell>
          <cell r="L688">
            <v>9086.64</v>
          </cell>
          <cell r="P688">
            <v>0</v>
          </cell>
          <cell r="Q688">
            <v>0</v>
          </cell>
          <cell r="R688">
            <v>778.53</v>
          </cell>
          <cell r="S688">
            <v>499.77</v>
          </cell>
          <cell r="W688">
            <v>2671.61</v>
          </cell>
          <cell r="X688">
            <v>7693.33</v>
          </cell>
        </row>
        <row r="689">
          <cell r="C689" t="str">
            <v>HOSPITAL SILVIO MAGALHÃES - CG Nº 019/2022</v>
          </cell>
          <cell r="E689" t="str">
            <v>MARIA LUIZA OLIVEIRA SANTOS DE CARVALHO</v>
          </cell>
          <cell r="G689" t="str">
            <v>3 - Administrativo</v>
          </cell>
          <cell r="H689" t="str">
            <v>5211-30</v>
          </cell>
          <cell r="I689" t="str">
            <v>04/2026</v>
          </cell>
          <cell r="J689" t="str">
            <v>1 - Plantonista</v>
          </cell>
          <cell r="K689" t="str">
            <v>36</v>
          </cell>
          <cell r="L689">
            <v>1621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137.78</v>
          </cell>
          <cell r="X689">
            <v>1483.22</v>
          </cell>
        </row>
        <row r="690">
          <cell r="C690" t="str">
            <v>HOSPITAL SILVIO MAGALHÃES - CG Nº 019/2022</v>
          </cell>
          <cell r="E690" t="str">
            <v>MARIA MADALENA DO NASCIMENTO</v>
          </cell>
          <cell r="G690" t="str">
            <v>3 - Administrativo</v>
          </cell>
          <cell r="H690" t="str">
            <v>4110-30</v>
          </cell>
          <cell r="I690" t="str">
            <v>04/2026</v>
          </cell>
          <cell r="J690" t="str">
            <v>2 - Diarista</v>
          </cell>
          <cell r="K690" t="str">
            <v>44</v>
          </cell>
          <cell r="L690">
            <v>2408.62</v>
          </cell>
          <cell r="P690">
            <v>0</v>
          </cell>
          <cell r="Q690">
            <v>0</v>
          </cell>
          <cell r="R690">
            <v>240.86</v>
          </cell>
          <cell r="S690">
            <v>0</v>
          </cell>
          <cell r="W690">
            <v>246.55</v>
          </cell>
          <cell r="X690">
            <v>2402.9299999999998</v>
          </cell>
        </row>
        <row r="691">
          <cell r="C691" t="str">
            <v>HOSPITAL SILVIO MAGALHÃES - CG Nº 019/2022</v>
          </cell>
          <cell r="E691" t="str">
            <v>MARIA NATALIA DOS SANTOS</v>
          </cell>
          <cell r="G691" t="str">
            <v>2 - Outros Profissionais da Saúde</v>
          </cell>
          <cell r="H691" t="str">
            <v>2236-05</v>
          </cell>
          <cell r="I691" t="str">
            <v>04/2026</v>
          </cell>
          <cell r="J691" t="str">
            <v>2 - Diarista</v>
          </cell>
          <cell r="K691" t="str">
            <v>30</v>
          </cell>
          <cell r="L691">
            <v>1898.39</v>
          </cell>
          <cell r="P691">
            <v>0</v>
          </cell>
          <cell r="Q691">
            <v>0</v>
          </cell>
          <cell r="R691">
            <v>313.39</v>
          </cell>
          <cell r="S691">
            <v>0</v>
          </cell>
          <cell r="W691">
            <v>177.69</v>
          </cell>
          <cell r="X691">
            <v>2034.0900000000001</v>
          </cell>
        </row>
        <row r="692">
          <cell r="C692" t="str">
            <v>HOSPITAL SILVIO MAGALHÃES - CG Nº 019/2022</v>
          </cell>
          <cell r="E692" t="str">
            <v>MARIA NATALIA GOMES DE FREITAS PEREIRA</v>
          </cell>
          <cell r="G692" t="str">
            <v>3 - Administrativo</v>
          </cell>
          <cell r="H692" t="str">
            <v>4110-05</v>
          </cell>
          <cell r="I692" t="str">
            <v>04/2026</v>
          </cell>
          <cell r="J692" t="str">
            <v>2 - Diarista</v>
          </cell>
          <cell r="K692" t="str">
            <v>44</v>
          </cell>
          <cell r="L692">
            <v>1621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137.78</v>
          </cell>
          <cell r="X692">
            <v>1483.22</v>
          </cell>
        </row>
        <row r="693">
          <cell r="C693" t="str">
            <v>HOSPITAL SILVIO MAGALHÃES - CG Nº 019/2022</v>
          </cell>
          <cell r="E693" t="str">
            <v>MARIA NATALINE DA SILVA DAVINO</v>
          </cell>
          <cell r="G693" t="str">
            <v>2 - Outros Profissionais da Saúde</v>
          </cell>
          <cell r="H693" t="str">
            <v>3222-05</v>
          </cell>
          <cell r="I693" t="str">
            <v>04/2026</v>
          </cell>
          <cell r="J693" t="str">
            <v>1 - Plantonista</v>
          </cell>
          <cell r="K693" t="str">
            <v>44</v>
          </cell>
          <cell r="L693">
            <v>1621</v>
          </cell>
          <cell r="P693">
            <v>0</v>
          </cell>
          <cell r="Q693">
            <v>0</v>
          </cell>
          <cell r="R693">
            <v>2028.2</v>
          </cell>
          <cell r="S693">
            <v>354.31</v>
          </cell>
          <cell r="W693">
            <v>600.88</v>
          </cell>
          <cell r="X693">
            <v>3402.6299999999997</v>
          </cell>
        </row>
        <row r="694">
          <cell r="C694" t="str">
            <v>HOSPITAL SILVIO MAGALHÃES - CG Nº 019/2022</v>
          </cell>
          <cell r="E694" t="str">
            <v>MARIA NIDIA DOS SANTOS DA SILVA</v>
          </cell>
          <cell r="G694" t="str">
            <v>2 - Outros Profissionais da Saúde</v>
          </cell>
          <cell r="H694" t="str">
            <v>3222-05</v>
          </cell>
          <cell r="I694" t="str">
            <v>04/2026</v>
          </cell>
          <cell r="J694" t="str">
            <v>1 - Plantonista</v>
          </cell>
          <cell r="K694" t="str">
            <v>44</v>
          </cell>
          <cell r="L694">
            <v>1621</v>
          </cell>
          <cell r="P694">
            <v>0</v>
          </cell>
          <cell r="Q694">
            <v>0</v>
          </cell>
          <cell r="R694">
            <v>2594.4699999999998</v>
          </cell>
          <cell r="S694">
            <v>54.31</v>
          </cell>
          <cell r="W694">
            <v>1101.17</v>
          </cell>
          <cell r="X694">
            <v>3168.6099999999997</v>
          </cell>
        </row>
        <row r="695">
          <cell r="C695" t="str">
            <v>HOSPITAL SILVIO MAGALHÃES - CG Nº 019/2022</v>
          </cell>
          <cell r="E695" t="str">
            <v xml:space="preserve">MARIA PATRICIA DE MENDONCA </v>
          </cell>
          <cell r="G695" t="str">
            <v>2 - Outros Profissionais da Saúde</v>
          </cell>
          <cell r="H695" t="str">
            <v>3222-05</v>
          </cell>
          <cell r="I695" t="str">
            <v>04/2026</v>
          </cell>
          <cell r="J695" t="str">
            <v>1 - Plantonista</v>
          </cell>
          <cell r="K695" t="str">
            <v>44</v>
          </cell>
          <cell r="L695">
            <v>1621</v>
          </cell>
          <cell r="P695">
            <v>0</v>
          </cell>
          <cell r="Q695">
            <v>0</v>
          </cell>
          <cell r="R695">
            <v>2369.13</v>
          </cell>
          <cell r="S695">
            <v>54.31</v>
          </cell>
          <cell r="W695">
            <v>944.82</v>
          </cell>
          <cell r="X695">
            <v>3099.62</v>
          </cell>
        </row>
        <row r="696">
          <cell r="C696" t="str">
            <v>HOSPITAL SILVIO MAGALHÃES - CG Nº 019/2022</v>
          </cell>
          <cell r="E696" t="str">
            <v>MARIA REGINA DA SILVA</v>
          </cell>
          <cell r="G696" t="str">
            <v>2 - Outros Profissionais da Saúde</v>
          </cell>
          <cell r="H696" t="str">
            <v>3222-05</v>
          </cell>
          <cell r="I696" t="str">
            <v>04/2026</v>
          </cell>
          <cell r="J696" t="str">
            <v>1 - Plantonista</v>
          </cell>
          <cell r="K696" t="str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2028.2</v>
          </cell>
          <cell r="S696">
            <v>54.31</v>
          </cell>
          <cell r="W696">
            <v>349.22</v>
          </cell>
          <cell r="X696">
            <v>3354.29</v>
          </cell>
        </row>
        <row r="697">
          <cell r="C697" t="str">
            <v>HOSPITAL SILVIO MAGALHÃES - CG Nº 019/2022</v>
          </cell>
          <cell r="E697" t="str">
            <v>MARIA RITA DE  CASSIA DE LIMA  MENEZES LIGARD</v>
          </cell>
          <cell r="G697" t="str">
            <v>2 - Outros Profissionais da Saúde</v>
          </cell>
          <cell r="H697" t="str">
            <v>2236-05</v>
          </cell>
          <cell r="I697" t="str">
            <v>04/2026</v>
          </cell>
          <cell r="J697" t="str">
            <v>2 - Diarista</v>
          </cell>
          <cell r="K697" t="str">
            <v>30</v>
          </cell>
          <cell r="L697">
            <v>1963.85</v>
          </cell>
          <cell r="P697">
            <v>0</v>
          </cell>
          <cell r="Q697">
            <v>0</v>
          </cell>
          <cell r="R697">
            <v>726.9</v>
          </cell>
          <cell r="S697">
            <v>0</v>
          </cell>
          <cell r="W697">
            <v>220.79</v>
          </cell>
          <cell r="X697">
            <v>2469.96</v>
          </cell>
        </row>
        <row r="698">
          <cell r="C698" t="str">
            <v>HOSPITAL SILVIO MAGALHÃES - CG Nº 019/2022</v>
          </cell>
          <cell r="E698" t="str">
            <v>MARIA ROSIDELMA DE LIMA NASCIMENTO</v>
          </cell>
          <cell r="G698" t="str">
            <v>2 - Outros Profissionais da Saúde</v>
          </cell>
          <cell r="H698" t="str">
            <v>3222-05</v>
          </cell>
          <cell r="I698" t="str">
            <v>04/2026</v>
          </cell>
          <cell r="J698" t="str">
            <v>1 - Plantonista</v>
          </cell>
          <cell r="K698" t="str">
            <v>44</v>
          </cell>
          <cell r="L698">
            <v>1621</v>
          </cell>
          <cell r="P698">
            <v>0</v>
          </cell>
          <cell r="Q698">
            <v>0</v>
          </cell>
          <cell r="R698">
            <v>2475.13</v>
          </cell>
          <cell r="S698">
            <v>0</v>
          </cell>
          <cell r="W698">
            <v>396.33</v>
          </cell>
          <cell r="X698">
            <v>3699.8</v>
          </cell>
        </row>
        <row r="699">
          <cell r="C699" t="str">
            <v>HOSPITAL SILVIO MAGALHÃES - CG Nº 019/2022</v>
          </cell>
          <cell r="E699" t="str">
            <v>MARIA ROSINEIDE RUFINO DA SILVA</v>
          </cell>
          <cell r="G699" t="str">
            <v>3 - Administrativo</v>
          </cell>
          <cell r="H699" t="str">
            <v>5163-10</v>
          </cell>
          <cell r="I699" t="str">
            <v>04/2026</v>
          </cell>
          <cell r="J699" t="str">
            <v>1 - Plantonista</v>
          </cell>
          <cell r="K699" t="str">
            <v>36</v>
          </cell>
          <cell r="L699">
            <v>1621</v>
          </cell>
          <cell r="P699">
            <v>0</v>
          </cell>
          <cell r="Q699">
            <v>0</v>
          </cell>
          <cell r="R699">
            <v>207.28</v>
          </cell>
          <cell r="S699">
            <v>0</v>
          </cell>
          <cell r="W699">
            <v>156.43</v>
          </cell>
          <cell r="X699">
            <v>1671.85</v>
          </cell>
        </row>
        <row r="700">
          <cell r="C700" t="str">
            <v>HOSPITAL SILVIO MAGALHÃES - CG Nº 019/2022</v>
          </cell>
          <cell r="E700" t="str">
            <v>MARIA TARCYLA SILVA XAVIER</v>
          </cell>
          <cell r="G700" t="str">
            <v>2 - Outros Profissionais da Saúde</v>
          </cell>
          <cell r="H700" t="str">
            <v>2236-05</v>
          </cell>
          <cell r="I700" t="str">
            <v>04/2026</v>
          </cell>
          <cell r="J700" t="str">
            <v>2 - Diarista</v>
          </cell>
          <cell r="K700" t="str">
            <v>30</v>
          </cell>
          <cell r="L700">
            <v>1835.11</v>
          </cell>
          <cell r="P700">
            <v>0</v>
          </cell>
          <cell r="Q700">
            <v>0</v>
          </cell>
          <cell r="R700">
            <v>716.09</v>
          </cell>
          <cell r="S700">
            <v>78.55</v>
          </cell>
          <cell r="W700">
            <v>215.3</v>
          </cell>
          <cell r="X700">
            <v>2414.4499999999998</v>
          </cell>
        </row>
        <row r="701">
          <cell r="C701" t="str">
            <v>HOSPITAL SILVIO MAGALHÃES - CG Nº 019/2022</v>
          </cell>
          <cell r="E701" t="str">
            <v>MARIA VITORIA FERREIRA DA SILVA</v>
          </cell>
          <cell r="G701" t="str">
            <v>2 - Outros Profissionais da Saúde</v>
          </cell>
          <cell r="H701" t="str">
            <v>3222-05</v>
          </cell>
          <cell r="I701" t="str">
            <v>04/2026</v>
          </cell>
          <cell r="J701" t="str">
            <v>1 - Plantonista</v>
          </cell>
          <cell r="K701" t="str">
            <v>44</v>
          </cell>
          <cell r="L701">
            <v>1566.97</v>
          </cell>
          <cell r="P701">
            <v>0</v>
          </cell>
          <cell r="Q701">
            <v>0</v>
          </cell>
          <cell r="R701">
            <v>313.39</v>
          </cell>
          <cell r="S701">
            <v>0</v>
          </cell>
          <cell r="W701">
            <v>258.38</v>
          </cell>
          <cell r="X701">
            <v>1621.98</v>
          </cell>
        </row>
        <row r="702">
          <cell r="C702" t="str">
            <v>HOSPITAL SILVIO MAGALHÃES - CG Nº 019/2022</v>
          </cell>
          <cell r="E702" t="str">
            <v>MARIA WILLYANE KAROLLYNE SILVA DO NASCIMENTO</v>
          </cell>
          <cell r="G702" t="str">
            <v>2 - Outros Profissionais da Saúde</v>
          </cell>
          <cell r="H702" t="str">
            <v>3222-05</v>
          </cell>
          <cell r="I702" t="str">
            <v>04/2026</v>
          </cell>
          <cell r="J702" t="str">
            <v>1 - Plantonista</v>
          </cell>
          <cell r="K702" t="str">
            <v>44</v>
          </cell>
          <cell r="L702">
            <v>810.5</v>
          </cell>
          <cell r="P702">
            <v>0</v>
          </cell>
          <cell r="Q702">
            <v>0</v>
          </cell>
          <cell r="R702">
            <v>162.1</v>
          </cell>
          <cell r="S702">
            <v>0</v>
          </cell>
          <cell r="W702">
            <v>72.94</v>
          </cell>
          <cell r="X702">
            <v>899.66000000000008</v>
          </cell>
        </row>
        <row r="703">
          <cell r="C703" t="str">
            <v>HOSPITAL SILVIO MAGALHÃES - CG Nº 019/2022</v>
          </cell>
          <cell r="E703" t="str">
            <v>MARIA YASMIM ALVES DE MORAIS AMORIM</v>
          </cell>
          <cell r="G703" t="str">
            <v>2 - Outros Profissionais da Saúde</v>
          </cell>
          <cell r="H703" t="str">
            <v>2235-05</v>
          </cell>
          <cell r="I703" t="str">
            <v>04/2026</v>
          </cell>
          <cell r="J703" t="str">
            <v>1 - Plantonista</v>
          </cell>
          <cell r="K703" t="str">
            <v>40</v>
          </cell>
          <cell r="L703">
            <v>2035.36</v>
          </cell>
          <cell r="P703">
            <v>0</v>
          </cell>
          <cell r="Q703">
            <v>0</v>
          </cell>
          <cell r="R703">
            <v>3170.21</v>
          </cell>
          <cell r="S703">
            <v>0</v>
          </cell>
          <cell r="W703">
            <v>513.95000000000005</v>
          </cell>
          <cell r="X703">
            <v>4691.62</v>
          </cell>
        </row>
        <row r="704">
          <cell r="C704" t="str">
            <v>HOSPITAL SILVIO MAGALHÃES - CG Nº 019/2022</v>
          </cell>
          <cell r="E704" t="str">
            <v>MARIAANA LUIZA FONSECA PORTO SIMOES</v>
          </cell>
          <cell r="G704" t="str">
            <v>3 - Administrativo</v>
          </cell>
          <cell r="H704" t="str">
            <v>4110-05</v>
          </cell>
          <cell r="I704" t="str">
            <v>04/2026</v>
          </cell>
          <cell r="J704" t="str">
            <v>2 - Diarista</v>
          </cell>
          <cell r="K704" t="str">
            <v>20</v>
          </cell>
          <cell r="L704">
            <v>761.55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102.8</v>
          </cell>
          <cell r="X704">
            <v>658.75</v>
          </cell>
        </row>
        <row r="705">
          <cell r="C705" t="str">
            <v>HOSPITAL SILVIO MAGALHÃES - CG Nº 019/2022</v>
          </cell>
          <cell r="E705" t="str">
            <v>MARILENE MARIA SALES DA SILVA</v>
          </cell>
          <cell r="G705" t="str">
            <v>2 - Outros Profissionais da Saúde</v>
          </cell>
          <cell r="H705" t="str">
            <v>3222-05</v>
          </cell>
          <cell r="I705" t="str">
            <v>04/2026</v>
          </cell>
          <cell r="J705" t="str">
            <v>1 - Plantonista</v>
          </cell>
          <cell r="K705" t="str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2400.66</v>
          </cell>
          <cell r="S705">
            <v>0</v>
          </cell>
          <cell r="W705">
            <v>421.18</v>
          </cell>
          <cell r="X705">
            <v>3600.48</v>
          </cell>
        </row>
        <row r="706">
          <cell r="C706" t="str">
            <v>HOSPITAL SILVIO MAGALHÃES - CG Nº 019/2022</v>
          </cell>
          <cell r="E706" t="str">
            <v>MARILUCE DE MORAIS MARQUES</v>
          </cell>
          <cell r="G706" t="str">
            <v>3 - Administrativo</v>
          </cell>
          <cell r="H706" t="str">
            <v>5174-10</v>
          </cell>
          <cell r="I706" t="str">
            <v>04/2026</v>
          </cell>
          <cell r="J706" t="str">
            <v>1 - Plantonista</v>
          </cell>
          <cell r="K706" t="str">
            <v>36</v>
          </cell>
          <cell r="L706">
            <v>1458.9</v>
          </cell>
          <cell r="P706">
            <v>0</v>
          </cell>
          <cell r="Q706">
            <v>0</v>
          </cell>
          <cell r="R706">
            <v>113.61</v>
          </cell>
          <cell r="S706">
            <v>0</v>
          </cell>
          <cell r="W706">
            <v>134.13999999999999</v>
          </cell>
          <cell r="X706">
            <v>1438.37</v>
          </cell>
        </row>
        <row r="707">
          <cell r="C707" t="str">
            <v>HOSPITAL SILVIO MAGALHÃES - CG Nº 019/2022</v>
          </cell>
          <cell r="E707" t="str">
            <v>MARILYA GERONCIO DE LUNA LINS</v>
          </cell>
          <cell r="G707" t="str">
            <v>4 - Assistência Odontológica</v>
          </cell>
          <cell r="H707" t="str">
            <v>2232-08</v>
          </cell>
          <cell r="I707" t="str">
            <v>04/2026</v>
          </cell>
          <cell r="J707" t="str">
            <v>2 - Diarista</v>
          </cell>
          <cell r="K707" t="str">
            <v>44</v>
          </cell>
          <cell r="L707">
            <v>3180</v>
          </cell>
          <cell r="P707">
            <v>0</v>
          </cell>
          <cell r="Q707">
            <v>0</v>
          </cell>
          <cell r="R707">
            <v>483.2</v>
          </cell>
          <cell r="S707">
            <v>0</v>
          </cell>
          <cell r="W707">
            <v>360.59</v>
          </cell>
          <cell r="X707">
            <v>3302.6099999999997</v>
          </cell>
        </row>
        <row r="708">
          <cell r="C708" t="str">
            <v>HOSPITAL SILVIO MAGALHÃES - CG Nº 019/2022</v>
          </cell>
          <cell r="E708" t="str">
            <v>MARLENE VICENTE SANTANA</v>
          </cell>
          <cell r="G708" t="str">
            <v>3 - Administrativo</v>
          </cell>
          <cell r="H708" t="str">
            <v>5134-30</v>
          </cell>
          <cell r="I708" t="str">
            <v>04/2026</v>
          </cell>
          <cell r="J708" t="str">
            <v>1 - Plantonista</v>
          </cell>
          <cell r="K708" t="str">
            <v>36</v>
          </cell>
          <cell r="L708">
            <v>1350.83</v>
          </cell>
          <cell r="P708">
            <v>0</v>
          </cell>
          <cell r="Q708">
            <v>0</v>
          </cell>
          <cell r="R708">
            <v>375.29</v>
          </cell>
          <cell r="S708">
            <v>0</v>
          </cell>
          <cell r="W708">
            <v>147.24</v>
          </cell>
          <cell r="X708">
            <v>1578.8799999999999</v>
          </cell>
        </row>
        <row r="709">
          <cell r="C709" t="str">
            <v>HOSPITAL SILVIO MAGALHÃES - CG Nº 019/2022</v>
          </cell>
          <cell r="E709" t="str">
            <v>MARLON AUGUSTO LESSA MUNIZ</v>
          </cell>
          <cell r="G709" t="str">
            <v>3 - Administrativo</v>
          </cell>
          <cell r="H709" t="str">
            <v>4221-10</v>
          </cell>
          <cell r="I709" t="str">
            <v>04/2026</v>
          </cell>
          <cell r="J709" t="str">
            <v>1 - Plantonista</v>
          </cell>
          <cell r="K709" t="str">
            <v>36</v>
          </cell>
          <cell r="L709">
            <v>1621</v>
          </cell>
          <cell r="P709">
            <v>0</v>
          </cell>
          <cell r="Q709">
            <v>0</v>
          </cell>
          <cell r="R709">
            <v>193.77</v>
          </cell>
          <cell r="S709">
            <v>0</v>
          </cell>
          <cell r="W709">
            <v>588.89</v>
          </cell>
          <cell r="X709">
            <v>1225.8800000000001</v>
          </cell>
        </row>
        <row r="710">
          <cell r="C710" t="str">
            <v>HOSPITAL SILVIO MAGALHÃES - CG Nº 019/2022</v>
          </cell>
          <cell r="E710" t="str">
            <v>MARLON PETRONIO DE OLIVEIRA BARBOSA</v>
          </cell>
          <cell r="G710" t="str">
            <v>2 - Outros Profissionais da Saúde</v>
          </cell>
          <cell r="H710" t="str">
            <v>3222-05</v>
          </cell>
          <cell r="I710" t="str">
            <v>04/2026</v>
          </cell>
          <cell r="J710" t="str">
            <v>1 - Plantonista</v>
          </cell>
          <cell r="K710" t="str">
            <v>44</v>
          </cell>
          <cell r="L710">
            <v>1621</v>
          </cell>
          <cell r="P710">
            <v>0</v>
          </cell>
          <cell r="Q710">
            <v>0</v>
          </cell>
          <cell r="R710">
            <v>2567.2800000000002</v>
          </cell>
          <cell r="S710">
            <v>0</v>
          </cell>
          <cell r="W710">
            <v>635.04</v>
          </cell>
          <cell r="X710">
            <v>3553.2400000000007</v>
          </cell>
        </row>
        <row r="711">
          <cell r="C711" t="str">
            <v>HOSPITAL SILVIO MAGALHÃES - CG Nº 019/2022</v>
          </cell>
          <cell r="E711" t="str">
            <v>MATHEUS FELIPE CAMPOS DA SILVA</v>
          </cell>
          <cell r="G711" t="str">
            <v>3 - Administrativo</v>
          </cell>
          <cell r="H711" t="str">
            <v>4110-05</v>
          </cell>
          <cell r="I711" t="str">
            <v>04/2026</v>
          </cell>
          <cell r="J711" t="str">
            <v>2 - Diarista</v>
          </cell>
          <cell r="K711" t="str">
            <v>44</v>
          </cell>
          <cell r="L711">
            <v>1512.93</v>
          </cell>
          <cell r="P711">
            <v>0</v>
          </cell>
          <cell r="Q711">
            <v>0</v>
          </cell>
          <cell r="R711">
            <v>194.53</v>
          </cell>
          <cell r="S711">
            <v>0</v>
          </cell>
          <cell r="W711">
            <v>145.56</v>
          </cell>
          <cell r="X711">
            <v>1561.9</v>
          </cell>
        </row>
        <row r="712">
          <cell r="C712" t="str">
            <v>HOSPITAL SILVIO MAGALHÃES - CG Nº 019/2022</v>
          </cell>
          <cell r="E712" t="str">
            <v>MATHEUS VINICIUS DOS SANTOS SILVA</v>
          </cell>
          <cell r="G712" t="str">
            <v>2 - Outros Profissionais da Saúde</v>
          </cell>
          <cell r="H712" t="str">
            <v>2235-05</v>
          </cell>
          <cell r="I712" t="str">
            <v>04/2026</v>
          </cell>
          <cell r="J712" t="str">
            <v>1 - Plantonista</v>
          </cell>
          <cell r="K712" t="str">
            <v>40</v>
          </cell>
          <cell r="L712">
            <v>1859.03</v>
          </cell>
          <cell r="P712">
            <v>0</v>
          </cell>
          <cell r="Q712">
            <v>0</v>
          </cell>
          <cell r="R712">
            <v>2783.35</v>
          </cell>
          <cell r="S712">
            <v>0</v>
          </cell>
          <cell r="W712">
            <v>454.22</v>
          </cell>
          <cell r="X712">
            <v>4188.16</v>
          </cell>
        </row>
        <row r="713">
          <cell r="C713" t="str">
            <v>HOSPITAL SILVIO MAGALHÃES - CG Nº 019/2022</v>
          </cell>
          <cell r="E713" t="str">
            <v>MATINAIA LUCILENE DA SILVA</v>
          </cell>
          <cell r="G713" t="str">
            <v>2 - Outros Profissionais da Saúde</v>
          </cell>
          <cell r="H713" t="str">
            <v>3222-05</v>
          </cell>
          <cell r="I713" t="str">
            <v>04/2026</v>
          </cell>
          <cell r="J713" t="str">
            <v>1 - Plantonista</v>
          </cell>
          <cell r="K713" t="str">
            <v>36</v>
          </cell>
          <cell r="L713">
            <v>1621</v>
          </cell>
          <cell r="P713">
            <v>0</v>
          </cell>
          <cell r="Q713">
            <v>0</v>
          </cell>
          <cell r="R713">
            <v>2279.85</v>
          </cell>
          <cell r="S713">
            <v>54.31</v>
          </cell>
          <cell r="W713">
            <v>1467</v>
          </cell>
          <cell r="X713">
            <v>2488.16</v>
          </cell>
        </row>
        <row r="714">
          <cell r="C714" t="str">
            <v>HOSPITAL SILVIO MAGALHÃES - CG Nº 019/2022</v>
          </cell>
          <cell r="E714" t="str">
            <v>MAURICELIA MARIA DA SILVA</v>
          </cell>
          <cell r="G714" t="str">
            <v>2 - Outros Profissionais da Saúde</v>
          </cell>
          <cell r="H714" t="str">
            <v>3222-05</v>
          </cell>
          <cell r="I714" t="str">
            <v>04/2026</v>
          </cell>
          <cell r="J714" t="str">
            <v>1 - Plantonista</v>
          </cell>
          <cell r="K714" t="str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2117.7800000000002</v>
          </cell>
          <cell r="S714">
            <v>0</v>
          </cell>
          <cell r="W714">
            <v>837.95</v>
          </cell>
          <cell r="X714">
            <v>2900.83</v>
          </cell>
        </row>
        <row r="715">
          <cell r="C715" t="str">
            <v>HOSPITAL SILVIO MAGALHÃES - CG Nº 019/2022</v>
          </cell>
          <cell r="E715" t="str">
            <v>MAYARA LUIZA SANTOS DE ARAUJO</v>
          </cell>
          <cell r="G715" t="str">
            <v>2 - Outros Profissionais da Saúde</v>
          </cell>
          <cell r="H715" t="str">
            <v>3222-05</v>
          </cell>
          <cell r="I715" t="str">
            <v>04/2026</v>
          </cell>
          <cell r="J715" t="str">
            <v>1 - Plantonista</v>
          </cell>
          <cell r="K715" t="str">
            <v>44</v>
          </cell>
          <cell r="L715">
            <v>1621</v>
          </cell>
          <cell r="P715">
            <v>0</v>
          </cell>
          <cell r="Q715">
            <v>0</v>
          </cell>
          <cell r="R715">
            <v>2279.88</v>
          </cell>
          <cell r="S715">
            <v>0</v>
          </cell>
          <cell r="W715">
            <v>814.21</v>
          </cell>
          <cell r="X715">
            <v>3086.67</v>
          </cell>
        </row>
        <row r="716">
          <cell r="C716" t="str">
            <v>HOSPITAL SILVIO MAGALHÃES - CG Nº 019/2022</v>
          </cell>
          <cell r="E716" t="str">
            <v>MAYARA NATASHA ERMINIO DO NASCIMENTO</v>
          </cell>
          <cell r="G716" t="str">
            <v>3 - Administrativo</v>
          </cell>
          <cell r="H716" t="str">
            <v>4131-15</v>
          </cell>
          <cell r="I716" t="str">
            <v>04/2026</v>
          </cell>
          <cell r="J716" t="str">
            <v>2 - Diarista</v>
          </cell>
          <cell r="K716" t="str">
            <v>44</v>
          </cell>
          <cell r="L716">
            <v>0</v>
          </cell>
          <cell r="P716">
            <v>0</v>
          </cell>
          <cell r="Q716">
            <v>0</v>
          </cell>
          <cell r="R716">
            <v>35</v>
          </cell>
          <cell r="S716">
            <v>0</v>
          </cell>
          <cell r="W716">
            <v>35</v>
          </cell>
          <cell r="X716">
            <v>0</v>
          </cell>
        </row>
        <row r="717">
          <cell r="C717" t="str">
            <v>HOSPITAL SILVIO MAGALHÃES - CG Nº 019/2022</v>
          </cell>
          <cell r="E717" t="str">
            <v>MERCIA FERREIRA DA SILVA</v>
          </cell>
          <cell r="G717" t="str">
            <v>2 - Outros Profissionais da Saúde</v>
          </cell>
          <cell r="H717" t="str">
            <v>3222-05</v>
          </cell>
          <cell r="I717" t="str">
            <v>04/2026</v>
          </cell>
          <cell r="J717" t="str">
            <v>1 - Plantonista</v>
          </cell>
          <cell r="K717" t="str">
            <v>44</v>
          </cell>
          <cell r="L717">
            <v>1621</v>
          </cell>
          <cell r="P717">
            <v>0</v>
          </cell>
          <cell r="Q717">
            <v>0</v>
          </cell>
          <cell r="R717">
            <v>2303.6799999999998</v>
          </cell>
          <cell r="S717">
            <v>0</v>
          </cell>
          <cell r="W717">
            <v>366.03</v>
          </cell>
          <cell r="X717">
            <v>3558.6499999999996</v>
          </cell>
        </row>
        <row r="718">
          <cell r="C718" t="str">
            <v>HOSPITAL SILVIO MAGALHÃES - CG Nº 019/2022</v>
          </cell>
          <cell r="E718" t="str">
            <v>MERCIA MARIA RODRIGUES PIMENTEL LIRA</v>
          </cell>
          <cell r="G718" t="str">
            <v>2 - Outros Profissionais da Saúde</v>
          </cell>
          <cell r="H718" t="str">
            <v>3222-05</v>
          </cell>
          <cell r="I718" t="str">
            <v>04/2026</v>
          </cell>
          <cell r="J718" t="str">
            <v>1 - Plantonista</v>
          </cell>
          <cell r="K718" t="str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2479.64</v>
          </cell>
          <cell r="S718">
            <v>54.31</v>
          </cell>
          <cell r="W718">
            <v>403.39</v>
          </cell>
          <cell r="X718">
            <v>3751.56</v>
          </cell>
        </row>
        <row r="719">
          <cell r="C719" t="str">
            <v>HOSPITAL SILVIO MAGALHÃES - CG Nº 019/2022</v>
          </cell>
          <cell r="E719" t="str">
            <v>MEYVE JULIANE DA SILVA</v>
          </cell>
          <cell r="G719" t="str">
            <v>2 - Outros Profissionais da Saúde</v>
          </cell>
          <cell r="H719" t="str">
            <v>3222-05</v>
          </cell>
          <cell r="I719" t="str">
            <v>04/2026</v>
          </cell>
          <cell r="J719" t="str">
            <v>1 - Plantonista</v>
          </cell>
          <cell r="K719" t="str">
            <v>44</v>
          </cell>
          <cell r="L719">
            <v>1621</v>
          </cell>
          <cell r="P719">
            <v>0</v>
          </cell>
          <cell r="Q719">
            <v>0</v>
          </cell>
          <cell r="R719">
            <v>2279.85</v>
          </cell>
          <cell r="S719">
            <v>0</v>
          </cell>
          <cell r="W719">
            <v>363.17</v>
          </cell>
          <cell r="X719">
            <v>3537.68</v>
          </cell>
        </row>
        <row r="720">
          <cell r="C720" t="str">
            <v>HOSPITAL SILVIO MAGALHÃES - CG Nº 019/2022</v>
          </cell>
          <cell r="E720" t="str">
            <v>MICAELA ROBERTA DA SILVA</v>
          </cell>
          <cell r="G720" t="str">
            <v>2 - Outros Profissionais da Saúde</v>
          </cell>
          <cell r="H720" t="str">
            <v>2235-05</v>
          </cell>
          <cell r="I720" t="str">
            <v>04/2026</v>
          </cell>
          <cell r="J720" t="str">
            <v>1 - Plantonista</v>
          </cell>
          <cell r="K720" t="str">
            <v>40</v>
          </cell>
          <cell r="L720">
            <v>1859.03</v>
          </cell>
          <cell r="P720">
            <v>0</v>
          </cell>
          <cell r="Q720">
            <v>0</v>
          </cell>
          <cell r="R720">
            <v>3186.2</v>
          </cell>
          <cell r="S720">
            <v>54.31</v>
          </cell>
          <cell r="W720">
            <v>641.48</v>
          </cell>
          <cell r="X720">
            <v>4458.0599999999995</v>
          </cell>
        </row>
        <row r="721">
          <cell r="C721" t="str">
            <v>HOSPITAL SILVIO MAGALHÃES - CG Nº 019/2022</v>
          </cell>
          <cell r="E721" t="str">
            <v>MICAELLE MAYRA COSTA DE FARIAS</v>
          </cell>
          <cell r="G721" t="str">
            <v>2 - Outros Profissionais da Saúde</v>
          </cell>
          <cell r="H721" t="str">
            <v>2235-05</v>
          </cell>
          <cell r="I721" t="str">
            <v>04/2026</v>
          </cell>
          <cell r="J721" t="str">
            <v>1 - Plantonista</v>
          </cell>
          <cell r="K721" t="str">
            <v>40</v>
          </cell>
          <cell r="L721">
            <v>1859.03</v>
          </cell>
          <cell r="P721">
            <v>0</v>
          </cell>
          <cell r="Q721">
            <v>0</v>
          </cell>
          <cell r="R721">
            <v>2783.35</v>
          </cell>
          <cell r="S721">
            <v>0</v>
          </cell>
          <cell r="W721">
            <v>454.22</v>
          </cell>
          <cell r="X721">
            <v>4188.16</v>
          </cell>
        </row>
        <row r="722">
          <cell r="C722" t="str">
            <v>HOSPITAL SILVIO MAGALHÃES - CG Nº 019/2022</v>
          </cell>
          <cell r="E722" t="str">
            <v>MICHELE DA SILVA BISPO VENCESLAU</v>
          </cell>
          <cell r="G722" t="str">
            <v>2 - Outros Profissionais da Saúde</v>
          </cell>
          <cell r="H722" t="str">
            <v>3222-05</v>
          </cell>
          <cell r="I722" t="str">
            <v>04/2026</v>
          </cell>
          <cell r="J722" t="str">
            <v>1 - Plantonista</v>
          </cell>
          <cell r="K722" t="str">
            <v>44</v>
          </cell>
          <cell r="L722">
            <v>1621</v>
          </cell>
          <cell r="P722">
            <v>0</v>
          </cell>
          <cell r="Q722">
            <v>0</v>
          </cell>
          <cell r="R722">
            <v>2117.7800000000002</v>
          </cell>
          <cell r="S722">
            <v>0</v>
          </cell>
          <cell r="W722">
            <v>906.79</v>
          </cell>
          <cell r="X722">
            <v>2831.9900000000002</v>
          </cell>
        </row>
        <row r="723">
          <cell r="C723" t="str">
            <v>HOSPITAL SILVIO MAGALHÃES - CG Nº 019/2022</v>
          </cell>
          <cell r="E723" t="str">
            <v>MICHELE DE SANTANA ALVES</v>
          </cell>
          <cell r="G723" t="str">
            <v>3 - Administrativo</v>
          </cell>
          <cell r="H723" t="str">
            <v>5134-30</v>
          </cell>
          <cell r="I723" t="str">
            <v>04/2026</v>
          </cell>
          <cell r="J723" t="str">
            <v>1 - Plantonista</v>
          </cell>
          <cell r="K723" t="str">
            <v>36</v>
          </cell>
          <cell r="L723">
            <v>1621</v>
          </cell>
          <cell r="P723">
            <v>0</v>
          </cell>
          <cell r="Q723">
            <v>0</v>
          </cell>
          <cell r="R723">
            <v>113.61</v>
          </cell>
          <cell r="S723">
            <v>0</v>
          </cell>
          <cell r="W723">
            <v>396.19</v>
          </cell>
          <cell r="X723">
            <v>1338.4199999999998</v>
          </cell>
        </row>
        <row r="724">
          <cell r="C724" t="str">
            <v>HOSPITAL SILVIO MAGALHÃES - CG Nº 019/2022</v>
          </cell>
          <cell r="E724" t="str">
            <v>MICHELI DA SILVA VIEIRA</v>
          </cell>
          <cell r="G724" t="str">
            <v>2 - Outros Profissionais da Saúde</v>
          </cell>
          <cell r="H724" t="str">
            <v>3222-05</v>
          </cell>
          <cell r="I724" t="str">
            <v>04/2026</v>
          </cell>
          <cell r="J724" t="str">
            <v>1 - Plantonista</v>
          </cell>
          <cell r="K724" t="str">
            <v>44</v>
          </cell>
          <cell r="L724">
            <v>1621</v>
          </cell>
          <cell r="P724">
            <v>0</v>
          </cell>
          <cell r="Q724">
            <v>0</v>
          </cell>
          <cell r="R724">
            <v>2400.66</v>
          </cell>
          <cell r="S724">
            <v>0</v>
          </cell>
          <cell r="W724">
            <v>437.39</v>
          </cell>
          <cell r="X724">
            <v>3584.27</v>
          </cell>
        </row>
        <row r="725">
          <cell r="C725" t="str">
            <v>HOSPITAL SILVIO MAGALHÃES - CG Nº 019/2022</v>
          </cell>
          <cell r="E725" t="str">
            <v>MICHELINE MARIA DOS SANTOS SILVA</v>
          </cell>
          <cell r="G725" t="str">
            <v>2 - Outros Profissionais da Saúde</v>
          </cell>
          <cell r="H725" t="str">
            <v>2516-05</v>
          </cell>
          <cell r="I725" t="str">
            <v>04/2026</v>
          </cell>
          <cell r="J725" t="str">
            <v>2 - Diarista</v>
          </cell>
          <cell r="K725" t="str">
            <v>6</v>
          </cell>
          <cell r="L725">
            <v>3207.67</v>
          </cell>
          <cell r="P725">
            <v>0</v>
          </cell>
          <cell r="Q725">
            <v>0</v>
          </cell>
          <cell r="R725">
            <v>644.97</v>
          </cell>
          <cell r="S725">
            <v>300</v>
          </cell>
          <cell r="W725">
            <v>491.62</v>
          </cell>
          <cell r="X725">
            <v>3661.0200000000004</v>
          </cell>
        </row>
        <row r="726">
          <cell r="C726" t="str">
            <v>HOSPITAL SILVIO MAGALHÃES - CG Nº 019/2022</v>
          </cell>
          <cell r="E726" t="str">
            <v>MILENA RODRIGUES DA SILVA</v>
          </cell>
          <cell r="G726" t="str">
            <v>2 - Outros Profissionais da Saúde</v>
          </cell>
          <cell r="H726" t="str">
            <v>3222-05</v>
          </cell>
          <cell r="I726" t="str">
            <v>04/2026</v>
          </cell>
          <cell r="J726" t="str">
            <v>1 - Plantonista</v>
          </cell>
          <cell r="K726" t="str">
            <v>44</v>
          </cell>
          <cell r="L726">
            <v>1621</v>
          </cell>
          <cell r="P726">
            <v>0</v>
          </cell>
          <cell r="Q726">
            <v>0</v>
          </cell>
          <cell r="R726">
            <v>2117.7800000000002</v>
          </cell>
          <cell r="S726">
            <v>54.31</v>
          </cell>
          <cell r="W726">
            <v>457.23</v>
          </cell>
          <cell r="X726">
            <v>3335.86</v>
          </cell>
        </row>
        <row r="727">
          <cell r="C727" t="str">
            <v>HOSPITAL SILVIO MAGALHÃES - CG Nº 019/2022</v>
          </cell>
          <cell r="E727" t="str">
            <v>MIQUEIAS FRANCISCO SERAFIO DE SOUSA</v>
          </cell>
          <cell r="G727" t="str">
            <v>3 - Administrativo</v>
          </cell>
          <cell r="H727" t="str">
            <v>5174-10</v>
          </cell>
          <cell r="I727" t="str">
            <v>04/2026</v>
          </cell>
          <cell r="J727" t="str">
            <v>1 - Plantonista</v>
          </cell>
          <cell r="K727" t="str">
            <v>36</v>
          </cell>
          <cell r="L727">
            <v>1621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582.39</v>
          </cell>
          <cell r="X727">
            <v>1038.6100000000001</v>
          </cell>
        </row>
        <row r="728">
          <cell r="C728" t="str">
            <v>HOSPITAL SILVIO MAGALHÃES - CG Nº 019/2022</v>
          </cell>
          <cell r="E728" t="str">
            <v>MIQUESIA LIMA DE ANDRADE SILVA</v>
          </cell>
          <cell r="G728" t="str">
            <v>3 - Administrativo</v>
          </cell>
          <cell r="H728" t="str">
            <v>5174-10</v>
          </cell>
          <cell r="I728" t="str">
            <v>04/2026</v>
          </cell>
          <cell r="J728" t="str">
            <v>1 - Plantonista</v>
          </cell>
          <cell r="K728" t="str">
            <v>36</v>
          </cell>
          <cell r="L728">
            <v>1621</v>
          </cell>
          <cell r="P728">
            <v>0</v>
          </cell>
          <cell r="Q728">
            <v>0</v>
          </cell>
          <cell r="R728">
            <v>126.23</v>
          </cell>
          <cell r="S728">
            <v>0</v>
          </cell>
          <cell r="W728">
            <v>149.13999999999999</v>
          </cell>
          <cell r="X728">
            <v>1598.0900000000001</v>
          </cell>
        </row>
        <row r="729">
          <cell r="C729" t="str">
            <v>HOSPITAL SILVIO MAGALHÃES - CG Nº 019/2022</v>
          </cell>
          <cell r="E729" t="str">
            <v>MIRELY MARIA NOGUEIRA DOS SANTOS</v>
          </cell>
          <cell r="G729" t="str">
            <v>3 - Administrativo</v>
          </cell>
          <cell r="H729" t="str">
            <v>5211-30</v>
          </cell>
          <cell r="I729" t="str">
            <v>04/2026</v>
          </cell>
          <cell r="J729" t="str">
            <v>1 - Plantonista</v>
          </cell>
          <cell r="K729" t="str">
            <v>36</v>
          </cell>
          <cell r="L729">
            <v>1621</v>
          </cell>
          <cell r="P729">
            <v>0</v>
          </cell>
          <cell r="Q729">
            <v>0</v>
          </cell>
          <cell r="R729">
            <v>126.23</v>
          </cell>
          <cell r="S729">
            <v>0</v>
          </cell>
          <cell r="W729">
            <v>149.13999999999999</v>
          </cell>
          <cell r="X729">
            <v>1598.0900000000001</v>
          </cell>
        </row>
        <row r="730">
          <cell r="C730" t="str">
            <v>HOSPITAL SILVIO MAGALHÃES - CG Nº 019/2022</v>
          </cell>
          <cell r="E730" t="str">
            <v>MIRIELE MENDES DA SILVA LIMA</v>
          </cell>
          <cell r="G730" t="str">
            <v>2 - Outros Profissionais da Saúde</v>
          </cell>
          <cell r="H730" t="str">
            <v>3222-05</v>
          </cell>
          <cell r="I730" t="str">
            <v>04/2026</v>
          </cell>
          <cell r="J730" t="str">
            <v>1 - Plantonista</v>
          </cell>
          <cell r="K730" t="str">
            <v>44</v>
          </cell>
          <cell r="L730">
            <v>1621</v>
          </cell>
          <cell r="P730">
            <v>0</v>
          </cell>
          <cell r="Q730">
            <v>0</v>
          </cell>
          <cell r="R730">
            <v>2408.6799999999998</v>
          </cell>
          <cell r="S730">
            <v>54.31</v>
          </cell>
          <cell r="W730">
            <v>967.87</v>
          </cell>
          <cell r="X730">
            <v>3116.12</v>
          </cell>
        </row>
        <row r="731">
          <cell r="C731" t="str">
            <v>HOSPITAL SILVIO MAGALHÃES - CG Nº 019/2022</v>
          </cell>
          <cell r="E731" t="str">
            <v>MISSILENE MARIA DA SILVA</v>
          </cell>
          <cell r="G731" t="str">
            <v>2 - Outros Profissionais da Saúde</v>
          </cell>
          <cell r="H731" t="str">
            <v>3222-05</v>
          </cell>
          <cell r="I731" t="str">
            <v>04/2026</v>
          </cell>
          <cell r="J731" t="str">
            <v>2 - Diarista</v>
          </cell>
          <cell r="K731" t="str">
            <v>44</v>
          </cell>
          <cell r="L731">
            <v>1621</v>
          </cell>
          <cell r="P731">
            <v>0</v>
          </cell>
          <cell r="Q731">
            <v>0</v>
          </cell>
          <cell r="R731">
            <v>2279.88</v>
          </cell>
          <cell r="S731">
            <v>54.31</v>
          </cell>
          <cell r="W731">
            <v>933.52</v>
          </cell>
          <cell r="X731">
            <v>3021.67</v>
          </cell>
        </row>
        <row r="732">
          <cell r="C732" t="str">
            <v>HOSPITAL SILVIO MAGALHÃES - CG Nº 019/2022</v>
          </cell>
          <cell r="E732" t="str">
            <v>MIZAEL MOREIRA DA SILVA JUNIOR</v>
          </cell>
          <cell r="G732" t="str">
            <v>3 - Administrativo</v>
          </cell>
          <cell r="H732" t="str">
            <v>2521-05</v>
          </cell>
          <cell r="I732" t="str">
            <v>04/2026</v>
          </cell>
          <cell r="J732" t="str">
            <v>1 - Plantonista</v>
          </cell>
          <cell r="K732" t="str">
            <v>36</v>
          </cell>
          <cell r="L732">
            <v>1937.37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182.46</v>
          </cell>
          <cell r="X732">
            <v>1754.9099999999999</v>
          </cell>
        </row>
        <row r="733">
          <cell r="C733" t="str">
            <v>HOSPITAL SILVIO MAGALHÃES - CG Nº 019/2022</v>
          </cell>
          <cell r="E733" t="str">
            <v>MONICA GISELI DA SILVA</v>
          </cell>
          <cell r="G733" t="str">
            <v>2 - Outros Profissionais da Saúde</v>
          </cell>
          <cell r="H733" t="str">
            <v>3222-05</v>
          </cell>
          <cell r="I733" t="str">
            <v>04/2026</v>
          </cell>
          <cell r="J733" t="str">
            <v>1 - Plantonista</v>
          </cell>
          <cell r="K733" t="str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2198.83</v>
          </cell>
          <cell r="S733">
            <v>0</v>
          </cell>
          <cell r="W733">
            <v>363.17</v>
          </cell>
          <cell r="X733">
            <v>3456.66</v>
          </cell>
        </row>
        <row r="734">
          <cell r="C734" t="str">
            <v>HOSPITAL SILVIO MAGALHÃES - CG Nº 019/2022</v>
          </cell>
          <cell r="E734" t="str">
            <v xml:space="preserve">MONYK DOS SANTOS VASCONCELOS </v>
          </cell>
          <cell r="G734" t="str">
            <v>2 - Outros Profissionais da Saúde</v>
          </cell>
          <cell r="H734" t="str">
            <v>2235-05</v>
          </cell>
          <cell r="I734" t="str">
            <v>04/2026</v>
          </cell>
          <cell r="J734" t="str">
            <v>1 - Plantonista</v>
          </cell>
          <cell r="K734" t="str">
            <v>40</v>
          </cell>
          <cell r="L734">
            <v>1797.06</v>
          </cell>
          <cell r="P734">
            <v>0</v>
          </cell>
          <cell r="Q734">
            <v>0</v>
          </cell>
          <cell r="R734">
            <v>313.39</v>
          </cell>
          <cell r="S734">
            <v>98.9</v>
          </cell>
          <cell r="W734">
            <v>177.31</v>
          </cell>
          <cell r="X734">
            <v>2032.04</v>
          </cell>
        </row>
        <row r="735">
          <cell r="C735" t="str">
            <v>HOSPITAL SILVIO MAGALHÃES - CG Nº 019/2022</v>
          </cell>
          <cell r="E735" t="str">
            <v>MORGANA MARIA RUFINO PEDROZA</v>
          </cell>
          <cell r="G735" t="str">
            <v>2 - Outros Profissionais da Saúde</v>
          </cell>
          <cell r="H735" t="str">
            <v>3222-05</v>
          </cell>
          <cell r="I735" t="str">
            <v>04/2026</v>
          </cell>
          <cell r="J735" t="str">
            <v>1 - Plantonista</v>
          </cell>
          <cell r="K735" t="str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2364.63</v>
          </cell>
          <cell r="S735">
            <v>0</v>
          </cell>
          <cell r="W735">
            <v>504.26</v>
          </cell>
          <cell r="X735">
            <v>3481.37</v>
          </cell>
        </row>
        <row r="736">
          <cell r="C736" t="str">
            <v>HOSPITAL SILVIO MAGALHÃES - CG Nº 019/2022</v>
          </cell>
          <cell r="E736" t="str">
            <v>NAEDSON LOPES SILVA</v>
          </cell>
          <cell r="G736" t="str">
            <v>2 - Outros Profissionais da Saúde</v>
          </cell>
          <cell r="H736" t="str">
            <v>3222-05</v>
          </cell>
          <cell r="I736" t="str">
            <v>04/2026</v>
          </cell>
          <cell r="J736" t="str">
            <v>1 - Plantonista</v>
          </cell>
          <cell r="K736" t="str">
            <v>44</v>
          </cell>
          <cell r="L736">
            <v>1621</v>
          </cell>
          <cell r="P736">
            <v>0</v>
          </cell>
          <cell r="Q736">
            <v>0</v>
          </cell>
          <cell r="R736">
            <v>2400.66</v>
          </cell>
          <cell r="S736">
            <v>0</v>
          </cell>
          <cell r="W736">
            <v>387.39</v>
          </cell>
          <cell r="X736">
            <v>3634.27</v>
          </cell>
        </row>
        <row r="737">
          <cell r="C737" t="str">
            <v>HOSPITAL SILVIO MAGALHÃES - CG Nº 019/2022</v>
          </cell>
          <cell r="E737" t="str">
            <v>NAFTALY CORREIA DA SILVA</v>
          </cell>
          <cell r="G737" t="str">
            <v>2 - Outros Profissionais da Saúde</v>
          </cell>
          <cell r="H737" t="str">
            <v>3241-15</v>
          </cell>
          <cell r="I737" t="str">
            <v>04/2026</v>
          </cell>
          <cell r="J737" t="str">
            <v>1 - Plantonista</v>
          </cell>
          <cell r="K737" t="str">
            <v>24</v>
          </cell>
          <cell r="L737">
            <v>2732.26</v>
          </cell>
          <cell r="P737">
            <v>0</v>
          </cell>
          <cell r="Q737">
            <v>0</v>
          </cell>
          <cell r="R737">
            <v>2768.09</v>
          </cell>
          <cell r="S737">
            <v>0</v>
          </cell>
          <cell r="W737">
            <v>764.89</v>
          </cell>
          <cell r="X737">
            <v>4735.46</v>
          </cell>
        </row>
        <row r="738">
          <cell r="C738" t="str">
            <v>HOSPITAL SILVIO MAGALHÃES - CG Nº 019/2022</v>
          </cell>
          <cell r="E738" t="str">
            <v>NAIRAN BARRETTO JUNIOR</v>
          </cell>
          <cell r="G738" t="str">
            <v>3 - Administrativo</v>
          </cell>
          <cell r="H738" t="str">
            <v>1421-15</v>
          </cell>
          <cell r="I738" t="str">
            <v>04/2026</v>
          </cell>
          <cell r="J738" t="str">
            <v>2 - Diarista</v>
          </cell>
          <cell r="K738" t="str">
            <v>44</v>
          </cell>
          <cell r="L738">
            <v>6290.41</v>
          </cell>
          <cell r="P738">
            <v>0</v>
          </cell>
          <cell r="Q738">
            <v>0</v>
          </cell>
          <cell r="R738">
            <v>314.52</v>
          </cell>
          <cell r="S738">
            <v>0</v>
          </cell>
          <cell r="W738">
            <v>1794.98</v>
          </cell>
          <cell r="X738">
            <v>4809.9500000000007</v>
          </cell>
        </row>
        <row r="739">
          <cell r="C739" t="str">
            <v>HOSPITAL SILVIO MAGALHÃES - CG Nº 019/2022</v>
          </cell>
          <cell r="E739" t="str">
            <v>NATALIA CAROLINE CORREIA DA SILVA</v>
          </cell>
          <cell r="G739" t="str">
            <v>2 - Outros Profissionais da Saúde</v>
          </cell>
          <cell r="H739" t="str">
            <v>2236-05</v>
          </cell>
          <cell r="I739" t="str">
            <v>04/2026</v>
          </cell>
          <cell r="J739" t="str">
            <v>2 - Diarista</v>
          </cell>
          <cell r="K739" t="str">
            <v>30</v>
          </cell>
          <cell r="L739">
            <v>1963.85</v>
          </cell>
          <cell r="P739">
            <v>0</v>
          </cell>
          <cell r="Q739">
            <v>0</v>
          </cell>
          <cell r="R739">
            <v>1366.3</v>
          </cell>
          <cell r="S739">
            <v>78.55</v>
          </cell>
          <cell r="W739">
            <v>330.05</v>
          </cell>
          <cell r="X739">
            <v>3078.6499999999996</v>
          </cell>
        </row>
        <row r="740">
          <cell r="C740" t="str">
            <v>HOSPITAL SILVIO MAGALHÃES - CG Nº 019/2022</v>
          </cell>
          <cell r="E740" t="str">
            <v>NATALIA CAROLINE DA SILVA SANTOS</v>
          </cell>
          <cell r="G740" t="str">
            <v>2 - Outros Profissionais da Saúde</v>
          </cell>
          <cell r="H740" t="str">
            <v>3222-05</v>
          </cell>
          <cell r="I740" t="str">
            <v>04/2026</v>
          </cell>
          <cell r="J740" t="str">
            <v>1 - Plantonista</v>
          </cell>
          <cell r="K740" t="str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2028.2</v>
          </cell>
          <cell r="S740">
            <v>54.31</v>
          </cell>
          <cell r="W740">
            <v>658.04</v>
          </cell>
          <cell r="X740">
            <v>3045.47</v>
          </cell>
        </row>
        <row r="741">
          <cell r="C741" t="str">
            <v>HOSPITAL SILVIO MAGALHÃES - CG Nº 019/2022</v>
          </cell>
          <cell r="E741" t="str">
            <v>NATALIA MARIA COELHO</v>
          </cell>
          <cell r="G741" t="str">
            <v>2 - Outros Profissionais da Saúde</v>
          </cell>
          <cell r="H741" t="str">
            <v>2235-05</v>
          </cell>
          <cell r="I741" t="str">
            <v>04/2026</v>
          </cell>
          <cell r="J741" t="str">
            <v>1 - Plantonista</v>
          </cell>
          <cell r="K741" t="str">
            <v>40</v>
          </cell>
          <cell r="L741">
            <v>0</v>
          </cell>
          <cell r="P741">
            <v>3713.56</v>
          </cell>
          <cell r="Q741">
            <v>0</v>
          </cell>
          <cell r="R741">
            <v>2295.5700000000002</v>
          </cell>
          <cell r="S741">
            <v>0</v>
          </cell>
          <cell r="W741">
            <v>4047.16</v>
          </cell>
          <cell r="X741">
            <v>1961.9700000000003</v>
          </cell>
        </row>
        <row r="742">
          <cell r="C742" t="str">
            <v>HOSPITAL SILVIO MAGALHÃES - CG Nº 019/2022</v>
          </cell>
          <cell r="E742" t="str">
            <v xml:space="preserve">NATALIA MARIA DO NASCIMENTO </v>
          </cell>
          <cell r="G742" t="str">
            <v>2 - Outros Profissionais da Saúde</v>
          </cell>
          <cell r="H742" t="str">
            <v>3222-05</v>
          </cell>
          <cell r="I742" t="str">
            <v>04/2026</v>
          </cell>
          <cell r="J742" t="str">
            <v>1 - Plantonista</v>
          </cell>
          <cell r="K742" t="str">
            <v>44</v>
          </cell>
          <cell r="L742">
            <v>1621</v>
          </cell>
          <cell r="P742">
            <v>0</v>
          </cell>
          <cell r="Q742">
            <v>0</v>
          </cell>
          <cell r="R742">
            <v>2400.66</v>
          </cell>
          <cell r="S742">
            <v>0</v>
          </cell>
          <cell r="W742">
            <v>823.61</v>
          </cell>
          <cell r="X742">
            <v>3198.0499999999997</v>
          </cell>
        </row>
        <row r="743">
          <cell r="C743" t="str">
            <v>HOSPITAL SILVIO MAGALHÃES - CG Nº 019/2022</v>
          </cell>
          <cell r="E743" t="str">
            <v>NATALIA RAIANE DE ANDRADE SILVA</v>
          </cell>
          <cell r="G743" t="str">
            <v>2 - Outros Profissionais da Saúde</v>
          </cell>
          <cell r="H743" t="str">
            <v>2235-05</v>
          </cell>
          <cell r="I743" t="str">
            <v>04/2026</v>
          </cell>
          <cell r="J743" t="str">
            <v>1 - Plantonista</v>
          </cell>
          <cell r="K743" t="str">
            <v>40</v>
          </cell>
          <cell r="L743">
            <v>1859.03</v>
          </cell>
          <cell r="P743">
            <v>0</v>
          </cell>
          <cell r="Q743">
            <v>0</v>
          </cell>
          <cell r="R743">
            <v>2783.35</v>
          </cell>
          <cell r="S743">
            <v>102.25</v>
          </cell>
          <cell r="W743">
            <v>468.54</v>
          </cell>
          <cell r="X743">
            <v>4276.09</v>
          </cell>
        </row>
        <row r="744">
          <cell r="C744" t="str">
            <v>HOSPITAL SILVIO MAGALHÃES - CG Nº 019/2022</v>
          </cell>
          <cell r="E744" t="str">
            <v>NATALIA RAYANE GOUVEIA DE MORAIS</v>
          </cell>
          <cell r="G744" t="str">
            <v>2 - Outros Profissionais da Saúde</v>
          </cell>
          <cell r="H744" t="str">
            <v>3222-05</v>
          </cell>
          <cell r="I744" t="str">
            <v>04/2026</v>
          </cell>
          <cell r="J744" t="str">
            <v>1 - Plantonista</v>
          </cell>
          <cell r="K744" t="str">
            <v>44</v>
          </cell>
          <cell r="L744">
            <v>1512.93</v>
          </cell>
          <cell r="P744">
            <v>0</v>
          </cell>
          <cell r="Q744">
            <v>0</v>
          </cell>
          <cell r="R744">
            <v>302.58999999999997</v>
          </cell>
          <cell r="S744">
            <v>0</v>
          </cell>
          <cell r="W744">
            <v>155.28</v>
          </cell>
          <cell r="X744">
            <v>1660.24</v>
          </cell>
        </row>
        <row r="745">
          <cell r="C745" t="str">
            <v>HOSPITAL SILVIO MAGALHÃES - CG Nº 019/2022</v>
          </cell>
          <cell r="E745" t="str">
            <v>NATALLY EMANNUELY TORRES DA SILVA</v>
          </cell>
          <cell r="G745" t="str">
            <v>2 - Outros Profissionais da Saúde</v>
          </cell>
          <cell r="H745" t="str">
            <v>3222-05</v>
          </cell>
          <cell r="I745" t="str">
            <v>04/2026</v>
          </cell>
          <cell r="J745" t="str">
            <v>1 - Plantonista</v>
          </cell>
          <cell r="K745" t="str">
            <v>44</v>
          </cell>
          <cell r="L745">
            <v>1621</v>
          </cell>
          <cell r="P745">
            <v>0</v>
          </cell>
          <cell r="Q745">
            <v>0</v>
          </cell>
          <cell r="R745">
            <v>2300.9</v>
          </cell>
          <cell r="S745">
            <v>54.31</v>
          </cell>
          <cell r="W745">
            <v>381.94</v>
          </cell>
          <cell r="X745">
            <v>3594.27</v>
          </cell>
        </row>
        <row r="746">
          <cell r="C746" t="str">
            <v>HOSPITAL SILVIO MAGALHÃES - CG Nº 019/2022</v>
          </cell>
          <cell r="E746" t="str">
            <v>NATANAEL VASCONCELOS SILVA FILHO</v>
          </cell>
          <cell r="G746" t="str">
            <v>3 - Administrativo</v>
          </cell>
          <cell r="H746" t="str">
            <v>4110-05</v>
          </cell>
          <cell r="I746" t="str">
            <v>04/2026</v>
          </cell>
          <cell r="J746" t="str">
            <v>2 - Diarista</v>
          </cell>
          <cell r="K746" t="str">
            <v>20</v>
          </cell>
          <cell r="L746">
            <v>761.54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119.01</v>
          </cell>
          <cell r="X746">
            <v>642.53</v>
          </cell>
        </row>
        <row r="747">
          <cell r="C747" t="str">
            <v>HOSPITAL SILVIO MAGALHÃES - CG Nº 019/2022</v>
          </cell>
          <cell r="E747" t="str">
            <v>NATHALIA MAYARA MACIEL DA SILVA</v>
          </cell>
          <cell r="G747" t="str">
            <v>2 - Outros Profissionais da Saúde</v>
          </cell>
          <cell r="H747" t="str">
            <v>2235-05</v>
          </cell>
          <cell r="I747" t="str">
            <v>04/2026</v>
          </cell>
          <cell r="J747" t="str">
            <v>1 - Plantonista</v>
          </cell>
          <cell r="K747" t="str">
            <v>40</v>
          </cell>
          <cell r="L747">
            <v>1859.03</v>
          </cell>
          <cell r="P747">
            <v>0</v>
          </cell>
          <cell r="Q747">
            <v>0</v>
          </cell>
          <cell r="R747">
            <v>3265.34</v>
          </cell>
          <cell r="S747">
            <v>156.56</v>
          </cell>
          <cell r="W747">
            <v>583.84</v>
          </cell>
          <cell r="X747">
            <v>4697.09</v>
          </cell>
        </row>
        <row r="748">
          <cell r="C748" t="str">
            <v>HOSPITAL SILVIO MAGALHÃES - CG Nº 019/2022</v>
          </cell>
          <cell r="E748" t="str">
            <v>NATHIELY RAYLLA DE BARROS SILVA</v>
          </cell>
          <cell r="G748" t="str">
            <v>2 - Outros Profissionais da Saúde</v>
          </cell>
          <cell r="H748" t="str">
            <v>3222-05</v>
          </cell>
          <cell r="I748" t="str">
            <v>04/2026</v>
          </cell>
          <cell r="J748" t="str">
            <v>1 - Plantonista</v>
          </cell>
          <cell r="K748" t="str">
            <v>44</v>
          </cell>
          <cell r="L748">
            <v>1621</v>
          </cell>
          <cell r="P748">
            <v>0</v>
          </cell>
          <cell r="Q748">
            <v>0</v>
          </cell>
          <cell r="R748">
            <v>2293.4</v>
          </cell>
          <cell r="S748">
            <v>0</v>
          </cell>
          <cell r="W748">
            <v>374.52</v>
          </cell>
          <cell r="X748">
            <v>3539.88</v>
          </cell>
        </row>
        <row r="749">
          <cell r="C749" t="str">
            <v>HOSPITAL SILVIO MAGALHÃES - CG Nº 019/2022</v>
          </cell>
          <cell r="E749" t="str">
            <v>NAYANA TACIANA CAMPINA GOMES</v>
          </cell>
          <cell r="G749" t="str">
            <v>3 - Administrativo</v>
          </cell>
          <cell r="H749" t="str">
            <v>5134-30</v>
          </cell>
          <cell r="I749" t="str">
            <v>04/2026</v>
          </cell>
          <cell r="J749" t="str">
            <v>1 - Plantonista</v>
          </cell>
          <cell r="K749" t="str">
            <v>36</v>
          </cell>
          <cell r="L749">
            <v>0</v>
          </cell>
          <cell r="P749">
            <v>2164.2399999999998</v>
          </cell>
          <cell r="Q749">
            <v>0</v>
          </cell>
          <cell r="R749">
            <v>0</v>
          </cell>
          <cell r="S749">
            <v>0</v>
          </cell>
          <cell r="W749">
            <v>2164.2399999999998</v>
          </cell>
          <cell r="X749">
            <v>0</v>
          </cell>
        </row>
        <row r="750">
          <cell r="C750" t="str">
            <v>HOSPITAL SILVIO MAGALHÃES - CG Nº 019/2022</v>
          </cell>
          <cell r="E750" t="str">
            <v>NAYARA LINS DE AZEVEDO</v>
          </cell>
          <cell r="G750" t="str">
            <v>3 - Administrativo</v>
          </cell>
          <cell r="H750" t="str">
            <v>4221-10</v>
          </cell>
          <cell r="I750" t="str">
            <v>04/2026</v>
          </cell>
          <cell r="J750" t="str">
            <v>1 - Plantonista</v>
          </cell>
          <cell r="K750" t="str">
            <v>36</v>
          </cell>
          <cell r="L750">
            <v>1621</v>
          </cell>
          <cell r="P750">
            <v>0</v>
          </cell>
          <cell r="Q750">
            <v>0</v>
          </cell>
          <cell r="R750">
            <v>67.540000000000006</v>
          </cell>
          <cell r="S750">
            <v>0</v>
          </cell>
          <cell r="W750">
            <v>625.4</v>
          </cell>
          <cell r="X750">
            <v>1063.1399999999999</v>
          </cell>
        </row>
        <row r="751">
          <cell r="C751" t="str">
            <v>HOSPITAL SILVIO MAGALHÃES - CG Nº 019/2022</v>
          </cell>
          <cell r="E751" t="str">
            <v>NEDSON MARINHO DE AZEVEDO</v>
          </cell>
          <cell r="G751" t="str">
            <v>2 - Outros Profissionais da Saúde</v>
          </cell>
          <cell r="H751" t="str">
            <v>3241-15</v>
          </cell>
          <cell r="I751" t="str">
            <v>04/2026</v>
          </cell>
          <cell r="J751" t="str">
            <v>1 - Plantonista</v>
          </cell>
          <cell r="K751" t="str">
            <v>24</v>
          </cell>
          <cell r="L751">
            <v>2732.26</v>
          </cell>
          <cell r="P751">
            <v>0</v>
          </cell>
          <cell r="Q751">
            <v>0</v>
          </cell>
          <cell r="R751">
            <v>1571.1</v>
          </cell>
          <cell r="S751">
            <v>0</v>
          </cell>
          <cell r="W751">
            <v>407.72</v>
          </cell>
          <cell r="X751">
            <v>3895.6400000000003</v>
          </cell>
        </row>
        <row r="752">
          <cell r="C752" t="str">
            <v>HOSPITAL SILVIO MAGALHÃES - CG Nº 019/2022</v>
          </cell>
          <cell r="E752" t="str">
            <v>NICOLY LETICIA NEVES DA SILVA</v>
          </cell>
          <cell r="G752" t="str">
            <v>3 - Administrativo</v>
          </cell>
          <cell r="H752" t="str">
            <v>4110-05</v>
          </cell>
          <cell r="I752" t="str">
            <v>04/2026</v>
          </cell>
          <cell r="J752" t="str">
            <v>2 - Diarista</v>
          </cell>
          <cell r="K752" t="str">
            <v>44</v>
          </cell>
          <cell r="L752">
            <v>1621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235.04</v>
          </cell>
          <cell r="X752">
            <v>1385.96</v>
          </cell>
        </row>
        <row r="753">
          <cell r="C753" t="str">
            <v>HOSPITAL SILVIO MAGALHÃES - CG Nº 019/2022</v>
          </cell>
          <cell r="E753" t="str">
            <v>NIEDJA THAISA RODRIGUES LEITE</v>
          </cell>
          <cell r="G753" t="str">
            <v>2 - Outros Profissionais da Saúde</v>
          </cell>
          <cell r="H753" t="str">
            <v>2235-05</v>
          </cell>
          <cell r="I753" t="str">
            <v>04/2026</v>
          </cell>
          <cell r="J753" t="str">
            <v>1 - Plantonista</v>
          </cell>
          <cell r="K753" t="str">
            <v>40</v>
          </cell>
          <cell r="L753">
            <v>1859.03</v>
          </cell>
          <cell r="P753">
            <v>0</v>
          </cell>
          <cell r="Q753">
            <v>0</v>
          </cell>
          <cell r="R753">
            <v>2783.35</v>
          </cell>
          <cell r="S753">
            <v>0</v>
          </cell>
          <cell r="W753">
            <v>454.22</v>
          </cell>
          <cell r="X753">
            <v>4188.16</v>
          </cell>
        </row>
        <row r="754">
          <cell r="C754" t="str">
            <v>HOSPITAL SILVIO MAGALHÃES - CG Nº 019/2022</v>
          </cell>
          <cell r="E754" t="str">
            <v>NIELE TAMIRES RAMOS DA SILVA</v>
          </cell>
          <cell r="G754" t="str">
            <v>2 - Outros Profissionais da Saúde</v>
          </cell>
          <cell r="H754" t="str">
            <v>3222-05</v>
          </cell>
          <cell r="I754" t="str">
            <v>04/2026</v>
          </cell>
          <cell r="J754" t="str">
            <v>1 - Plantonista</v>
          </cell>
          <cell r="K754" t="str">
            <v>44</v>
          </cell>
          <cell r="L754">
            <v>0</v>
          </cell>
          <cell r="P754">
            <v>0</v>
          </cell>
          <cell r="Q754">
            <v>0</v>
          </cell>
          <cell r="R754">
            <v>3716.74</v>
          </cell>
          <cell r="S754">
            <v>0</v>
          </cell>
          <cell r="W754">
            <v>326.49</v>
          </cell>
          <cell r="X754">
            <v>3390.25</v>
          </cell>
        </row>
        <row r="755">
          <cell r="C755" t="str">
            <v>HOSPITAL SILVIO MAGALHÃES - CG Nº 019/2022</v>
          </cell>
          <cell r="E755" t="str">
            <v>NIKOLLAS MATHEUS JOSE BEZERRA DOS SANTOS</v>
          </cell>
          <cell r="G755" t="str">
            <v>3 - Administrativo</v>
          </cell>
          <cell r="H755" t="str">
            <v>4221-10</v>
          </cell>
          <cell r="I755" t="str">
            <v>04/2026</v>
          </cell>
          <cell r="J755" t="str">
            <v>1 - Plantonista</v>
          </cell>
          <cell r="K755" t="str">
            <v>36</v>
          </cell>
          <cell r="L755">
            <v>1621</v>
          </cell>
          <cell r="P755">
            <v>0</v>
          </cell>
          <cell r="Q755">
            <v>0</v>
          </cell>
          <cell r="R755">
            <v>472.16</v>
          </cell>
          <cell r="S755">
            <v>0</v>
          </cell>
          <cell r="W755">
            <v>180.27</v>
          </cell>
          <cell r="X755">
            <v>1912.8899999999999</v>
          </cell>
        </row>
        <row r="756">
          <cell r="C756" t="str">
            <v>HOSPITAL SILVIO MAGALHÃES - CG Nº 019/2022</v>
          </cell>
          <cell r="E756" t="str">
            <v xml:space="preserve">NILVANIA KATIA FERREIRA DA SILVA </v>
          </cell>
          <cell r="G756" t="str">
            <v>2 - Outros Profissionais da Saúde</v>
          </cell>
          <cell r="H756" t="str">
            <v>2235-05</v>
          </cell>
          <cell r="I756" t="str">
            <v>04/2026</v>
          </cell>
          <cell r="J756" t="str">
            <v>1 - Plantonista</v>
          </cell>
          <cell r="K756" t="str">
            <v>40</v>
          </cell>
          <cell r="L756">
            <v>1859.03</v>
          </cell>
          <cell r="P756">
            <v>0</v>
          </cell>
          <cell r="Q756">
            <v>0</v>
          </cell>
          <cell r="R756">
            <v>3260.78</v>
          </cell>
          <cell r="S756">
            <v>54.31</v>
          </cell>
          <cell r="W756">
            <v>1157.29</v>
          </cell>
          <cell r="X756">
            <v>4016.8300000000008</v>
          </cell>
        </row>
        <row r="757">
          <cell r="C757" t="str">
            <v>HOSPITAL SILVIO MAGALHÃES - CG Nº 019/2022</v>
          </cell>
          <cell r="E757" t="str">
            <v>NIVEA TARCIANA DA SILVA</v>
          </cell>
          <cell r="G757" t="str">
            <v>2 - Outros Profissionais da Saúde</v>
          </cell>
          <cell r="H757" t="str">
            <v>3222-05</v>
          </cell>
          <cell r="I757" t="str">
            <v>04/2026</v>
          </cell>
          <cell r="J757" t="str">
            <v>1 - Plantonista</v>
          </cell>
          <cell r="K757" t="str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2117.7800000000002</v>
          </cell>
          <cell r="S757">
            <v>0</v>
          </cell>
          <cell r="W757">
            <v>774.2</v>
          </cell>
          <cell r="X757">
            <v>2964.58</v>
          </cell>
        </row>
        <row r="758">
          <cell r="C758" t="str">
            <v>HOSPITAL SILVIO MAGALHÃES - CG Nº 019/2022</v>
          </cell>
          <cell r="E758" t="str">
            <v>NORMA LINS BARRETO DE FARIAS</v>
          </cell>
          <cell r="G758" t="str">
            <v>3 - Administrativo</v>
          </cell>
          <cell r="H758" t="str">
            <v>5211-30</v>
          </cell>
          <cell r="I758" t="str">
            <v>04/2026</v>
          </cell>
          <cell r="J758" t="str">
            <v>1 - Plantonista</v>
          </cell>
          <cell r="K758" t="str">
            <v>36</v>
          </cell>
          <cell r="L758">
            <v>1621</v>
          </cell>
          <cell r="P758">
            <v>0</v>
          </cell>
          <cell r="Q758">
            <v>0</v>
          </cell>
          <cell r="R758">
            <v>355.87</v>
          </cell>
          <cell r="S758">
            <v>0</v>
          </cell>
          <cell r="W758">
            <v>692.72</v>
          </cell>
          <cell r="X758">
            <v>1284.1499999999999</v>
          </cell>
        </row>
        <row r="759">
          <cell r="C759" t="str">
            <v>HOSPITAL SILVIO MAGALHÃES - CG Nº 019/2022</v>
          </cell>
          <cell r="E759" t="str">
            <v>OTAVIO DOMINGOS DE LIMA NETO</v>
          </cell>
          <cell r="G759" t="str">
            <v>3 - Administrativo</v>
          </cell>
          <cell r="H759" t="str">
            <v>4221-10</v>
          </cell>
          <cell r="I759" t="str">
            <v>04/2026</v>
          </cell>
          <cell r="J759" t="str">
            <v>1 - Plantonista</v>
          </cell>
          <cell r="K759" t="str">
            <v>36</v>
          </cell>
          <cell r="L759">
            <v>1621</v>
          </cell>
          <cell r="P759">
            <v>0</v>
          </cell>
          <cell r="Q759">
            <v>0</v>
          </cell>
          <cell r="R759">
            <v>434.33</v>
          </cell>
          <cell r="S759">
            <v>0</v>
          </cell>
          <cell r="W759">
            <v>176.86</v>
          </cell>
          <cell r="X759">
            <v>1878.4699999999998</v>
          </cell>
        </row>
        <row r="760">
          <cell r="C760" t="str">
            <v>HOSPITAL SILVIO MAGALHÃES - CG Nº 019/2022</v>
          </cell>
          <cell r="E760" t="str">
            <v>OZORIO FLORENTINO DA SILVA NETO</v>
          </cell>
          <cell r="G760" t="str">
            <v>2 - Outros Profissionais da Saúde</v>
          </cell>
          <cell r="H760" t="str">
            <v>2235-05</v>
          </cell>
          <cell r="I760" t="str">
            <v>04/2026</v>
          </cell>
          <cell r="J760" t="str">
            <v>1 - Plantonista</v>
          </cell>
          <cell r="K760" t="str">
            <v>40</v>
          </cell>
          <cell r="L760">
            <v>1859.03</v>
          </cell>
          <cell r="P760">
            <v>0</v>
          </cell>
          <cell r="Q760">
            <v>0</v>
          </cell>
          <cell r="R760">
            <v>3186.2</v>
          </cell>
          <cell r="S760">
            <v>54.31</v>
          </cell>
          <cell r="W760">
            <v>518.22</v>
          </cell>
          <cell r="X760">
            <v>4581.32</v>
          </cell>
        </row>
        <row r="761">
          <cell r="C761" t="str">
            <v>HOSPITAL SILVIO MAGALHÃES - CG Nº 019/2022</v>
          </cell>
          <cell r="E761" t="str">
            <v>PAMALA RIBEIRO DE SOUZA</v>
          </cell>
          <cell r="G761" t="str">
            <v>2 - Outros Profissionais da Saúde</v>
          </cell>
          <cell r="H761" t="str">
            <v>3222-05</v>
          </cell>
          <cell r="I761" t="str">
            <v>04/2026</v>
          </cell>
          <cell r="J761" t="str">
            <v>1 - Plantonista</v>
          </cell>
          <cell r="K761" t="str">
            <v>44</v>
          </cell>
          <cell r="L761">
            <v>1296.8</v>
          </cell>
          <cell r="P761">
            <v>0</v>
          </cell>
          <cell r="Q761">
            <v>0</v>
          </cell>
          <cell r="R761">
            <v>324.2</v>
          </cell>
          <cell r="S761">
            <v>0</v>
          </cell>
          <cell r="W761">
            <v>137.78</v>
          </cell>
          <cell r="X761">
            <v>1483.22</v>
          </cell>
        </row>
        <row r="762">
          <cell r="C762" t="str">
            <v>HOSPITAL SILVIO MAGALHÃES - CG Nº 019/2022</v>
          </cell>
          <cell r="E762" t="str">
            <v>PAMELLA THAIS ALVES DA SILVA</v>
          </cell>
          <cell r="G762" t="str">
            <v>2 - Outros Profissionais da Saúde</v>
          </cell>
          <cell r="H762" t="str">
            <v>3222-05</v>
          </cell>
          <cell r="I762" t="str">
            <v>04/2026</v>
          </cell>
          <cell r="J762" t="str">
            <v>2 - Diarista</v>
          </cell>
          <cell r="K762" t="str">
            <v>44</v>
          </cell>
          <cell r="L762">
            <v>1621</v>
          </cell>
          <cell r="P762">
            <v>0</v>
          </cell>
          <cell r="Q762">
            <v>0</v>
          </cell>
          <cell r="R762">
            <v>2028.2</v>
          </cell>
          <cell r="S762">
            <v>0</v>
          </cell>
          <cell r="W762">
            <v>439.96</v>
          </cell>
          <cell r="X762">
            <v>3209.24</v>
          </cell>
        </row>
        <row r="763">
          <cell r="C763" t="str">
            <v>HOSPITAL SILVIO MAGALHÃES - CG Nº 019/2022</v>
          </cell>
          <cell r="E763" t="str">
            <v>PAULA DAMARYS ALVES DA LUZ</v>
          </cell>
          <cell r="G763" t="str">
            <v>2 - Outros Profissionais da Saúde</v>
          </cell>
          <cell r="H763" t="str">
            <v>2235-05</v>
          </cell>
          <cell r="I763" t="str">
            <v>04/2026</v>
          </cell>
          <cell r="J763" t="str">
            <v>1 - Plantonista</v>
          </cell>
          <cell r="K763" t="str">
            <v>40</v>
          </cell>
          <cell r="L763">
            <v>1859.03</v>
          </cell>
          <cell r="P763">
            <v>0</v>
          </cell>
          <cell r="Q763">
            <v>0</v>
          </cell>
          <cell r="R763">
            <v>3119.05</v>
          </cell>
          <cell r="S763">
            <v>54.31</v>
          </cell>
          <cell r="W763">
            <v>615.71</v>
          </cell>
          <cell r="X763">
            <v>4416.68</v>
          </cell>
        </row>
        <row r="764">
          <cell r="C764" t="str">
            <v>HOSPITAL SILVIO MAGALHÃES - CG Nº 019/2022</v>
          </cell>
          <cell r="E764" t="str">
            <v>PAULO CESAR GOMES DA SILVA</v>
          </cell>
          <cell r="G764" t="str">
            <v>3 - Administrativo</v>
          </cell>
          <cell r="H764" t="str">
            <v>5174-10</v>
          </cell>
          <cell r="I764" t="str">
            <v>04/2026</v>
          </cell>
          <cell r="J764" t="str">
            <v>1 - Plantonista</v>
          </cell>
          <cell r="K764" t="str">
            <v>44</v>
          </cell>
          <cell r="L764">
            <v>1621</v>
          </cell>
          <cell r="P764">
            <v>0</v>
          </cell>
          <cell r="Q764">
            <v>0</v>
          </cell>
          <cell r="R764">
            <v>67.540000000000006</v>
          </cell>
          <cell r="S764">
            <v>0</v>
          </cell>
          <cell r="W764">
            <v>662.58</v>
          </cell>
          <cell r="X764">
            <v>1025.96</v>
          </cell>
        </row>
        <row r="765">
          <cell r="C765" t="str">
            <v>HOSPITAL SILVIO MAGALHÃES - CG Nº 019/2022</v>
          </cell>
          <cell r="E765" t="str">
            <v>PAULO DE LIMA OLIVEIRA</v>
          </cell>
          <cell r="G765" t="str">
            <v>2 - Outros Profissionais da Saúde</v>
          </cell>
          <cell r="H765" t="str">
            <v>2235-05</v>
          </cell>
          <cell r="I765" t="str">
            <v>04/2026</v>
          </cell>
          <cell r="J765" t="str">
            <v>1 - Plantonista</v>
          </cell>
          <cell r="K765" t="str">
            <v>40</v>
          </cell>
          <cell r="L765">
            <v>1859.03</v>
          </cell>
          <cell r="P765">
            <v>0</v>
          </cell>
          <cell r="Q765">
            <v>0</v>
          </cell>
          <cell r="R765">
            <v>2783.35</v>
          </cell>
          <cell r="S765">
            <v>0</v>
          </cell>
          <cell r="W765">
            <v>454.22</v>
          </cell>
          <cell r="X765">
            <v>4188.16</v>
          </cell>
        </row>
        <row r="766">
          <cell r="C766" t="str">
            <v>HOSPITAL SILVIO MAGALHÃES - CG Nº 019/2022</v>
          </cell>
          <cell r="E766" t="str">
            <v>PAULO RICARDO MOURA DE ANDRADE</v>
          </cell>
          <cell r="G766" t="str">
            <v>3 - Administrativo</v>
          </cell>
          <cell r="H766" t="str">
            <v>5174-10</v>
          </cell>
          <cell r="I766" t="str">
            <v>04/2026</v>
          </cell>
          <cell r="J766" t="str">
            <v>1 - Plantonista</v>
          </cell>
          <cell r="K766" t="str">
            <v>36</v>
          </cell>
          <cell r="L766">
            <v>1621</v>
          </cell>
          <cell r="P766">
            <v>0</v>
          </cell>
          <cell r="Q766">
            <v>0</v>
          </cell>
          <cell r="R766">
            <v>605.45000000000005</v>
          </cell>
          <cell r="S766">
            <v>0</v>
          </cell>
          <cell r="W766">
            <v>997.31</v>
          </cell>
          <cell r="X766">
            <v>1229.1399999999999</v>
          </cell>
        </row>
        <row r="767">
          <cell r="C767" t="str">
            <v>HOSPITAL SILVIO MAGALHÃES - CG Nº 019/2022</v>
          </cell>
          <cell r="E767" t="str">
            <v>PAULO SILVA DE OLIVEIRA</v>
          </cell>
          <cell r="G767" t="str">
            <v>2 - Outros Profissionais da Saúde</v>
          </cell>
          <cell r="H767" t="str">
            <v>3222-05</v>
          </cell>
          <cell r="I767" t="str">
            <v>04/2026</v>
          </cell>
          <cell r="J767" t="str">
            <v>1 - Plantonista</v>
          </cell>
          <cell r="K767" t="str">
            <v>44</v>
          </cell>
          <cell r="L767">
            <v>1621</v>
          </cell>
          <cell r="P767">
            <v>0</v>
          </cell>
          <cell r="Q767">
            <v>0</v>
          </cell>
          <cell r="R767">
            <v>2400.66</v>
          </cell>
          <cell r="S767">
            <v>0</v>
          </cell>
          <cell r="W767">
            <v>1015.53</v>
          </cell>
          <cell r="X767">
            <v>3006.13</v>
          </cell>
        </row>
        <row r="768">
          <cell r="C768" t="str">
            <v>HOSPITAL SILVIO MAGALHÃES - CG Nº 019/2022</v>
          </cell>
          <cell r="E768" t="str">
            <v>PEDRO PAULO RODRIGUES DE OLIVEIRA NETO</v>
          </cell>
          <cell r="G768" t="str">
            <v>3 - Administrativo</v>
          </cell>
          <cell r="H768" t="str">
            <v>5211-30</v>
          </cell>
          <cell r="I768" t="str">
            <v>04/2026</v>
          </cell>
          <cell r="J768" t="str">
            <v>1 - Plantonista</v>
          </cell>
          <cell r="K768" t="str">
            <v>36</v>
          </cell>
          <cell r="L768">
            <v>1621</v>
          </cell>
          <cell r="P768">
            <v>0</v>
          </cell>
          <cell r="Q768">
            <v>0</v>
          </cell>
          <cell r="R768">
            <v>510</v>
          </cell>
          <cell r="S768">
            <v>0</v>
          </cell>
          <cell r="W768">
            <v>280.94</v>
          </cell>
          <cell r="X768">
            <v>1850.06</v>
          </cell>
        </row>
        <row r="769">
          <cell r="C769" t="str">
            <v>HOSPITAL SILVIO MAGALHÃES - CG Nº 019/2022</v>
          </cell>
          <cell r="E769" t="str">
            <v>PEDRO VITOR MACHADO FREIRE</v>
          </cell>
          <cell r="G769" t="str">
            <v>3 - Administrativo</v>
          </cell>
          <cell r="H769" t="str">
            <v>4221-10</v>
          </cell>
          <cell r="I769" t="str">
            <v>04/2026</v>
          </cell>
          <cell r="J769" t="str">
            <v>2 - Diarista</v>
          </cell>
          <cell r="K769" t="str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137.78</v>
          </cell>
          <cell r="X769">
            <v>1483.22</v>
          </cell>
        </row>
        <row r="770">
          <cell r="C770" t="str">
            <v>HOSPITAL SILVIO MAGALHÃES - CG Nº 019/2022</v>
          </cell>
          <cell r="E770" t="str">
            <v>PETRUCIA MARIA LOPES</v>
          </cell>
          <cell r="G770" t="str">
            <v>3 - Administrativo</v>
          </cell>
          <cell r="H770" t="str">
            <v>5211-30</v>
          </cell>
          <cell r="I770" t="str">
            <v>04/2026</v>
          </cell>
          <cell r="J770" t="str">
            <v>1 - Plantonista</v>
          </cell>
          <cell r="K770" t="str">
            <v>36</v>
          </cell>
          <cell r="L770">
            <v>1621</v>
          </cell>
          <cell r="P770">
            <v>0</v>
          </cell>
          <cell r="Q770">
            <v>0</v>
          </cell>
          <cell r="R770">
            <v>605.45000000000005</v>
          </cell>
          <cell r="S770">
            <v>0</v>
          </cell>
          <cell r="W770">
            <v>599.37</v>
          </cell>
          <cell r="X770">
            <v>1627.08</v>
          </cell>
        </row>
        <row r="771">
          <cell r="C771" t="str">
            <v>HOSPITAL SILVIO MAGALHÃES - CG Nº 019/2022</v>
          </cell>
          <cell r="E771" t="str">
            <v>POLYNE LETICIA SALES DE QUEIROZ</v>
          </cell>
          <cell r="G771" t="str">
            <v>2 - Outros Profissionais da Saúde</v>
          </cell>
          <cell r="H771" t="str">
            <v>2236-05</v>
          </cell>
          <cell r="I771" t="str">
            <v>04/2026</v>
          </cell>
          <cell r="J771" t="str">
            <v>2 - Diarista</v>
          </cell>
          <cell r="K771" t="str">
            <v>30</v>
          </cell>
          <cell r="L771">
            <v>1963.85</v>
          </cell>
          <cell r="P771">
            <v>0</v>
          </cell>
          <cell r="Q771">
            <v>0</v>
          </cell>
          <cell r="R771">
            <v>598.70000000000005</v>
          </cell>
          <cell r="S771">
            <v>0</v>
          </cell>
          <cell r="W771">
            <v>238.72</v>
          </cell>
          <cell r="X771">
            <v>2323.8300000000004</v>
          </cell>
        </row>
        <row r="772">
          <cell r="C772" t="str">
            <v>HOSPITAL SILVIO MAGALHÃES - CG Nº 019/2022</v>
          </cell>
          <cell r="E772" t="str">
            <v>PRISCILA DA SILVA FIGUEREDO</v>
          </cell>
          <cell r="G772" t="str">
            <v>2 - Outros Profissionais da Saúde</v>
          </cell>
          <cell r="H772" t="str">
            <v>2235-05</v>
          </cell>
          <cell r="I772" t="str">
            <v>04/2026</v>
          </cell>
          <cell r="J772" t="str">
            <v>1 - Plantonista</v>
          </cell>
          <cell r="K772" t="str">
            <v>40</v>
          </cell>
          <cell r="L772">
            <v>1363.29</v>
          </cell>
          <cell r="P772">
            <v>0</v>
          </cell>
          <cell r="Q772">
            <v>0</v>
          </cell>
          <cell r="R772">
            <v>237.75</v>
          </cell>
          <cell r="S772">
            <v>39.729999999999997</v>
          </cell>
          <cell r="W772">
            <v>123.34</v>
          </cell>
          <cell r="X772">
            <v>1517.43</v>
          </cell>
        </row>
        <row r="773">
          <cell r="C773" t="str">
            <v>HOSPITAL SILVIO MAGALHÃES - CG Nº 019/2022</v>
          </cell>
          <cell r="E773" t="str">
            <v>PRISCILA RAFAELA CARMELINO</v>
          </cell>
          <cell r="G773" t="str">
            <v>2 - Outros Profissionais da Saúde</v>
          </cell>
          <cell r="H773" t="str">
            <v>3222-05</v>
          </cell>
          <cell r="I773" t="str">
            <v>04/2026</v>
          </cell>
          <cell r="J773" t="str">
            <v>1 - Plantonista</v>
          </cell>
          <cell r="K773" t="str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2360.9</v>
          </cell>
          <cell r="S773">
            <v>54.31</v>
          </cell>
          <cell r="W773">
            <v>979.18</v>
          </cell>
          <cell r="X773">
            <v>3057.03</v>
          </cell>
        </row>
        <row r="774">
          <cell r="C774" t="str">
            <v>HOSPITAL SILVIO MAGALHÃES - CG Nº 019/2022</v>
          </cell>
          <cell r="E774" t="str">
            <v>RAFAEL CESAR PESSOA DE MEDEIROS</v>
          </cell>
          <cell r="G774" t="str">
            <v>3 - Administrativo</v>
          </cell>
          <cell r="H774" t="str">
            <v>5174-10</v>
          </cell>
          <cell r="I774" t="str">
            <v>04/2026</v>
          </cell>
          <cell r="J774" t="str">
            <v>1 - Plantonista</v>
          </cell>
          <cell r="K774" t="str">
            <v>36</v>
          </cell>
          <cell r="L774">
            <v>1621</v>
          </cell>
          <cell r="P774">
            <v>0</v>
          </cell>
          <cell r="Q774">
            <v>0</v>
          </cell>
          <cell r="R774">
            <v>108.1</v>
          </cell>
          <cell r="S774">
            <v>0</v>
          </cell>
          <cell r="W774">
            <v>244.76</v>
          </cell>
          <cell r="X774">
            <v>1484.34</v>
          </cell>
        </row>
        <row r="775">
          <cell r="C775" t="str">
            <v>HOSPITAL SILVIO MAGALHÃES - CG Nº 019/2022</v>
          </cell>
          <cell r="E775" t="str">
            <v>RAFAEL DIEGO COSTA</v>
          </cell>
          <cell r="G775" t="str">
            <v>2 - Outros Profissionais da Saúde</v>
          </cell>
          <cell r="H775" t="str">
            <v>2235-05</v>
          </cell>
          <cell r="I775" t="str">
            <v>04/2026</v>
          </cell>
          <cell r="J775" t="str">
            <v>1 - Plantonista</v>
          </cell>
          <cell r="K775" t="str">
            <v>40</v>
          </cell>
          <cell r="L775">
            <v>2035.36</v>
          </cell>
          <cell r="P775">
            <v>0</v>
          </cell>
          <cell r="Q775">
            <v>0</v>
          </cell>
          <cell r="R775">
            <v>2969.12</v>
          </cell>
          <cell r="S775">
            <v>54.31</v>
          </cell>
          <cell r="W775">
            <v>532.79999999999995</v>
          </cell>
          <cell r="X775">
            <v>4525.99</v>
          </cell>
        </row>
        <row r="776">
          <cell r="C776" t="str">
            <v>HOSPITAL SILVIO MAGALHÃES - CG Nº 019/2022</v>
          </cell>
          <cell r="E776" t="str">
            <v>RAFAEL ROBERTO DE ALMEIDA SILVA</v>
          </cell>
          <cell r="G776" t="str">
            <v>3 - Administrativo</v>
          </cell>
          <cell r="H776" t="str">
            <v>5174-10</v>
          </cell>
          <cell r="I776" t="str">
            <v>04/2026</v>
          </cell>
          <cell r="J776" t="str">
            <v>1 - Plantonista</v>
          </cell>
          <cell r="K776" t="str">
            <v>36</v>
          </cell>
          <cell r="L776">
            <v>1621</v>
          </cell>
          <cell r="P776">
            <v>0</v>
          </cell>
          <cell r="Q776">
            <v>0</v>
          </cell>
          <cell r="R776">
            <v>491.08</v>
          </cell>
          <cell r="S776">
            <v>0</v>
          </cell>
          <cell r="W776">
            <v>794.16</v>
          </cell>
          <cell r="X776">
            <v>1317.92</v>
          </cell>
        </row>
        <row r="777">
          <cell r="C777" t="str">
            <v>HOSPITAL SILVIO MAGALHÃES - CG Nº 019/2022</v>
          </cell>
          <cell r="E777" t="str">
            <v>RAFAELA DA SILVA MARIANO</v>
          </cell>
          <cell r="G777" t="str">
            <v>2 - Outros Profissionais da Saúde</v>
          </cell>
          <cell r="H777" t="str">
            <v>3222-05</v>
          </cell>
          <cell r="I777" t="str">
            <v>04/2026</v>
          </cell>
          <cell r="J777" t="str">
            <v>1 - Plantonista</v>
          </cell>
          <cell r="K777" t="str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2293.4</v>
          </cell>
          <cell r="S777">
            <v>0</v>
          </cell>
          <cell r="W777">
            <v>374.52</v>
          </cell>
          <cell r="X777">
            <v>3539.88</v>
          </cell>
        </row>
        <row r="778">
          <cell r="C778" t="str">
            <v>HOSPITAL SILVIO MAGALHÃES - CG Nº 019/2022</v>
          </cell>
          <cell r="E778" t="str">
            <v xml:space="preserve">RAFAELA LETICIA DA SILVA </v>
          </cell>
          <cell r="G778" t="str">
            <v>2 - Outros Profissionais da Saúde</v>
          </cell>
          <cell r="H778" t="str">
            <v>3222-05</v>
          </cell>
          <cell r="I778" t="str">
            <v>04/2026</v>
          </cell>
          <cell r="J778" t="str">
            <v>1 - Plantonista</v>
          </cell>
          <cell r="K778" t="str">
            <v>36</v>
          </cell>
          <cell r="L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1242.72</v>
          </cell>
          <cell r="X778">
            <v>0</v>
          </cell>
        </row>
        <row r="779">
          <cell r="C779" t="str">
            <v>HOSPITAL SILVIO MAGALHÃES - CG Nº 019/2022</v>
          </cell>
          <cell r="E779" t="str">
            <v>RAFAELA MARIA DA SILVA</v>
          </cell>
          <cell r="G779" t="str">
            <v>2 - Outros Profissionais da Saúde</v>
          </cell>
          <cell r="H779" t="str">
            <v>3222-05</v>
          </cell>
          <cell r="I779" t="str">
            <v>04/2026</v>
          </cell>
          <cell r="J779" t="str">
            <v>1 - Plantonista</v>
          </cell>
          <cell r="K779" t="str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2482.63</v>
          </cell>
          <cell r="S779">
            <v>54.31</v>
          </cell>
          <cell r="W779">
            <v>453.75</v>
          </cell>
          <cell r="X779">
            <v>3704.1900000000005</v>
          </cell>
        </row>
        <row r="780">
          <cell r="C780" t="str">
            <v>HOSPITAL SILVIO MAGALHÃES - CG Nº 019/2022</v>
          </cell>
          <cell r="E780" t="str">
            <v>RAFAELA MARIA DA SILVA ESPINDOLA</v>
          </cell>
          <cell r="G780" t="str">
            <v>2 - Outros Profissionais da Saúde</v>
          </cell>
          <cell r="H780" t="str">
            <v>2235-05</v>
          </cell>
          <cell r="I780" t="str">
            <v>04/2026</v>
          </cell>
          <cell r="J780" t="str">
            <v>1 - Plantonista</v>
          </cell>
          <cell r="K780" t="str">
            <v>44</v>
          </cell>
          <cell r="L780">
            <v>1859.03</v>
          </cell>
          <cell r="P780">
            <v>0</v>
          </cell>
          <cell r="Q780">
            <v>0</v>
          </cell>
          <cell r="R780">
            <v>2502.4</v>
          </cell>
          <cell r="S780">
            <v>54.31</v>
          </cell>
          <cell r="W780">
            <v>422.49</v>
          </cell>
          <cell r="X780">
            <v>3993.2500000000009</v>
          </cell>
        </row>
        <row r="781">
          <cell r="C781" t="str">
            <v>HOSPITAL SILVIO MAGALHÃES - CG Nº 019/2022</v>
          </cell>
          <cell r="E781" t="str">
            <v>RAFAELA MARIA RABELO SANTANA DE SIQUEIRA</v>
          </cell>
          <cell r="G781" t="str">
            <v>2 - Outros Profissionais da Saúde</v>
          </cell>
          <cell r="H781" t="str">
            <v>2235-05</v>
          </cell>
          <cell r="I781" t="str">
            <v>04/2026</v>
          </cell>
          <cell r="J781" t="str">
            <v>2 - Diarista</v>
          </cell>
          <cell r="K781" t="str">
            <v>40</v>
          </cell>
          <cell r="L781">
            <v>4862.32</v>
          </cell>
          <cell r="P781">
            <v>0</v>
          </cell>
          <cell r="Q781">
            <v>0</v>
          </cell>
          <cell r="R781">
            <v>324.2</v>
          </cell>
          <cell r="S781">
            <v>321.74</v>
          </cell>
          <cell r="W781">
            <v>731.15</v>
          </cell>
          <cell r="X781">
            <v>4777.1099999999997</v>
          </cell>
        </row>
        <row r="782">
          <cell r="C782" t="str">
            <v>HOSPITAL SILVIO MAGALHÃES - CG Nº 019/2022</v>
          </cell>
          <cell r="E782" t="str">
            <v>RAFAELA PATRICIA DA SILVA</v>
          </cell>
          <cell r="G782" t="str">
            <v>2 - Outros Profissionais da Saúde</v>
          </cell>
          <cell r="H782" t="str">
            <v>3222-05</v>
          </cell>
          <cell r="I782" t="str">
            <v>04/2026</v>
          </cell>
          <cell r="J782" t="str">
            <v>1 - Plantonista</v>
          </cell>
          <cell r="K782" t="str">
            <v>44</v>
          </cell>
          <cell r="L782">
            <v>1621</v>
          </cell>
          <cell r="P782">
            <v>0</v>
          </cell>
          <cell r="Q782">
            <v>0</v>
          </cell>
          <cell r="R782">
            <v>2471.5</v>
          </cell>
          <cell r="S782">
            <v>54.31</v>
          </cell>
          <cell r="W782">
            <v>774.83</v>
          </cell>
          <cell r="X782">
            <v>3371.9800000000005</v>
          </cell>
        </row>
        <row r="783">
          <cell r="C783" t="str">
            <v>HOSPITAL SILVIO MAGALHÃES - CG Nº 019/2022</v>
          </cell>
          <cell r="E783" t="str">
            <v>RAFAELLA DE MELO POSSIDONIO</v>
          </cell>
          <cell r="G783" t="str">
            <v>3 - Administrativo</v>
          </cell>
          <cell r="H783" t="str">
            <v>4101-05</v>
          </cell>
          <cell r="I783" t="str">
            <v>04/2026</v>
          </cell>
          <cell r="J783" t="str">
            <v>2 - Diarista</v>
          </cell>
          <cell r="K783" t="str">
            <v>44</v>
          </cell>
          <cell r="L783">
            <v>4085.18</v>
          </cell>
          <cell r="P783">
            <v>0</v>
          </cell>
          <cell r="Q783">
            <v>0</v>
          </cell>
          <cell r="R783">
            <v>408.52</v>
          </cell>
          <cell r="S783">
            <v>300</v>
          </cell>
          <cell r="W783">
            <v>1120.5</v>
          </cell>
          <cell r="X783">
            <v>3673.2</v>
          </cell>
        </row>
        <row r="784">
          <cell r="C784" t="str">
            <v>HOSPITAL SILVIO MAGALHÃES - CG Nº 019/2022</v>
          </cell>
          <cell r="E784" t="str">
            <v>RAFAELLY CARLA DA SILVA</v>
          </cell>
          <cell r="G784" t="str">
            <v>2 - Outros Profissionais da Saúde</v>
          </cell>
          <cell r="H784" t="str">
            <v>3222-05</v>
          </cell>
          <cell r="I784" t="str">
            <v>04/2026</v>
          </cell>
          <cell r="J784" t="str">
            <v>1 - Plantonista</v>
          </cell>
          <cell r="K784" t="str">
            <v>44</v>
          </cell>
          <cell r="L784">
            <v>0</v>
          </cell>
          <cell r="P784">
            <v>0</v>
          </cell>
          <cell r="Q784">
            <v>0</v>
          </cell>
          <cell r="R784">
            <v>3730.25</v>
          </cell>
          <cell r="S784">
            <v>0</v>
          </cell>
          <cell r="W784">
            <v>336.21</v>
          </cell>
          <cell r="X784">
            <v>3394.04</v>
          </cell>
        </row>
        <row r="785">
          <cell r="C785" t="str">
            <v>HOSPITAL SILVIO MAGALHÃES - CG Nº 019/2022</v>
          </cell>
          <cell r="E785" t="str">
            <v>RAISSA MAYARA APOLINARIO PEDROSA</v>
          </cell>
          <cell r="G785" t="str">
            <v>3 - Administrativo</v>
          </cell>
          <cell r="H785" t="str">
            <v>4110-05</v>
          </cell>
          <cell r="I785" t="str">
            <v>04/2026</v>
          </cell>
          <cell r="J785" t="str">
            <v>2 - Diarista</v>
          </cell>
          <cell r="K785" t="str">
            <v>44</v>
          </cell>
          <cell r="L785">
            <v>1853.96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253.77</v>
          </cell>
          <cell r="X785">
            <v>1600.19</v>
          </cell>
        </row>
        <row r="786">
          <cell r="C786" t="str">
            <v>HOSPITAL SILVIO MAGALHÃES - CG Nº 019/2022</v>
          </cell>
          <cell r="E786" t="str">
            <v>RAISSA PAMELLA SILVA LIMA</v>
          </cell>
          <cell r="G786" t="str">
            <v>2 - Outros Profissionais da Saúde</v>
          </cell>
          <cell r="H786" t="str">
            <v>2235-05</v>
          </cell>
          <cell r="I786" t="str">
            <v>04/2026</v>
          </cell>
          <cell r="J786" t="str">
            <v>2 - Diarista</v>
          </cell>
          <cell r="K786" t="str">
            <v>40</v>
          </cell>
          <cell r="L786">
            <v>1859.03</v>
          </cell>
          <cell r="P786">
            <v>0</v>
          </cell>
          <cell r="Q786">
            <v>0</v>
          </cell>
          <cell r="R786">
            <v>2783.35</v>
          </cell>
          <cell r="S786">
            <v>102.25</v>
          </cell>
          <cell r="W786">
            <v>468.54</v>
          </cell>
          <cell r="X786">
            <v>4276.09</v>
          </cell>
        </row>
        <row r="787">
          <cell r="C787" t="str">
            <v>HOSPITAL SILVIO MAGALHÃES - CG Nº 019/2022</v>
          </cell>
          <cell r="E787" t="str">
            <v>RAIZA MIRELLA WANDERLEY RODRIGUES</v>
          </cell>
          <cell r="G787" t="str">
            <v>2 - Outros Profissionais da Saúde</v>
          </cell>
          <cell r="H787" t="str">
            <v>3222-05</v>
          </cell>
          <cell r="I787" t="str">
            <v>04/2026</v>
          </cell>
          <cell r="J787" t="str">
            <v>1 - Plantonista</v>
          </cell>
          <cell r="K787" t="str">
            <v>44</v>
          </cell>
          <cell r="L787">
            <v>1621</v>
          </cell>
          <cell r="P787">
            <v>0</v>
          </cell>
          <cell r="Q787">
            <v>0</v>
          </cell>
          <cell r="R787">
            <v>2117.7800000000002</v>
          </cell>
          <cell r="S787">
            <v>0</v>
          </cell>
          <cell r="W787">
            <v>353.45</v>
          </cell>
          <cell r="X787">
            <v>3385.3300000000004</v>
          </cell>
        </row>
        <row r="788">
          <cell r="C788" t="str">
            <v>HOSPITAL SILVIO MAGALHÃES - CG Nº 019/2022</v>
          </cell>
          <cell r="E788" t="str">
            <v>RAPHAELLY VIRGINIA NASCIMENTO FERREIRA GOMES</v>
          </cell>
          <cell r="G788" t="str">
            <v>2 - Outros Profissionais da Saúde</v>
          </cell>
          <cell r="H788" t="str">
            <v>2234-05</v>
          </cell>
          <cell r="I788" t="str">
            <v>04/2026</v>
          </cell>
          <cell r="J788" t="str">
            <v>1 - Plantonista</v>
          </cell>
          <cell r="K788" t="str">
            <v>30</v>
          </cell>
          <cell r="L788">
            <v>4224.6899999999996</v>
          </cell>
          <cell r="P788">
            <v>0</v>
          </cell>
          <cell r="Q788">
            <v>0</v>
          </cell>
          <cell r="R788">
            <v>844.8</v>
          </cell>
          <cell r="S788">
            <v>0</v>
          </cell>
          <cell r="W788">
            <v>532.35</v>
          </cell>
          <cell r="X788">
            <v>4537.1399999999994</v>
          </cell>
        </row>
        <row r="789">
          <cell r="C789" t="str">
            <v>HOSPITAL SILVIO MAGALHÃES - CG Nº 019/2022</v>
          </cell>
          <cell r="E789" t="str">
            <v>RAYANE MARIA DOS SANTOS</v>
          </cell>
          <cell r="G789" t="str">
            <v>2 - Outros Profissionais da Saúde</v>
          </cell>
          <cell r="H789" t="str">
            <v>3222-05</v>
          </cell>
          <cell r="I789" t="str">
            <v>04/2026</v>
          </cell>
          <cell r="J789" t="str">
            <v>1 - Plantonista</v>
          </cell>
          <cell r="K789" t="str">
            <v>44</v>
          </cell>
          <cell r="L789">
            <v>1621</v>
          </cell>
          <cell r="P789">
            <v>0</v>
          </cell>
          <cell r="Q789">
            <v>0</v>
          </cell>
          <cell r="R789">
            <v>2493.5300000000002</v>
          </cell>
          <cell r="S789">
            <v>0</v>
          </cell>
          <cell r="W789">
            <v>924.22</v>
          </cell>
          <cell r="X789">
            <v>3190.3100000000004</v>
          </cell>
        </row>
        <row r="790">
          <cell r="C790" t="str">
            <v>HOSPITAL SILVIO MAGALHÃES - CG Nº 019/2022</v>
          </cell>
          <cell r="E790" t="str">
            <v>RAYANE ROSIMERE DA SILVA</v>
          </cell>
          <cell r="G790" t="str">
            <v>3 - Administrativo</v>
          </cell>
          <cell r="H790" t="str">
            <v>5174-10</v>
          </cell>
          <cell r="I790" t="str">
            <v>04/2026</v>
          </cell>
          <cell r="J790" t="str">
            <v>1 - Plantonista</v>
          </cell>
          <cell r="K790" t="str">
            <v>36</v>
          </cell>
          <cell r="L790">
            <v>1621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137.78</v>
          </cell>
          <cell r="X790">
            <v>1483.22</v>
          </cell>
        </row>
        <row r="791">
          <cell r="C791" t="str">
            <v>HOSPITAL SILVIO MAGALHÃES - CG Nº 019/2022</v>
          </cell>
          <cell r="E791" t="str">
            <v>RAYANE SORAYA LOPES DA FONSECA</v>
          </cell>
          <cell r="G791" t="str">
            <v>2 - Outros Profissionais da Saúde</v>
          </cell>
          <cell r="H791" t="str">
            <v>3222-05</v>
          </cell>
          <cell r="I791" t="str">
            <v>04/2026</v>
          </cell>
          <cell r="J791" t="str">
            <v>1 - Plantonista</v>
          </cell>
          <cell r="K791" t="str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2117.7800000000002</v>
          </cell>
          <cell r="S791">
            <v>0</v>
          </cell>
          <cell r="W791">
            <v>557.26</v>
          </cell>
          <cell r="X791">
            <v>3181.5200000000004</v>
          </cell>
        </row>
        <row r="792">
          <cell r="C792" t="str">
            <v>HOSPITAL SILVIO MAGALHÃES - CG Nº 019/2022</v>
          </cell>
          <cell r="E792" t="str">
            <v>RAYANNE KEWELLY SILVESTRE SILVA</v>
          </cell>
          <cell r="G792" t="str">
            <v>2 - Outros Profissionais da Saúde</v>
          </cell>
          <cell r="H792" t="str">
            <v>2235-05</v>
          </cell>
          <cell r="I792" t="str">
            <v>04/2026</v>
          </cell>
          <cell r="J792" t="str">
            <v>1 - Plantonista</v>
          </cell>
          <cell r="K792" t="str">
            <v>40</v>
          </cell>
          <cell r="L792">
            <v>2035.36</v>
          </cell>
          <cell r="P792">
            <v>0</v>
          </cell>
          <cell r="Q792">
            <v>0</v>
          </cell>
          <cell r="R792">
            <v>2607.02</v>
          </cell>
          <cell r="S792">
            <v>111.94</v>
          </cell>
          <cell r="W792">
            <v>470.15</v>
          </cell>
          <cell r="X792">
            <v>4284.17</v>
          </cell>
        </row>
        <row r="793">
          <cell r="C793" t="str">
            <v>HOSPITAL SILVIO MAGALHÃES - CG Nº 019/2022</v>
          </cell>
          <cell r="E793" t="str">
            <v>RAYSSA THAIS DA SILVA</v>
          </cell>
          <cell r="G793" t="str">
            <v>2 - Outros Profissionais da Saúde</v>
          </cell>
          <cell r="H793" t="str">
            <v>3222-05</v>
          </cell>
          <cell r="I793" t="str">
            <v>04/2026</v>
          </cell>
          <cell r="J793" t="str">
            <v>1 - Plantonista</v>
          </cell>
          <cell r="K793" t="str">
            <v>44</v>
          </cell>
          <cell r="L793">
            <v>1512.93</v>
          </cell>
          <cell r="P793">
            <v>0</v>
          </cell>
          <cell r="Q793">
            <v>0</v>
          </cell>
          <cell r="R793">
            <v>408.69</v>
          </cell>
          <cell r="S793">
            <v>0</v>
          </cell>
          <cell r="W793">
            <v>164.83</v>
          </cell>
          <cell r="X793">
            <v>1756.7900000000002</v>
          </cell>
        </row>
        <row r="794">
          <cell r="C794" t="str">
            <v>HOSPITAL SILVIO MAGALHÃES - CG Nº 019/2022</v>
          </cell>
          <cell r="E794" t="str">
            <v>REGILDA MARIA CESARIO DE LIMA</v>
          </cell>
          <cell r="G794" t="str">
            <v>2 - Outros Profissionais da Saúde</v>
          </cell>
          <cell r="H794" t="str">
            <v>3222-05</v>
          </cell>
          <cell r="I794" t="str">
            <v>04/2026</v>
          </cell>
          <cell r="J794" t="str">
            <v>1 - Plantonista</v>
          </cell>
          <cell r="K794" t="str">
            <v>44</v>
          </cell>
          <cell r="L794">
            <v>1621</v>
          </cell>
          <cell r="P794">
            <v>0</v>
          </cell>
          <cell r="Q794">
            <v>0</v>
          </cell>
          <cell r="R794">
            <v>2594.4699999999998</v>
          </cell>
          <cell r="S794">
            <v>54.31</v>
          </cell>
          <cell r="W794">
            <v>1004.37</v>
          </cell>
          <cell r="X794">
            <v>3265.41</v>
          </cell>
        </row>
        <row r="795">
          <cell r="C795" t="str">
            <v>HOSPITAL SILVIO MAGALHÃES - CG Nº 019/2022</v>
          </cell>
          <cell r="E795" t="str">
            <v>REGIVAN SOBRAL DA SILVA</v>
          </cell>
          <cell r="G795" t="str">
            <v>3 - Administrativo</v>
          </cell>
          <cell r="H795" t="str">
            <v>5174-10</v>
          </cell>
          <cell r="I795" t="str">
            <v>04/2026</v>
          </cell>
          <cell r="J795" t="str">
            <v>1 - Plantonista</v>
          </cell>
          <cell r="K795" t="str">
            <v>36</v>
          </cell>
          <cell r="L795">
            <v>1621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137.78</v>
          </cell>
          <cell r="X795">
            <v>1483.22</v>
          </cell>
        </row>
        <row r="796">
          <cell r="C796" t="str">
            <v>HOSPITAL SILVIO MAGALHÃES - CG Nº 019/2022</v>
          </cell>
          <cell r="E796" t="str">
            <v>REJANE SANTOS VIEIRA DA SILVA</v>
          </cell>
          <cell r="G796" t="str">
            <v>2 - Outros Profissionais da Saúde</v>
          </cell>
          <cell r="H796" t="str">
            <v>3222-05</v>
          </cell>
          <cell r="I796" t="str">
            <v>04/2026</v>
          </cell>
          <cell r="J796" t="str">
            <v>1 - Plantonista</v>
          </cell>
          <cell r="K796" t="str">
            <v>44</v>
          </cell>
          <cell r="L796">
            <v>0</v>
          </cell>
          <cell r="P796">
            <v>0</v>
          </cell>
          <cell r="Q796">
            <v>0</v>
          </cell>
          <cell r="R796">
            <v>505.71</v>
          </cell>
          <cell r="S796">
            <v>0</v>
          </cell>
          <cell r="W796">
            <v>505.71</v>
          </cell>
          <cell r="X796">
            <v>0</v>
          </cell>
        </row>
        <row r="797">
          <cell r="C797" t="str">
            <v>HOSPITAL SILVIO MAGALHÃES - CG Nº 019/2022</v>
          </cell>
          <cell r="E797" t="str">
            <v>RENIGIA DE ARAUJO OLIVEIRA SILVA</v>
          </cell>
          <cell r="G797" t="str">
            <v>3 - Administrativo</v>
          </cell>
          <cell r="H797" t="str">
            <v>4110-30</v>
          </cell>
          <cell r="I797" t="str">
            <v>04/2026</v>
          </cell>
          <cell r="J797" t="str">
            <v>2 - Diarista</v>
          </cell>
          <cell r="K797" t="str">
            <v>44</v>
          </cell>
          <cell r="L797">
            <v>2408.62</v>
          </cell>
          <cell r="P797">
            <v>0</v>
          </cell>
          <cell r="Q797">
            <v>0</v>
          </cell>
          <cell r="R797">
            <v>120.43</v>
          </cell>
          <cell r="S797">
            <v>0</v>
          </cell>
          <cell r="W797">
            <v>514.70000000000005</v>
          </cell>
          <cell r="X797">
            <v>2014.3499999999997</v>
          </cell>
        </row>
        <row r="798">
          <cell r="C798" t="str">
            <v>HOSPITAL SILVIO MAGALHÃES - CG Nº 019/2022</v>
          </cell>
          <cell r="E798" t="str">
            <v>REYEL SOUZA AFONSO FERREIRA RIBEIRO</v>
          </cell>
          <cell r="G798" t="str">
            <v>2 - Outros Profissionais da Saúde</v>
          </cell>
          <cell r="H798" t="str">
            <v>2234-05</v>
          </cell>
          <cell r="I798" t="str">
            <v>04/2026</v>
          </cell>
          <cell r="J798" t="str">
            <v>1 - Plantonista</v>
          </cell>
          <cell r="K798" t="str">
            <v>12</v>
          </cell>
          <cell r="L798">
            <v>4224.6899999999996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416.67</v>
          </cell>
          <cell r="X798">
            <v>3808.0199999999995</v>
          </cell>
        </row>
        <row r="799">
          <cell r="C799" t="str">
            <v>HOSPITAL SILVIO MAGALHÃES - CG Nº 019/2022</v>
          </cell>
          <cell r="E799" t="str">
            <v>RIBAMAR CLEITON DA SILVA</v>
          </cell>
          <cell r="G799" t="str">
            <v>2 - Outros Profissionais da Saúde</v>
          </cell>
          <cell r="H799" t="str">
            <v>3222-05</v>
          </cell>
          <cell r="I799" t="str">
            <v>04/2026</v>
          </cell>
          <cell r="J799" t="str">
            <v>1 - Plantonista</v>
          </cell>
          <cell r="K799" t="str">
            <v>44</v>
          </cell>
          <cell r="L799">
            <v>1621</v>
          </cell>
          <cell r="P799">
            <v>0</v>
          </cell>
          <cell r="Q799">
            <v>0</v>
          </cell>
          <cell r="R799">
            <v>2204.98</v>
          </cell>
          <cell r="S799">
            <v>0</v>
          </cell>
          <cell r="W799">
            <v>363.91</v>
          </cell>
          <cell r="X799">
            <v>3462.07</v>
          </cell>
        </row>
        <row r="800">
          <cell r="C800" t="str">
            <v>HOSPITAL SILVIO MAGALHÃES - CG Nº 019/2022</v>
          </cell>
          <cell r="E800" t="str">
            <v>RITA LUCIA DA SILVA</v>
          </cell>
          <cell r="G800" t="str">
            <v>3 - Administrativo</v>
          </cell>
          <cell r="H800" t="str">
            <v>4221-10</v>
          </cell>
          <cell r="I800" t="str">
            <v>04/2026</v>
          </cell>
          <cell r="J800" t="str">
            <v>1 - Plantonista</v>
          </cell>
          <cell r="K800" t="str">
            <v>36</v>
          </cell>
          <cell r="L800">
            <v>1621</v>
          </cell>
          <cell r="P800">
            <v>0</v>
          </cell>
          <cell r="Q800">
            <v>0</v>
          </cell>
          <cell r="R800">
            <v>450.43</v>
          </cell>
          <cell r="S800">
            <v>0</v>
          </cell>
          <cell r="W800">
            <v>178.31</v>
          </cell>
          <cell r="X800">
            <v>1893.12</v>
          </cell>
        </row>
        <row r="801">
          <cell r="C801" t="str">
            <v>HOSPITAL SILVIO MAGALHÃES - CG Nº 019/2022</v>
          </cell>
          <cell r="E801" t="str">
            <v>RIVALDO JOSE DA SILVA ULISSES</v>
          </cell>
          <cell r="G801" t="str">
            <v>3 - Administrativo</v>
          </cell>
          <cell r="H801" t="str">
            <v>5174-10</v>
          </cell>
          <cell r="I801" t="str">
            <v>04/2026</v>
          </cell>
          <cell r="J801" t="str">
            <v>1 - Plantonista</v>
          </cell>
          <cell r="K801" t="str">
            <v>36</v>
          </cell>
          <cell r="L801">
            <v>1621</v>
          </cell>
          <cell r="P801">
            <v>0</v>
          </cell>
          <cell r="Q801">
            <v>0</v>
          </cell>
          <cell r="R801">
            <v>585.63</v>
          </cell>
          <cell r="S801">
            <v>0</v>
          </cell>
          <cell r="W801">
            <v>390.48</v>
          </cell>
          <cell r="X801">
            <v>1816.15</v>
          </cell>
        </row>
        <row r="802">
          <cell r="C802" t="str">
            <v>HOSPITAL SILVIO MAGALHÃES - CG Nº 019/2022</v>
          </cell>
          <cell r="E802" t="str">
            <v>ROBERTO MARQUES DO NASCIMENTO</v>
          </cell>
          <cell r="G802" t="str">
            <v>2 - Outros Profissionais da Saúde</v>
          </cell>
          <cell r="H802" t="str">
            <v>3226-05</v>
          </cell>
          <cell r="I802" t="str">
            <v>04/2026</v>
          </cell>
          <cell r="J802" t="str">
            <v>1 - Plantonista</v>
          </cell>
          <cell r="K802" t="str">
            <v>36</v>
          </cell>
          <cell r="L802">
            <v>1621</v>
          </cell>
          <cell r="P802">
            <v>0</v>
          </cell>
          <cell r="Q802">
            <v>0</v>
          </cell>
          <cell r="R802">
            <v>903.76</v>
          </cell>
          <cell r="S802">
            <v>0</v>
          </cell>
          <cell r="W802">
            <v>704.87</v>
          </cell>
          <cell r="X802">
            <v>1819.8900000000003</v>
          </cell>
        </row>
        <row r="803">
          <cell r="C803" t="str">
            <v>HOSPITAL SILVIO MAGALHÃES - CG Nº 019/2022</v>
          </cell>
          <cell r="E803" t="str">
            <v>ROBSON LEANDRO DA SILVA</v>
          </cell>
          <cell r="G803" t="str">
            <v>3 - Administrativo</v>
          </cell>
          <cell r="H803" t="str">
            <v>6220-10</v>
          </cell>
          <cell r="I803" t="str">
            <v>04/2026</v>
          </cell>
          <cell r="J803" t="str">
            <v>2 - Diarista</v>
          </cell>
          <cell r="K803" t="str">
            <v>44</v>
          </cell>
          <cell r="L803">
            <v>1666.18</v>
          </cell>
          <cell r="P803">
            <v>0</v>
          </cell>
          <cell r="Q803">
            <v>0</v>
          </cell>
          <cell r="R803">
            <v>617.04999999999995</v>
          </cell>
          <cell r="S803">
            <v>0</v>
          </cell>
          <cell r="W803">
            <v>763.59</v>
          </cell>
          <cell r="X803">
            <v>1519.6399999999999</v>
          </cell>
        </row>
        <row r="804">
          <cell r="C804" t="str">
            <v>HOSPITAL SILVIO MAGALHÃES - CG Nº 019/2022</v>
          </cell>
          <cell r="E804" t="str">
            <v>RODRIGO DE OLIVEIRA BALBINO</v>
          </cell>
          <cell r="G804" t="str">
            <v>3 - Administrativo</v>
          </cell>
          <cell r="H804" t="str">
            <v>5174-10</v>
          </cell>
          <cell r="I804" t="str">
            <v>04/2026</v>
          </cell>
          <cell r="J804" t="str">
            <v>1 - Plantonista</v>
          </cell>
          <cell r="K804" t="str">
            <v>36</v>
          </cell>
          <cell r="L804">
            <v>1566.97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133.72999999999999</v>
          </cell>
          <cell r="X804">
            <v>1433.24</v>
          </cell>
        </row>
        <row r="805">
          <cell r="C805" t="str">
            <v>HOSPITAL SILVIO MAGALHÃES - CG Nº 019/2022</v>
          </cell>
          <cell r="E805" t="str">
            <v>ROMILDO ANTONIO DOS SANTOS</v>
          </cell>
          <cell r="G805" t="str">
            <v>3 - Administrativo</v>
          </cell>
          <cell r="H805" t="str">
            <v>7152-10</v>
          </cell>
          <cell r="I805" t="str">
            <v>04/2026</v>
          </cell>
          <cell r="J805" t="str">
            <v>2 - Diarista</v>
          </cell>
          <cell r="K805" t="str">
            <v>22</v>
          </cell>
          <cell r="L805">
            <v>2245.08</v>
          </cell>
          <cell r="P805">
            <v>0</v>
          </cell>
          <cell r="Q805">
            <v>0</v>
          </cell>
          <cell r="R805">
            <v>324.2</v>
          </cell>
          <cell r="S805">
            <v>0</v>
          </cell>
          <cell r="W805">
            <v>239.33</v>
          </cell>
          <cell r="X805">
            <v>2329.9499999999998</v>
          </cell>
        </row>
        <row r="806">
          <cell r="C806" t="str">
            <v>HOSPITAL SILVIO MAGALHÃES - CG Nº 019/2022</v>
          </cell>
          <cell r="E806" t="str">
            <v>RONILSON MARQUES DA SILVA</v>
          </cell>
          <cell r="G806" t="str">
            <v>3 - Administrativo</v>
          </cell>
          <cell r="H806" t="str">
            <v>7241-10</v>
          </cell>
          <cell r="I806" t="str">
            <v>04/2026</v>
          </cell>
          <cell r="J806" t="str">
            <v>2 - Diarista</v>
          </cell>
          <cell r="K806" t="str">
            <v>44</v>
          </cell>
          <cell r="L806">
            <v>2137.11</v>
          </cell>
          <cell r="P806">
            <v>0</v>
          </cell>
          <cell r="Q806">
            <v>0</v>
          </cell>
          <cell r="R806">
            <v>755.26</v>
          </cell>
          <cell r="S806">
            <v>0</v>
          </cell>
          <cell r="W806">
            <v>906.38</v>
          </cell>
          <cell r="X806">
            <v>1985.9899999999998</v>
          </cell>
        </row>
        <row r="807">
          <cell r="C807" t="str">
            <v>HOSPITAL SILVIO MAGALHÃES - CG Nº 019/2022</v>
          </cell>
          <cell r="E807" t="str">
            <v>ROSANGELA OLIVEIRA DO NASCIMENTO</v>
          </cell>
          <cell r="G807" t="str">
            <v>3 - Administrativo</v>
          </cell>
          <cell r="H807" t="str">
            <v>5134-30</v>
          </cell>
          <cell r="I807" t="str">
            <v>04/2026</v>
          </cell>
          <cell r="J807" t="str">
            <v>1 - Plantonista</v>
          </cell>
          <cell r="K807" t="str">
            <v>36</v>
          </cell>
          <cell r="L807">
            <v>1621</v>
          </cell>
          <cell r="P807">
            <v>0</v>
          </cell>
          <cell r="Q807">
            <v>0</v>
          </cell>
          <cell r="R807">
            <v>126.23</v>
          </cell>
          <cell r="S807">
            <v>0</v>
          </cell>
          <cell r="W807">
            <v>149.13999999999999</v>
          </cell>
          <cell r="X807">
            <v>1598.0900000000001</v>
          </cell>
        </row>
        <row r="808">
          <cell r="C808" t="str">
            <v>HOSPITAL SILVIO MAGALHÃES - CG Nº 019/2022</v>
          </cell>
          <cell r="E808" t="str">
            <v>ROSEMERY ALVES FERREIRA DA SILVA</v>
          </cell>
          <cell r="G808" t="str">
            <v>2 - Outros Profissionais da Saúde</v>
          </cell>
          <cell r="H808" t="str">
            <v>3222-05</v>
          </cell>
          <cell r="I808" t="str">
            <v>04/2026</v>
          </cell>
          <cell r="J808" t="str">
            <v>1 - Plantonista</v>
          </cell>
          <cell r="K808" t="str">
            <v>44</v>
          </cell>
          <cell r="L808">
            <v>1621</v>
          </cell>
          <cell r="P808">
            <v>0</v>
          </cell>
          <cell r="Q808">
            <v>0</v>
          </cell>
          <cell r="R808">
            <v>2567.2800000000002</v>
          </cell>
          <cell r="S808">
            <v>0</v>
          </cell>
          <cell r="W808">
            <v>687.24</v>
          </cell>
          <cell r="X808">
            <v>3501.0400000000009</v>
          </cell>
        </row>
        <row r="809">
          <cell r="C809" t="str">
            <v>HOSPITAL SILVIO MAGALHÃES - CG Nº 019/2022</v>
          </cell>
          <cell r="E809" t="str">
            <v>ROSEMERY ENEDINA DAS NEVES BARRETO</v>
          </cell>
          <cell r="G809" t="str">
            <v>2 - Outros Profissionais da Saúde</v>
          </cell>
          <cell r="H809" t="str">
            <v>3222-05</v>
          </cell>
          <cell r="I809" t="str">
            <v>04/2026</v>
          </cell>
          <cell r="J809" t="str">
            <v>1 - Plantonista</v>
          </cell>
          <cell r="K809" t="str">
            <v>44</v>
          </cell>
          <cell r="L809">
            <v>1512.93</v>
          </cell>
          <cell r="P809">
            <v>0</v>
          </cell>
          <cell r="Q809">
            <v>0</v>
          </cell>
          <cell r="R809">
            <v>302.58999999999997</v>
          </cell>
          <cell r="S809">
            <v>0</v>
          </cell>
          <cell r="W809">
            <v>155.28</v>
          </cell>
          <cell r="X809">
            <v>1660.24</v>
          </cell>
        </row>
        <row r="810">
          <cell r="C810" t="str">
            <v>HOSPITAL SILVIO MAGALHÃES - CG Nº 019/2022</v>
          </cell>
          <cell r="E810" t="str">
            <v>ROSEMERY FERREIRA DA SILVA</v>
          </cell>
          <cell r="G810" t="str">
            <v>2 - Outros Profissionais da Saúde</v>
          </cell>
          <cell r="H810" t="str">
            <v>3222-05</v>
          </cell>
          <cell r="I810" t="str">
            <v>04/2026</v>
          </cell>
          <cell r="J810" t="str">
            <v>1 - Plantonista</v>
          </cell>
          <cell r="K810" t="str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2463.71</v>
          </cell>
          <cell r="S810">
            <v>54.31</v>
          </cell>
          <cell r="W810">
            <v>451.48</v>
          </cell>
          <cell r="X810">
            <v>3687.5400000000004</v>
          </cell>
        </row>
        <row r="811">
          <cell r="C811" t="str">
            <v>HOSPITAL SILVIO MAGALHÃES - CG Nº 019/2022</v>
          </cell>
          <cell r="E811" t="str">
            <v>ROSIANA MARIA DO NASCIMENTO</v>
          </cell>
          <cell r="G811" t="str">
            <v>3 - Administrativo</v>
          </cell>
          <cell r="H811" t="str">
            <v>5163-10</v>
          </cell>
          <cell r="I811" t="str">
            <v>04/2026</v>
          </cell>
          <cell r="J811" t="str">
            <v>1 - Plantonista</v>
          </cell>
          <cell r="K811" t="str">
            <v>36</v>
          </cell>
          <cell r="L811">
            <v>1621</v>
          </cell>
          <cell r="P811">
            <v>0</v>
          </cell>
          <cell r="Q811">
            <v>0</v>
          </cell>
          <cell r="R811">
            <v>67.540000000000006</v>
          </cell>
          <cell r="S811">
            <v>0</v>
          </cell>
          <cell r="W811">
            <v>157.68</v>
          </cell>
          <cell r="X811">
            <v>1530.86</v>
          </cell>
        </row>
        <row r="812">
          <cell r="C812" t="str">
            <v>HOSPITAL SILVIO MAGALHÃES - CG Nº 019/2022</v>
          </cell>
          <cell r="E812" t="str">
            <v>ROSILDA FERREIRA CAVALCANTE</v>
          </cell>
          <cell r="G812" t="str">
            <v>2 - Outros Profissionais da Saúde</v>
          </cell>
          <cell r="H812" t="str">
            <v>3222-05</v>
          </cell>
          <cell r="I812" t="str">
            <v>04/2026</v>
          </cell>
          <cell r="J812" t="str">
            <v>1 - Plantonista</v>
          </cell>
          <cell r="K812" t="str">
            <v>44</v>
          </cell>
          <cell r="L812">
            <v>1621</v>
          </cell>
          <cell r="P812">
            <v>0</v>
          </cell>
          <cell r="Q812">
            <v>0</v>
          </cell>
          <cell r="R812">
            <v>2279.88</v>
          </cell>
          <cell r="S812">
            <v>0</v>
          </cell>
          <cell r="W812">
            <v>422.9</v>
          </cell>
          <cell r="X812">
            <v>3477.98</v>
          </cell>
        </row>
        <row r="813">
          <cell r="C813" t="str">
            <v>HOSPITAL SILVIO MAGALHÃES - CG Nº 019/2022</v>
          </cell>
          <cell r="E813" t="str">
            <v>ROSIMERI ALVES DA SILVA</v>
          </cell>
          <cell r="G813" t="str">
            <v>2 - Outros Profissionais da Saúde</v>
          </cell>
          <cell r="H813" t="str">
            <v>3222-05</v>
          </cell>
          <cell r="I813" t="str">
            <v>04/2026</v>
          </cell>
          <cell r="J813" t="str">
            <v>1 - Plantonista</v>
          </cell>
          <cell r="K813" t="str">
            <v>44</v>
          </cell>
          <cell r="L813">
            <v>1621</v>
          </cell>
          <cell r="P813">
            <v>0</v>
          </cell>
          <cell r="Q813">
            <v>0</v>
          </cell>
          <cell r="R813">
            <v>2279.88</v>
          </cell>
          <cell r="S813">
            <v>0</v>
          </cell>
          <cell r="W813">
            <v>826.19</v>
          </cell>
          <cell r="X813">
            <v>3074.69</v>
          </cell>
        </row>
        <row r="814">
          <cell r="C814" t="str">
            <v>HOSPITAL SILVIO MAGALHÃES - CG Nº 019/2022</v>
          </cell>
          <cell r="E814" t="str">
            <v>ROSINEIDE MARIA DA SILVA</v>
          </cell>
          <cell r="G814" t="str">
            <v>2 - Outros Profissionais da Saúde</v>
          </cell>
          <cell r="H814" t="str">
            <v>3222-05</v>
          </cell>
          <cell r="I814" t="str">
            <v>04/2026</v>
          </cell>
          <cell r="J814" t="str">
            <v>1 - Plantonista</v>
          </cell>
          <cell r="K814" t="str">
            <v>44</v>
          </cell>
          <cell r="L814">
            <v>1621</v>
          </cell>
          <cell r="P814">
            <v>0</v>
          </cell>
          <cell r="Q814">
            <v>0</v>
          </cell>
          <cell r="R814">
            <v>2482.64</v>
          </cell>
          <cell r="S814">
            <v>54.31</v>
          </cell>
          <cell r="W814">
            <v>427.85</v>
          </cell>
          <cell r="X814">
            <v>3730.1</v>
          </cell>
        </row>
        <row r="815">
          <cell r="C815" t="str">
            <v>HOSPITAL SILVIO MAGALHÃES - CG Nº 019/2022</v>
          </cell>
          <cell r="E815" t="str">
            <v>RUTH BEATRIZ PESSOA DA SILVA</v>
          </cell>
          <cell r="G815" t="str">
            <v>2 - Outros Profissionais da Saúde</v>
          </cell>
          <cell r="H815" t="str">
            <v>2237-10</v>
          </cell>
          <cell r="I815" t="str">
            <v>04/2026</v>
          </cell>
          <cell r="J815" t="str">
            <v>2 - Diarista</v>
          </cell>
          <cell r="K815" t="str">
            <v>44</v>
          </cell>
          <cell r="L815">
            <v>3561.72</v>
          </cell>
          <cell r="P815">
            <v>0</v>
          </cell>
          <cell r="Q815">
            <v>0</v>
          </cell>
          <cell r="R815">
            <v>324.2</v>
          </cell>
          <cell r="S815">
            <v>0</v>
          </cell>
          <cell r="W815">
            <v>354.89</v>
          </cell>
          <cell r="X815">
            <v>3531.0299999999997</v>
          </cell>
        </row>
        <row r="816">
          <cell r="C816" t="str">
            <v>HOSPITAL SILVIO MAGALHÃES - CG Nº 019/2022</v>
          </cell>
          <cell r="E816" t="str">
            <v>SABRINA KAROLINE BATISTA SOARES</v>
          </cell>
          <cell r="G816" t="str">
            <v>3 - Administrativo</v>
          </cell>
          <cell r="H816" t="str">
            <v>4110-05</v>
          </cell>
          <cell r="I816" t="str">
            <v>04/2026</v>
          </cell>
          <cell r="J816" t="str">
            <v>2 - Diarista</v>
          </cell>
          <cell r="K816" t="str">
            <v>44</v>
          </cell>
          <cell r="L816">
            <v>1621</v>
          </cell>
          <cell r="P816">
            <v>0</v>
          </cell>
          <cell r="Q816">
            <v>0</v>
          </cell>
          <cell r="R816">
            <v>355.87</v>
          </cell>
          <cell r="S816">
            <v>0</v>
          </cell>
          <cell r="W816">
            <v>562.9</v>
          </cell>
          <cell r="X816">
            <v>1413.9699999999998</v>
          </cell>
        </row>
        <row r="817">
          <cell r="C817" t="str">
            <v>HOSPITAL SILVIO MAGALHÃES - CG Nº 019/2022</v>
          </cell>
          <cell r="E817" t="str">
            <v>SADARA RIBELLY BARBOZA DE SOUZA</v>
          </cell>
          <cell r="G817" t="str">
            <v>2 - Outros Profissionais da Saúde</v>
          </cell>
          <cell r="H817" t="str">
            <v>3222-05</v>
          </cell>
          <cell r="I817" t="str">
            <v>04/2026</v>
          </cell>
          <cell r="J817" t="str">
            <v>1 - Plantonista</v>
          </cell>
          <cell r="K817" t="str">
            <v>44</v>
          </cell>
          <cell r="L817">
            <v>1621</v>
          </cell>
          <cell r="P817">
            <v>0</v>
          </cell>
          <cell r="Q817">
            <v>0</v>
          </cell>
          <cell r="R817">
            <v>2198.83</v>
          </cell>
          <cell r="S817">
            <v>0</v>
          </cell>
          <cell r="W817">
            <v>363.17</v>
          </cell>
          <cell r="X817">
            <v>3456.66</v>
          </cell>
        </row>
        <row r="818">
          <cell r="C818" t="str">
            <v>HOSPITAL SILVIO MAGALHÃES - CG Nº 019/2022</v>
          </cell>
          <cell r="E818" t="str">
            <v>SAIONARA RAYANE DA SILVA RAMOS</v>
          </cell>
          <cell r="G818" t="str">
            <v>2 - Outros Profissionais da Saúde</v>
          </cell>
          <cell r="H818" t="str">
            <v>3222-05</v>
          </cell>
          <cell r="I818" t="str">
            <v>04/2026</v>
          </cell>
          <cell r="J818" t="str">
            <v>1 - Plantonista</v>
          </cell>
          <cell r="K818" t="str">
            <v>44</v>
          </cell>
          <cell r="L818">
            <v>1621</v>
          </cell>
          <cell r="P818">
            <v>0</v>
          </cell>
          <cell r="Q818">
            <v>0</v>
          </cell>
          <cell r="R818">
            <v>2392.1</v>
          </cell>
          <cell r="S818">
            <v>0</v>
          </cell>
          <cell r="W818">
            <v>376.64</v>
          </cell>
          <cell r="X818">
            <v>3636.46</v>
          </cell>
        </row>
        <row r="819">
          <cell r="C819" t="str">
            <v>HOSPITAL SILVIO MAGALHÃES - CG Nº 019/2022</v>
          </cell>
          <cell r="E819" t="str">
            <v>SAMYRIS PALLOMA DA SILVA DOMINGOS</v>
          </cell>
          <cell r="G819" t="str">
            <v>2 - Outros Profissionais da Saúde</v>
          </cell>
          <cell r="H819" t="str">
            <v>2235-05</v>
          </cell>
          <cell r="I819" t="str">
            <v>04/2026</v>
          </cell>
          <cell r="J819" t="str">
            <v>1 - Plantonista</v>
          </cell>
          <cell r="K819" t="str">
            <v>40</v>
          </cell>
          <cell r="L819">
            <v>2221.9</v>
          </cell>
          <cell r="P819">
            <v>0</v>
          </cell>
          <cell r="Q819">
            <v>0</v>
          </cell>
          <cell r="R819">
            <v>2531.58</v>
          </cell>
          <cell r="S819">
            <v>722.2</v>
          </cell>
          <cell r="W819">
            <v>751.96</v>
          </cell>
          <cell r="X819">
            <v>4723.7199999999993</v>
          </cell>
        </row>
        <row r="820">
          <cell r="C820" t="str">
            <v>HOSPITAL SILVIO MAGALHÃES - CG Nº 019/2022</v>
          </cell>
          <cell r="E820" t="str">
            <v>SANDRA BARRETO DA SILVA</v>
          </cell>
          <cell r="G820" t="str">
            <v>2 - Outros Profissionais da Saúde</v>
          </cell>
          <cell r="H820" t="str">
            <v>3222-05</v>
          </cell>
          <cell r="I820" t="str">
            <v>04/2026</v>
          </cell>
          <cell r="J820" t="str">
            <v>1 - Plantonista</v>
          </cell>
          <cell r="K820" t="str">
            <v>44</v>
          </cell>
          <cell r="L820">
            <v>1621</v>
          </cell>
          <cell r="P820">
            <v>0</v>
          </cell>
          <cell r="Q820">
            <v>0</v>
          </cell>
          <cell r="R820">
            <v>2279.88</v>
          </cell>
          <cell r="S820">
            <v>354.31</v>
          </cell>
          <cell r="W820">
            <v>415.42</v>
          </cell>
          <cell r="X820">
            <v>3839.7700000000004</v>
          </cell>
        </row>
        <row r="821">
          <cell r="C821" t="str">
            <v>HOSPITAL SILVIO MAGALHÃES - CG Nº 019/2022</v>
          </cell>
          <cell r="E821" t="str">
            <v>SANDRA VALERIA SALU DA SILVA</v>
          </cell>
          <cell r="G821" t="str">
            <v>2 - Outros Profissionais da Saúde</v>
          </cell>
          <cell r="H821" t="str">
            <v>3222-05</v>
          </cell>
          <cell r="I821" t="str">
            <v>04/2026</v>
          </cell>
          <cell r="J821" t="str">
            <v>1 - Plantonista</v>
          </cell>
          <cell r="K821" t="str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2586.4499999999998</v>
          </cell>
          <cell r="S821">
            <v>0</v>
          </cell>
          <cell r="W821">
            <v>985.25</v>
          </cell>
          <cell r="X821">
            <v>3222.2</v>
          </cell>
        </row>
        <row r="822">
          <cell r="C822" t="str">
            <v>HOSPITAL SILVIO MAGALHÃES - CG Nº 019/2022</v>
          </cell>
          <cell r="E822" t="str">
            <v>SANDRY EVELLY ANSIA SOUSA MOURA</v>
          </cell>
          <cell r="G822" t="str">
            <v>2 - Outros Profissionais da Saúde</v>
          </cell>
          <cell r="H822" t="str">
            <v>2238-10</v>
          </cell>
          <cell r="I822" t="str">
            <v>04/2026</v>
          </cell>
          <cell r="J822" t="str">
            <v>1 - Plantonista</v>
          </cell>
          <cell r="K822" t="str">
            <v>12</v>
          </cell>
          <cell r="L822">
            <v>1476.26</v>
          </cell>
          <cell r="P822">
            <v>0</v>
          </cell>
          <cell r="Q822">
            <v>0</v>
          </cell>
          <cell r="R822">
            <v>687.42</v>
          </cell>
          <cell r="S822">
            <v>0</v>
          </cell>
          <cell r="W822">
            <v>131.88</v>
          </cell>
          <cell r="X822">
            <v>2031.7999999999997</v>
          </cell>
        </row>
        <row r="823">
          <cell r="C823" t="str">
            <v>HOSPITAL SILVIO MAGALHÃES - CG Nº 019/2022</v>
          </cell>
          <cell r="E823" t="str">
            <v>SANTINA LOPES DE MELO NASCIMENTO</v>
          </cell>
          <cell r="G823" t="str">
            <v>2 - Outros Profissionais da Saúde</v>
          </cell>
          <cell r="H823" t="str">
            <v>2236-05</v>
          </cell>
          <cell r="I823" t="str">
            <v>04/2026</v>
          </cell>
          <cell r="J823" t="str">
            <v>2 - Diarista</v>
          </cell>
          <cell r="K823" t="str">
            <v>30</v>
          </cell>
          <cell r="L823">
            <v>1898.39</v>
          </cell>
          <cell r="P823">
            <v>0</v>
          </cell>
          <cell r="Q823">
            <v>0</v>
          </cell>
          <cell r="R823">
            <v>313.39</v>
          </cell>
          <cell r="S823">
            <v>0</v>
          </cell>
          <cell r="W823">
            <v>177.69</v>
          </cell>
          <cell r="X823">
            <v>2034.0900000000001</v>
          </cell>
        </row>
        <row r="824">
          <cell r="C824" t="str">
            <v>HOSPITAL SILVIO MAGALHÃES - CG Nº 019/2022</v>
          </cell>
          <cell r="E824" t="str">
            <v>SARA GERLANE DE LIMA BRAZ</v>
          </cell>
          <cell r="G824" t="str">
            <v>2 - Outros Profissionais da Saúde</v>
          </cell>
          <cell r="H824" t="str">
            <v>3241-15</v>
          </cell>
          <cell r="I824" t="str">
            <v>04/2026</v>
          </cell>
          <cell r="J824" t="str">
            <v>1 - Plantonista</v>
          </cell>
          <cell r="K824" t="str">
            <v>24</v>
          </cell>
          <cell r="L824">
            <v>2732.26</v>
          </cell>
          <cell r="P824">
            <v>0</v>
          </cell>
          <cell r="Q824">
            <v>0</v>
          </cell>
          <cell r="R824">
            <v>2168.8200000000002</v>
          </cell>
          <cell r="S824">
            <v>0</v>
          </cell>
          <cell r="W824">
            <v>490.38</v>
          </cell>
          <cell r="X824">
            <v>4410.7</v>
          </cell>
        </row>
        <row r="825">
          <cell r="C825" t="str">
            <v>HOSPITAL SILVIO MAGALHÃES - CG Nº 019/2022</v>
          </cell>
          <cell r="E825" t="str">
            <v>SARAH REBECA ESTEVAO RAMOS</v>
          </cell>
          <cell r="G825" t="str">
            <v>2 - Outros Profissionais da Saúde</v>
          </cell>
          <cell r="H825" t="str">
            <v>2235-05</v>
          </cell>
          <cell r="I825" t="str">
            <v>04/2026</v>
          </cell>
          <cell r="J825" t="str">
            <v>1 - Plantonista</v>
          </cell>
          <cell r="K825" t="str">
            <v>40</v>
          </cell>
          <cell r="L825">
            <v>1859.03</v>
          </cell>
          <cell r="P825">
            <v>0</v>
          </cell>
          <cell r="Q825">
            <v>0</v>
          </cell>
          <cell r="R825">
            <v>2783.35</v>
          </cell>
          <cell r="S825">
            <v>0</v>
          </cell>
          <cell r="W825">
            <v>454.22</v>
          </cell>
          <cell r="X825">
            <v>4188.16</v>
          </cell>
        </row>
        <row r="826">
          <cell r="C826" t="str">
            <v>HOSPITAL SILVIO MAGALHÃES - CG Nº 019/2022</v>
          </cell>
          <cell r="E826" t="str">
            <v>SERGIO MENDES DA SILVA</v>
          </cell>
          <cell r="G826" t="str">
            <v>2 - Outros Profissionais da Saúde</v>
          </cell>
          <cell r="H826" t="str">
            <v>3222-05</v>
          </cell>
          <cell r="I826" t="str">
            <v>04/2026</v>
          </cell>
          <cell r="J826" t="str">
            <v>1 - Plantonista</v>
          </cell>
          <cell r="K826" t="str">
            <v>44</v>
          </cell>
          <cell r="L826">
            <v>1621</v>
          </cell>
          <cell r="P826">
            <v>0</v>
          </cell>
          <cell r="Q826">
            <v>0</v>
          </cell>
          <cell r="R826">
            <v>2586.4499999999998</v>
          </cell>
          <cell r="S826">
            <v>0</v>
          </cell>
          <cell r="W826">
            <v>459.69</v>
          </cell>
          <cell r="X826">
            <v>3747.7599999999998</v>
          </cell>
        </row>
        <row r="827">
          <cell r="C827" t="str">
            <v>HOSPITAL SILVIO MAGALHÃES - CG Nº 019/2022</v>
          </cell>
          <cell r="E827" t="str">
            <v>SERGIO RENATO FERREIRA GOMES CUNHA</v>
          </cell>
          <cell r="G827" t="str">
            <v>2 - Outros Profissionais da Saúde</v>
          </cell>
          <cell r="H827" t="str">
            <v>2236-05</v>
          </cell>
          <cell r="I827" t="str">
            <v>04/2026</v>
          </cell>
          <cell r="J827" t="str">
            <v>2 - Diarista</v>
          </cell>
          <cell r="K827" t="str">
            <v>30</v>
          </cell>
          <cell r="L827">
            <v>1898.39</v>
          </cell>
          <cell r="P827">
            <v>0</v>
          </cell>
          <cell r="Q827">
            <v>0</v>
          </cell>
          <cell r="R827">
            <v>313.39</v>
          </cell>
          <cell r="S827">
            <v>78.55</v>
          </cell>
          <cell r="W827">
            <v>184.75</v>
          </cell>
          <cell r="X827">
            <v>2105.5800000000004</v>
          </cell>
        </row>
        <row r="828">
          <cell r="C828" t="str">
            <v>HOSPITAL SILVIO MAGALHÃES - CG Nº 019/2022</v>
          </cell>
          <cell r="E828" t="str">
            <v>SHELLINGTON VICENTE DA SILVA FERREIRA</v>
          </cell>
          <cell r="G828" t="str">
            <v>3 - Administrativo</v>
          </cell>
          <cell r="H828" t="str">
            <v>1423-25</v>
          </cell>
          <cell r="I828" t="str">
            <v>04/2026</v>
          </cell>
          <cell r="J828" t="str">
            <v>2 - Diarista</v>
          </cell>
          <cell r="K828" t="str">
            <v>44</v>
          </cell>
          <cell r="L828">
            <v>3431.55</v>
          </cell>
          <cell r="P828">
            <v>0</v>
          </cell>
          <cell r="Q828">
            <v>0</v>
          </cell>
          <cell r="R828">
            <v>343.16</v>
          </cell>
          <cell r="S828">
            <v>0</v>
          </cell>
          <cell r="W828">
            <v>341.55</v>
          </cell>
          <cell r="X828">
            <v>3433.16</v>
          </cell>
        </row>
        <row r="829">
          <cell r="C829" t="str">
            <v>HOSPITAL SILVIO MAGALHÃES - CG Nº 019/2022</v>
          </cell>
          <cell r="E829" t="str">
            <v>SILVANA CLEIDE SOUZA DA SILVA</v>
          </cell>
          <cell r="G829" t="str">
            <v>2 - Outros Profissionais da Saúde</v>
          </cell>
          <cell r="H829" t="str">
            <v>2516-05</v>
          </cell>
          <cell r="I829" t="str">
            <v>04/2026</v>
          </cell>
          <cell r="J829" t="str">
            <v>1 - Plantonista</v>
          </cell>
          <cell r="K829" t="str">
            <v>30</v>
          </cell>
          <cell r="L829">
            <v>100.82</v>
          </cell>
          <cell r="P829">
            <v>4868.4399999999996</v>
          </cell>
          <cell r="Q829">
            <v>0</v>
          </cell>
          <cell r="R829">
            <v>20.89</v>
          </cell>
          <cell r="S829">
            <v>0</v>
          </cell>
          <cell r="W829">
            <v>4885.4799999999996</v>
          </cell>
          <cell r="X829">
            <v>104.67000000000007</v>
          </cell>
        </row>
        <row r="830">
          <cell r="C830" t="str">
            <v>HOSPITAL SILVIO MAGALHÃES - CG Nº 019/2022</v>
          </cell>
          <cell r="E830" t="str">
            <v>SILVANA FERREIRA DE SOUSA</v>
          </cell>
          <cell r="G830" t="str">
            <v>3 - Administrativo</v>
          </cell>
          <cell r="H830" t="str">
            <v>4131-15</v>
          </cell>
          <cell r="I830" t="str">
            <v>04/2026</v>
          </cell>
          <cell r="J830" t="str">
            <v>2 - Diarista</v>
          </cell>
          <cell r="K830" t="str">
            <v>44</v>
          </cell>
          <cell r="L830">
            <v>2408.62</v>
          </cell>
          <cell r="P830">
            <v>0</v>
          </cell>
          <cell r="Q830">
            <v>0</v>
          </cell>
          <cell r="R830">
            <v>240.86</v>
          </cell>
          <cell r="S830">
            <v>0</v>
          </cell>
          <cell r="W830">
            <v>579.89</v>
          </cell>
          <cell r="X830">
            <v>2069.59</v>
          </cell>
        </row>
        <row r="831">
          <cell r="C831" t="str">
            <v>HOSPITAL SILVIO MAGALHÃES - CG Nº 019/2022</v>
          </cell>
          <cell r="E831" t="str">
            <v>SILVANIA CICERA DOS SANTOS</v>
          </cell>
          <cell r="G831" t="str">
            <v>2 - Outros Profissionais da Saúde</v>
          </cell>
          <cell r="H831" t="str">
            <v>3222-05</v>
          </cell>
          <cell r="I831" t="str">
            <v>04/2026</v>
          </cell>
          <cell r="J831" t="str">
            <v>1 - Plantonista</v>
          </cell>
          <cell r="K831" t="str">
            <v>44</v>
          </cell>
          <cell r="L831">
            <v>1188.73</v>
          </cell>
          <cell r="P831">
            <v>0</v>
          </cell>
          <cell r="Q831">
            <v>0</v>
          </cell>
          <cell r="R831">
            <v>2167.9699999999998</v>
          </cell>
          <cell r="S831">
            <v>0</v>
          </cell>
          <cell r="W831">
            <v>307.60000000000002</v>
          </cell>
          <cell r="X831">
            <v>3049.1</v>
          </cell>
        </row>
        <row r="832">
          <cell r="C832" t="str">
            <v>HOSPITAL SILVIO MAGALHÃES - CG Nº 019/2022</v>
          </cell>
          <cell r="E832" t="str">
            <v>SILVANIA MARIA DA SILVA</v>
          </cell>
          <cell r="G832" t="str">
            <v>2 - Outros Profissionais da Saúde</v>
          </cell>
          <cell r="H832" t="str">
            <v>3222-05</v>
          </cell>
          <cell r="I832" t="str">
            <v>04/2026</v>
          </cell>
          <cell r="J832" t="str">
            <v>1 - Plantonista</v>
          </cell>
          <cell r="K832" t="str">
            <v>44</v>
          </cell>
          <cell r="L832">
            <v>1621</v>
          </cell>
          <cell r="P832">
            <v>0</v>
          </cell>
          <cell r="Q832">
            <v>0</v>
          </cell>
          <cell r="R832">
            <v>2482.63</v>
          </cell>
          <cell r="S832">
            <v>354.31</v>
          </cell>
          <cell r="W832">
            <v>539.08000000000004</v>
          </cell>
          <cell r="X832">
            <v>3918.8600000000006</v>
          </cell>
        </row>
        <row r="833">
          <cell r="C833" t="str">
            <v>HOSPITAL SILVIO MAGALHÃES - CG Nº 019/2022</v>
          </cell>
          <cell r="E833" t="str">
            <v>SILVANIA MARIA DA SILVA FREIRE</v>
          </cell>
          <cell r="G833" t="str">
            <v>2 - Outros Profissionais da Saúde</v>
          </cell>
          <cell r="H833" t="str">
            <v>3222-05</v>
          </cell>
          <cell r="I833" t="str">
            <v>04/2026</v>
          </cell>
          <cell r="J833" t="str">
            <v>1 - Plantonista</v>
          </cell>
          <cell r="K833" t="str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2198.83</v>
          </cell>
          <cell r="S833">
            <v>54.31</v>
          </cell>
          <cell r="W833">
            <v>729.41</v>
          </cell>
          <cell r="X833">
            <v>3144.73</v>
          </cell>
        </row>
        <row r="834">
          <cell r="C834" t="str">
            <v>HOSPITAL SILVIO MAGALHÃES - CG Nº 019/2022</v>
          </cell>
          <cell r="E834" t="str">
            <v>SILVIA CARLA MELO DE QUEIROZ SILVA</v>
          </cell>
          <cell r="G834" t="str">
            <v>2 - Outros Profissionais da Saúde</v>
          </cell>
          <cell r="H834" t="str">
            <v>3222-05</v>
          </cell>
          <cell r="I834" t="str">
            <v>04/2026</v>
          </cell>
          <cell r="J834" t="str">
            <v>1 - Plantonista</v>
          </cell>
          <cell r="K834" t="str">
            <v>44</v>
          </cell>
          <cell r="L834">
            <v>1621</v>
          </cell>
          <cell r="P834">
            <v>0</v>
          </cell>
          <cell r="Q834">
            <v>0</v>
          </cell>
          <cell r="R834">
            <v>2354.14</v>
          </cell>
          <cell r="S834">
            <v>54.31</v>
          </cell>
          <cell r="W834">
            <v>960.33</v>
          </cell>
          <cell r="X834">
            <v>3069.12</v>
          </cell>
        </row>
        <row r="835">
          <cell r="C835" t="str">
            <v>HOSPITAL SILVIO MAGALHÃES - CG Nº 019/2022</v>
          </cell>
          <cell r="E835" t="str">
            <v>SILVIA RACHEL DE FREITAS</v>
          </cell>
          <cell r="G835" t="str">
            <v>3 - Administrativo</v>
          </cell>
          <cell r="H835" t="str">
            <v>4110-05</v>
          </cell>
          <cell r="I835" t="str">
            <v>04/2026</v>
          </cell>
          <cell r="J835" t="str">
            <v>2 - Diarista</v>
          </cell>
          <cell r="K835" t="str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67.540000000000006</v>
          </cell>
          <cell r="S835">
            <v>0</v>
          </cell>
          <cell r="W835">
            <v>137.78</v>
          </cell>
          <cell r="X835">
            <v>1550.76</v>
          </cell>
        </row>
        <row r="836">
          <cell r="C836" t="str">
            <v>HOSPITAL SILVIO MAGALHÃES - CG Nº 019/2022</v>
          </cell>
          <cell r="E836" t="str">
            <v>SIMONE CRISTINA DE LIMA MARQUES</v>
          </cell>
          <cell r="G836" t="str">
            <v>3 - Administrativo</v>
          </cell>
          <cell r="H836" t="str">
            <v>5211-30</v>
          </cell>
          <cell r="I836" t="str">
            <v>04/2026</v>
          </cell>
          <cell r="J836" t="str">
            <v>1 - Plantonista</v>
          </cell>
          <cell r="K836" t="str">
            <v>36</v>
          </cell>
          <cell r="L836">
            <v>1621</v>
          </cell>
          <cell r="P836">
            <v>0</v>
          </cell>
          <cell r="Q836">
            <v>0</v>
          </cell>
          <cell r="R836">
            <v>355.87</v>
          </cell>
          <cell r="S836">
            <v>0</v>
          </cell>
          <cell r="W836">
            <v>596.33000000000004</v>
          </cell>
          <cell r="X836">
            <v>1380.54</v>
          </cell>
        </row>
        <row r="837">
          <cell r="C837" t="str">
            <v>HOSPITAL SILVIO MAGALHÃES - CG Nº 019/2022</v>
          </cell>
          <cell r="E837" t="str">
            <v>SIMONE MARIA DO NASCIMENTO</v>
          </cell>
          <cell r="G837" t="str">
            <v>2 - Outros Profissionais da Saúde</v>
          </cell>
          <cell r="H837" t="str">
            <v>2234-05</v>
          </cell>
          <cell r="I837" t="str">
            <v>04/2026</v>
          </cell>
          <cell r="J837" t="str">
            <v>1 - Plantonista</v>
          </cell>
          <cell r="K837" t="str">
            <v>60</v>
          </cell>
          <cell r="L837">
            <v>4224.6899999999996</v>
          </cell>
          <cell r="P837">
            <v>0</v>
          </cell>
          <cell r="Q837">
            <v>0</v>
          </cell>
          <cell r="R837">
            <v>1458.59</v>
          </cell>
          <cell r="S837">
            <v>0</v>
          </cell>
          <cell r="W837">
            <v>740.36</v>
          </cell>
          <cell r="X837">
            <v>4942.92</v>
          </cell>
        </row>
        <row r="838">
          <cell r="C838" t="str">
            <v>HOSPITAL SILVIO MAGALHÃES - CG Nº 019/2022</v>
          </cell>
          <cell r="E838" t="str">
            <v>SIMONE MARIA SANTOS DA SILVA</v>
          </cell>
          <cell r="G838" t="str">
            <v>2 - Outros Profissionais da Saúde</v>
          </cell>
          <cell r="H838" t="str">
            <v>3222-05</v>
          </cell>
          <cell r="I838" t="str">
            <v>04/2026</v>
          </cell>
          <cell r="J838" t="str">
            <v>1 - Plantonista</v>
          </cell>
          <cell r="K838" t="str">
            <v>44</v>
          </cell>
          <cell r="L838">
            <v>1566.97</v>
          </cell>
          <cell r="P838">
            <v>0</v>
          </cell>
          <cell r="Q838">
            <v>0</v>
          </cell>
          <cell r="R838">
            <v>313.39</v>
          </cell>
          <cell r="S838">
            <v>52.5</v>
          </cell>
          <cell r="W838">
            <v>165.84</v>
          </cell>
          <cell r="X838">
            <v>1767.0200000000002</v>
          </cell>
        </row>
        <row r="839">
          <cell r="C839" t="str">
            <v>HOSPITAL SILVIO MAGALHÃES - CG Nº 019/2022</v>
          </cell>
          <cell r="E839" t="str">
            <v>SINEIDE SANDRA SILVA DE PAULA</v>
          </cell>
          <cell r="G839" t="str">
            <v>2 - Outros Profissionais da Saúde</v>
          </cell>
          <cell r="H839" t="str">
            <v>3222-05</v>
          </cell>
          <cell r="I839" t="str">
            <v>04/2026</v>
          </cell>
          <cell r="J839" t="str">
            <v>1 - Plantonista</v>
          </cell>
          <cell r="K839" t="str">
            <v>44</v>
          </cell>
          <cell r="L839">
            <v>1621</v>
          </cell>
          <cell r="P839">
            <v>0</v>
          </cell>
          <cell r="Q839">
            <v>0</v>
          </cell>
          <cell r="R839">
            <v>2279.88</v>
          </cell>
          <cell r="S839">
            <v>354.31</v>
          </cell>
          <cell r="W839">
            <v>415.42</v>
          </cell>
          <cell r="X839">
            <v>3839.7700000000004</v>
          </cell>
        </row>
        <row r="840">
          <cell r="C840" t="str">
            <v>HOSPITAL SILVIO MAGALHÃES - CG Nº 019/2022</v>
          </cell>
          <cell r="E840" t="str">
            <v>SOLANGE DA SILVA GOUVEIA</v>
          </cell>
          <cell r="G840" t="str">
            <v>2 - Outros Profissionais da Saúde</v>
          </cell>
          <cell r="H840" t="str">
            <v>3222-05</v>
          </cell>
          <cell r="I840" t="str">
            <v>04/2026</v>
          </cell>
          <cell r="J840" t="str">
            <v>1 - Plantonista</v>
          </cell>
          <cell r="K840" t="str">
            <v>44</v>
          </cell>
          <cell r="L840">
            <v>1621</v>
          </cell>
          <cell r="P840">
            <v>0</v>
          </cell>
          <cell r="Q840">
            <v>0</v>
          </cell>
          <cell r="R840">
            <v>2279.88</v>
          </cell>
          <cell r="S840">
            <v>54.31</v>
          </cell>
          <cell r="W840">
            <v>429.42</v>
          </cell>
          <cell r="X840">
            <v>3525.77</v>
          </cell>
        </row>
        <row r="841">
          <cell r="C841" t="str">
            <v>HOSPITAL SILVIO MAGALHÃES - CG Nº 019/2022</v>
          </cell>
          <cell r="E841" t="str">
            <v>SONIA MARIA GONCALVES DE LIRA</v>
          </cell>
          <cell r="G841" t="str">
            <v>3 - Administrativo</v>
          </cell>
          <cell r="H841" t="str">
            <v>5174-10</v>
          </cell>
          <cell r="I841" t="str">
            <v>04/2026</v>
          </cell>
          <cell r="J841" t="str">
            <v>1 - Plantonista</v>
          </cell>
          <cell r="K841" t="str">
            <v>36</v>
          </cell>
          <cell r="L841">
            <v>1621</v>
          </cell>
          <cell r="P841">
            <v>0</v>
          </cell>
          <cell r="Q841">
            <v>0</v>
          </cell>
          <cell r="R841">
            <v>378.51</v>
          </cell>
          <cell r="S841">
            <v>0</v>
          </cell>
          <cell r="W841">
            <v>722.84</v>
          </cell>
          <cell r="X841">
            <v>1276.67</v>
          </cell>
        </row>
        <row r="842">
          <cell r="C842" t="str">
            <v>HOSPITAL SILVIO MAGALHÃES - CG Nº 019/2022</v>
          </cell>
          <cell r="E842" t="str">
            <v>STEVESON CARVALHO VENCESLAU BEZERRA</v>
          </cell>
          <cell r="G842" t="str">
            <v>2 - Outros Profissionais da Saúde</v>
          </cell>
          <cell r="H842" t="str">
            <v>2235-05</v>
          </cell>
          <cell r="I842" t="str">
            <v>04/2026</v>
          </cell>
          <cell r="J842" t="str">
            <v>1 - Plantonista</v>
          </cell>
          <cell r="K842" t="str">
            <v>40</v>
          </cell>
          <cell r="L842">
            <v>0</v>
          </cell>
          <cell r="P842">
            <v>4418.97</v>
          </cell>
          <cell r="Q842">
            <v>0</v>
          </cell>
          <cell r="R842">
            <v>2146.8000000000002</v>
          </cell>
          <cell r="S842">
            <v>0</v>
          </cell>
          <cell r="W842">
            <v>4850</v>
          </cell>
          <cell r="X842">
            <v>1715.7700000000004</v>
          </cell>
        </row>
        <row r="843">
          <cell r="C843" t="str">
            <v>HOSPITAL SILVIO MAGALHÃES - CG Nº 019/2022</v>
          </cell>
          <cell r="E843" t="str">
            <v>SUEDIANY STEPHANIE BARBOSA FAUSTO</v>
          </cell>
          <cell r="G843" t="str">
            <v>2 - Outros Profissionais da Saúde</v>
          </cell>
          <cell r="H843" t="str">
            <v>2235-05</v>
          </cell>
          <cell r="I843" t="str">
            <v>04/2026</v>
          </cell>
          <cell r="J843" t="str">
            <v>1 - Plantonista</v>
          </cell>
          <cell r="K843" t="str">
            <v>40</v>
          </cell>
          <cell r="L843">
            <v>1859.03</v>
          </cell>
          <cell r="P843">
            <v>0</v>
          </cell>
          <cell r="Q843">
            <v>0</v>
          </cell>
          <cell r="R843">
            <v>2783.35</v>
          </cell>
          <cell r="S843">
            <v>1623.43</v>
          </cell>
          <cell r="W843">
            <v>1184.53</v>
          </cell>
          <cell r="X843">
            <v>5081.2800000000007</v>
          </cell>
        </row>
        <row r="844">
          <cell r="C844" t="str">
            <v>HOSPITAL SILVIO MAGALHÃES - CG Nº 019/2022</v>
          </cell>
          <cell r="E844" t="str">
            <v>SYLMARA KARINE LEITE DA SILVA</v>
          </cell>
          <cell r="G844" t="str">
            <v>2 - Outros Profissionais da Saúde</v>
          </cell>
          <cell r="H844" t="str">
            <v>2235-05</v>
          </cell>
          <cell r="I844" t="str">
            <v>04/2026</v>
          </cell>
          <cell r="J844" t="str">
            <v>1 - Plantonista</v>
          </cell>
          <cell r="K844" t="str">
            <v>40</v>
          </cell>
          <cell r="L844">
            <v>1859.03</v>
          </cell>
          <cell r="P844">
            <v>0</v>
          </cell>
          <cell r="Q844">
            <v>0</v>
          </cell>
          <cell r="R844">
            <v>2783.35</v>
          </cell>
          <cell r="S844">
            <v>0</v>
          </cell>
          <cell r="W844">
            <v>454.22</v>
          </cell>
          <cell r="X844">
            <v>4188.16</v>
          </cell>
        </row>
        <row r="845">
          <cell r="C845" t="str">
            <v>HOSPITAL SILVIO MAGALHÃES - CG Nº 019/2022</v>
          </cell>
          <cell r="E845" t="str">
            <v>TACILA FRANCISCA BARROS DA SILVA</v>
          </cell>
          <cell r="G845" t="str">
            <v>2 - Outros Profissionais da Saúde</v>
          </cell>
          <cell r="H845" t="str">
            <v>3222-05</v>
          </cell>
          <cell r="I845" t="str">
            <v>04/2026</v>
          </cell>
          <cell r="J845" t="str">
            <v>1 - Plantonista</v>
          </cell>
          <cell r="K845" t="str">
            <v>44</v>
          </cell>
          <cell r="L845">
            <v>1566.97</v>
          </cell>
          <cell r="P845">
            <v>0</v>
          </cell>
          <cell r="Q845">
            <v>0</v>
          </cell>
          <cell r="R845">
            <v>437.18</v>
          </cell>
          <cell r="S845">
            <v>52.5</v>
          </cell>
          <cell r="W845">
            <v>176.98</v>
          </cell>
          <cell r="X845">
            <v>1879.67</v>
          </cell>
        </row>
        <row r="846">
          <cell r="C846" t="str">
            <v>HOSPITAL SILVIO MAGALHÃES - CG Nº 019/2022</v>
          </cell>
          <cell r="E846" t="str">
            <v>TAILSON ROBERTO FERREIRA DA SILVA</v>
          </cell>
          <cell r="G846" t="str">
            <v>3 - Administrativo</v>
          </cell>
          <cell r="H846" t="str">
            <v>4221-10</v>
          </cell>
          <cell r="I846" t="str">
            <v>04/2026</v>
          </cell>
          <cell r="J846" t="str">
            <v>1 - Plantonista</v>
          </cell>
          <cell r="K846" t="str">
            <v>36</v>
          </cell>
          <cell r="L846">
            <v>1621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137.78</v>
          </cell>
          <cell r="X846">
            <v>1483.22</v>
          </cell>
        </row>
        <row r="847">
          <cell r="C847" t="str">
            <v>HOSPITAL SILVIO MAGALHÃES - CG Nº 019/2022</v>
          </cell>
          <cell r="E847" t="str">
            <v>TAMARA MARIA DE ASSIS MELO</v>
          </cell>
          <cell r="G847" t="str">
            <v>2 - Outros Profissionais da Saúde</v>
          </cell>
          <cell r="H847" t="str">
            <v>2516-05</v>
          </cell>
          <cell r="I847" t="str">
            <v>04/2026</v>
          </cell>
          <cell r="J847" t="str">
            <v>1 - Plantonista</v>
          </cell>
          <cell r="K847" t="str">
            <v>30</v>
          </cell>
          <cell r="L847">
            <v>3024.66</v>
          </cell>
          <cell r="P847">
            <v>0</v>
          </cell>
          <cell r="Q847">
            <v>0</v>
          </cell>
          <cell r="R847">
            <v>1113.49</v>
          </cell>
          <cell r="S847">
            <v>0</v>
          </cell>
          <cell r="W847">
            <v>385.16</v>
          </cell>
          <cell r="X847">
            <v>3752.99</v>
          </cell>
        </row>
        <row r="848">
          <cell r="C848" t="str">
            <v>HOSPITAL SILVIO MAGALHÃES - CG Nº 019/2022</v>
          </cell>
          <cell r="E848" t="str">
            <v>TAMIRES MARIA DA SILVA</v>
          </cell>
          <cell r="G848" t="str">
            <v>2 - Outros Profissionais da Saúde</v>
          </cell>
          <cell r="H848" t="str">
            <v>3222-05</v>
          </cell>
          <cell r="I848" t="str">
            <v>04/2026</v>
          </cell>
          <cell r="J848" t="str">
            <v>2 - Diarista</v>
          </cell>
          <cell r="K848" t="str">
            <v>44</v>
          </cell>
          <cell r="L848">
            <v>0</v>
          </cell>
          <cell r="P848">
            <v>3258.08</v>
          </cell>
          <cell r="Q848">
            <v>0</v>
          </cell>
          <cell r="R848">
            <v>1803.98</v>
          </cell>
          <cell r="S848">
            <v>0</v>
          </cell>
          <cell r="W848">
            <v>3487.1</v>
          </cell>
          <cell r="X848">
            <v>1574.9599999999996</v>
          </cell>
        </row>
        <row r="849">
          <cell r="C849" t="str">
            <v>HOSPITAL SILVIO MAGALHÃES - CG Nº 019/2022</v>
          </cell>
          <cell r="E849" t="str">
            <v>TAMIRIS PAULINO DA SILVA</v>
          </cell>
          <cell r="G849" t="str">
            <v>3 - Administrativo</v>
          </cell>
          <cell r="H849" t="str">
            <v>5132-05</v>
          </cell>
          <cell r="I849" t="str">
            <v>04/2026</v>
          </cell>
          <cell r="J849" t="str">
            <v>1 - Plantonista</v>
          </cell>
          <cell r="K849" t="str">
            <v>36</v>
          </cell>
          <cell r="L849">
            <v>1634.05</v>
          </cell>
          <cell r="P849">
            <v>0</v>
          </cell>
          <cell r="Q849">
            <v>0</v>
          </cell>
          <cell r="R849">
            <v>193.77</v>
          </cell>
          <cell r="S849">
            <v>0</v>
          </cell>
          <cell r="W849">
            <v>166.52</v>
          </cell>
          <cell r="X849">
            <v>1661.3</v>
          </cell>
        </row>
        <row r="850">
          <cell r="C850" t="str">
            <v>HOSPITAL SILVIO MAGALHÃES - CG Nº 019/2022</v>
          </cell>
          <cell r="E850" t="str">
            <v>TARCIANA TALITA DA SILVA</v>
          </cell>
          <cell r="G850" t="str">
            <v>2 - Outros Profissionais da Saúde</v>
          </cell>
          <cell r="H850" t="str">
            <v>3222-05</v>
          </cell>
          <cell r="I850" t="str">
            <v>04/2026</v>
          </cell>
          <cell r="J850" t="str">
            <v>1 - Plantonista</v>
          </cell>
          <cell r="K850" t="str">
            <v>44</v>
          </cell>
          <cell r="L850">
            <v>1621</v>
          </cell>
          <cell r="P850">
            <v>0</v>
          </cell>
          <cell r="Q850">
            <v>0</v>
          </cell>
          <cell r="R850">
            <v>2028.2</v>
          </cell>
          <cell r="S850">
            <v>54.31</v>
          </cell>
          <cell r="W850">
            <v>349.22</v>
          </cell>
          <cell r="X850">
            <v>3354.29</v>
          </cell>
        </row>
        <row r="851">
          <cell r="C851" t="str">
            <v>HOSPITAL SILVIO MAGALHÃES - CG Nº 019/2022</v>
          </cell>
          <cell r="E851" t="str">
            <v>TATIANA CARLA SILVA BARBOSA</v>
          </cell>
          <cell r="G851" t="str">
            <v>2 - Outros Profissionais da Saúde</v>
          </cell>
          <cell r="H851" t="str">
            <v>2235-05</v>
          </cell>
          <cell r="I851" t="str">
            <v>04/2026</v>
          </cell>
          <cell r="J851" t="str">
            <v>1 - Plantonista</v>
          </cell>
          <cell r="K851" t="str">
            <v>40</v>
          </cell>
          <cell r="L851">
            <v>1859.03</v>
          </cell>
          <cell r="P851">
            <v>0</v>
          </cell>
          <cell r="Q851">
            <v>0</v>
          </cell>
          <cell r="R851">
            <v>3242</v>
          </cell>
          <cell r="S851">
            <v>0</v>
          </cell>
          <cell r="W851">
            <v>518.42999999999995</v>
          </cell>
          <cell r="X851">
            <v>4582.5999999999995</v>
          </cell>
        </row>
        <row r="852">
          <cell r="C852" t="str">
            <v>HOSPITAL SILVIO MAGALHÃES - CG Nº 019/2022</v>
          </cell>
          <cell r="E852" t="str">
            <v>TATIANA MARIA PEREIRA DA SILVA</v>
          </cell>
          <cell r="G852" t="str">
            <v>2 - Outros Profissionais da Saúde</v>
          </cell>
          <cell r="H852" t="str">
            <v>3222-05</v>
          </cell>
          <cell r="I852" t="str">
            <v>04/2026</v>
          </cell>
          <cell r="J852" t="str">
            <v>1 - Plantonista</v>
          </cell>
          <cell r="K852" t="str">
            <v>44</v>
          </cell>
          <cell r="L852">
            <v>1621</v>
          </cell>
          <cell r="P852">
            <v>0</v>
          </cell>
          <cell r="Q852">
            <v>0</v>
          </cell>
          <cell r="R852">
            <v>2279.88</v>
          </cell>
          <cell r="S852">
            <v>354.31</v>
          </cell>
          <cell r="W852">
            <v>415.42</v>
          </cell>
          <cell r="X852">
            <v>3839.7700000000004</v>
          </cell>
        </row>
        <row r="853">
          <cell r="C853" t="str">
            <v>HOSPITAL SILVIO MAGALHÃES - CG Nº 019/2022</v>
          </cell>
          <cell r="E853" t="str">
            <v xml:space="preserve">TATIANE SILVA DE OLIVEIRA </v>
          </cell>
          <cell r="G853" t="str">
            <v>3 - Administrativo</v>
          </cell>
          <cell r="H853" t="str">
            <v>5211-30</v>
          </cell>
          <cell r="I853" t="str">
            <v>04/2026</v>
          </cell>
          <cell r="J853" t="str">
            <v>1 - Plantonista</v>
          </cell>
          <cell r="K853" t="str">
            <v>36</v>
          </cell>
          <cell r="L853">
            <v>1621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137.78</v>
          </cell>
          <cell r="X853">
            <v>1483.22</v>
          </cell>
        </row>
        <row r="854">
          <cell r="C854" t="str">
            <v>HOSPITAL SILVIO MAGALHÃES - CG Nº 019/2022</v>
          </cell>
          <cell r="E854" t="str">
            <v>TAYSE KEDJA VENANCIO DE MORAIS PEREIRA</v>
          </cell>
          <cell r="G854" t="str">
            <v>2 - Outros Profissionais da Saúde</v>
          </cell>
          <cell r="H854" t="str">
            <v>3222-05</v>
          </cell>
          <cell r="I854" t="str">
            <v>04/2026</v>
          </cell>
          <cell r="J854" t="str">
            <v>1 - Plantonista</v>
          </cell>
          <cell r="K854" t="str">
            <v>44</v>
          </cell>
          <cell r="L854">
            <v>1621</v>
          </cell>
          <cell r="P854">
            <v>0</v>
          </cell>
          <cell r="Q854">
            <v>0</v>
          </cell>
          <cell r="R854">
            <v>2245.0300000000002</v>
          </cell>
          <cell r="S854">
            <v>54.31</v>
          </cell>
          <cell r="W854">
            <v>659.69</v>
          </cell>
          <cell r="X854">
            <v>3260.65</v>
          </cell>
        </row>
        <row r="855">
          <cell r="C855" t="str">
            <v>HOSPITAL SILVIO MAGALHÃES - CG Nº 019/2022</v>
          </cell>
          <cell r="E855" t="str">
            <v>TELMA CRISTIANE CAVALCANTI NOGUEIRA</v>
          </cell>
          <cell r="G855" t="str">
            <v>3 - Administrativo</v>
          </cell>
          <cell r="H855" t="str">
            <v>2234-45</v>
          </cell>
          <cell r="I855" t="str">
            <v>04/2026</v>
          </cell>
          <cell r="J855" t="str">
            <v>2 - Diarista</v>
          </cell>
          <cell r="K855" t="str">
            <v>6</v>
          </cell>
          <cell r="L855">
            <v>3550.34</v>
          </cell>
          <cell r="P855">
            <v>0</v>
          </cell>
          <cell r="Q855">
            <v>0</v>
          </cell>
          <cell r="R855">
            <v>1263.1199999999999</v>
          </cell>
          <cell r="S855">
            <v>1306.2</v>
          </cell>
          <cell r="W855">
            <v>2137.85</v>
          </cell>
          <cell r="X855">
            <v>3981.81</v>
          </cell>
        </row>
        <row r="856">
          <cell r="C856" t="str">
            <v>HOSPITAL SILVIO MAGALHÃES - CG Nº 019/2022</v>
          </cell>
          <cell r="E856" t="str">
            <v>THACYLLO HENRIQUE VENANCIO DA SILVA</v>
          </cell>
          <cell r="G856" t="str">
            <v>3 - Administrativo</v>
          </cell>
          <cell r="H856" t="str">
            <v>5174-10</v>
          </cell>
          <cell r="I856" t="str">
            <v>04/2026</v>
          </cell>
          <cell r="J856" t="str">
            <v>1 - Plantonista</v>
          </cell>
          <cell r="K856" t="str">
            <v>36</v>
          </cell>
          <cell r="L856">
            <v>1242.77</v>
          </cell>
          <cell r="P856">
            <v>0</v>
          </cell>
          <cell r="Q856">
            <v>0</v>
          </cell>
          <cell r="R856">
            <v>126.23</v>
          </cell>
          <cell r="S856">
            <v>0</v>
          </cell>
          <cell r="W856">
            <v>118.88</v>
          </cell>
          <cell r="X856">
            <v>1250.1199999999999</v>
          </cell>
        </row>
        <row r="857">
          <cell r="C857" t="str">
            <v>HOSPITAL SILVIO MAGALHÃES - CG Nº 019/2022</v>
          </cell>
          <cell r="E857" t="str">
            <v>THAILANE MARIA LINS DA SILVA</v>
          </cell>
          <cell r="G857" t="str">
            <v>2 - Outros Profissionais da Saúde</v>
          </cell>
          <cell r="H857" t="str">
            <v>2235-05</v>
          </cell>
          <cell r="I857" t="str">
            <v>04/2026</v>
          </cell>
          <cell r="J857" t="str">
            <v>1 - Plantonista</v>
          </cell>
          <cell r="K857" t="str">
            <v>40</v>
          </cell>
          <cell r="L857">
            <v>1859.03</v>
          </cell>
          <cell r="P857">
            <v>0</v>
          </cell>
          <cell r="Q857">
            <v>0</v>
          </cell>
          <cell r="R857">
            <v>2876.3</v>
          </cell>
          <cell r="S857">
            <v>0</v>
          </cell>
          <cell r="W857">
            <v>467.23</v>
          </cell>
          <cell r="X857">
            <v>4268.1000000000004</v>
          </cell>
        </row>
        <row r="858">
          <cell r="C858" t="str">
            <v>HOSPITAL SILVIO MAGALHÃES - CG Nº 019/2022</v>
          </cell>
          <cell r="E858" t="str">
            <v xml:space="preserve">THAIS LUANE FERREIRA DA SILVA </v>
          </cell>
          <cell r="G858" t="str">
            <v>2 - Outros Profissionais da Saúde</v>
          </cell>
          <cell r="H858" t="str">
            <v>3222-05</v>
          </cell>
          <cell r="I858" t="str">
            <v>04/2026</v>
          </cell>
          <cell r="J858" t="str">
            <v>1 - Plantonista</v>
          </cell>
          <cell r="K858" t="str">
            <v>36</v>
          </cell>
          <cell r="L858">
            <v>1566.97</v>
          </cell>
          <cell r="P858">
            <v>0</v>
          </cell>
          <cell r="Q858">
            <v>0</v>
          </cell>
          <cell r="R858">
            <v>419.49</v>
          </cell>
          <cell r="S858">
            <v>0</v>
          </cell>
          <cell r="W858">
            <v>170.67</v>
          </cell>
          <cell r="X858">
            <v>1815.79</v>
          </cell>
        </row>
        <row r="859">
          <cell r="C859" t="str">
            <v>HOSPITAL SILVIO MAGALHÃES - CG Nº 019/2022</v>
          </cell>
          <cell r="E859" t="str">
            <v>THAIS MYLENA LIMA SILVA</v>
          </cell>
          <cell r="G859" t="str">
            <v>2 - Outros Profissionais da Saúde</v>
          </cell>
          <cell r="H859" t="str">
            <v>2235-05</v>
          </cell>
          <cell r="I859" t="str">
            <v>04/2026</v>
          </cell>
          <cell r="J859" t="str">
            <v>1 - Plantonista</v>
          </cell>
          <cell r="K859" t="str">
            <v>44</v>
          </cell>
          <cell r="L859">
            <v>1859.03</v>
          </cell>
          <cell r="P859">
            <v>0</v>
          </cell>
          <cell r="Q859">
            <v>0</v>
          </cell>
          <cell r="R859">
            <v>2028.2</v>
          </cell>
          <cell r="S859">
            <v>0</v>
          </cell>
          <cell r="W859">
            <v>357.84</v>
          </cell>
          <cell r="X859">
            <v>3529.39</v>
          </cell>
        </row>
        <row r="860">
          <cell r="C860" t="str">
            <v>HOSPITAL SILVIO MAGALHÃES - CG Nº 019/2022</v>
          </cell>
          <cell r="E860" t="str">
            <v>THAIS STEPHANIE DA SILVA</v>
          </cell>
          <cell r="G860" t="str">
            <v>3 - Administrativo</v>
          </cell>
          <cell r="H860" t="str">
            <v>4221-10</v>
          </cell>
          <cell r="I860" t="str">
            <v>04/2026</v>
          </cell>
          <cell r="J860" t="str">
            <v>1 - Plantonista</v>
          </cell>
          <cell r="K860" t="str">
            <v>36</v>
          </cell>
          <cell r="L860">
            <v>1621</v>
          </cell>
          <cell r="P860">
            <v>0</v>
          </cell>
          <cell r="Q860">
            <v>0</v>
          </cell>
          <cell r="R860">
            <v>126.23</v>
          </cell>
          <cell r="S860">
            <v>0</v>
          </cell>
          <cell r="W860">
            <v>149.13999999999999</v>
          </cell>
          <cell r="X860">
            <v>1598.0900000000001</v>
          </cell>
        </row>
        <row r="861">
          <cell r="C861" t="str">
            <v>HOSPITAL SILVIO MAGALHÃES - CG Nº 019/2022</v>
          </cell>
          <cell r="E861" t="str">
            <v>THAIS VITORIA DE OLIVEIRA</v>
          </cell>
          <cell r="G861" t="str">
            <v>2 - Outros Profissionais da Saúde</v>
          </cell>
          <cell r="H861" t="str">
            <v>2235-05</v>
          </cell>
          <cell r="I861" t="str">
            <v>04/2026</v>
          </cell>
          <cell r="J861" t="str">
            <v>1 - Plantonista</v>
          </cell>
          <cell r="K861" t="str">
            <v>40</v>
          </cell>
          <cell r="L861">
            <v>1859.03</v>
          </cell>
          <cell r="P861">
            <v>0</v>
          </cell>
          <cell r="Q861">
            <v>0</v>
          </cell>
          <cell r="R861">
            <v>2783.35</v>
          </cell>
          <cell r="S861">
            <v>600</v>
          </cell>
          <cell r="W861">
            <v>535.42999999999995</v>
          </cell>
          <cell r="X861">
            <v>4706.95</v>
          </cell>
        </row>
        <row r="862">
          <cell r="C862" t="str">
            <v>HOSPITAL SILVIO MAGALHÃES - CG Nº 019/2022</v>
          </cell>
          <cell r="E862" t="str">
            <v>THAISA MILLENA LIMA DA SILVA</v>
          </cell>
          <cell r="G862" t="str">
            <v>2 - Outros Profissionais da Saúde</v>
          </cell>
          <cell r="H862" t="str">
            <v>2235-05</v>
          </cell>
          <cell r="I862" t="str">
            <v>04/2026</v>
          </cell>
          <cell r="J862" t="str">
            <v>1 - Plantonista</v>
          </cell>
          <cell r="K862" t="str">
            <v>40</v>
          </cell>
          <cell r="L862">
            <v>2394.11</v>
          </cell>
          <cell r="P862">
            <v>0</v>
          </cell>
          <cell r="Q862">
            <v>0</v>
          </cell>
          <cell r="R862">
            <v>2367.98</v>
          </cell>
          <cell r="S862">
            <v>0</v>
          </cell>
          <cell r="W862">
            <v>519.98</v>
          </cell>
          <cell r="X862">
            <v>4242.1100000000006</v>
          </cell>
        </row>
        <row r="863">
          <cell r="C863" t="str">
            <v>HOSPITAL SILVIO MAGALHÃES - CG Nº 019/2022</v>
          </cell>
          <cell r="E863" t="str">
            <v>THAISE OLIVEIRA DA SILVA</v>
          </cell>
          <cell r="G863" t="str">
            <v>2 - Outros Profissionais da Saúde</v>
          </cell>
          <cell r="H863" t="str">
            <v>3222-05</v>
          </cell>
          <cell r="I863" t="str">
            <v>04/2026</v>
          </cell>
          <cell r="J863" t="str">
            <v>2 - Diarista</v>
          </cell>
          <cell r="K863" t="str">
            <v>44</v>
          </cell>
          <cell r="L863">
            <v>1621</v>
          </cell>
          <cell r="P863">
            <v>0</v>
          </cell>
          <cell r="Q863">
            <v>0</v>
          </cell>
          <cell r="R863">
            <v>2279.85</v>
          </cell>
          <cell r="S863">
            <v>54.31</v>
          </cell>
          <cell r="W863">
            <v>419.69</v>
          </cell>
          <cell r="X863">
            <v>3535.47</v>
          </cell>
        </row>
        <row r="864">
          <cell r="C864" t="str">
            <v>HOSPITAL SILVIO MAGALHÃES - CG Nº 019/2022</v>
          </cell>
          <cell r="E864" t="str">
            <v>THALYTA MAIA VITOR DA SILVA</v>
          </cell>
          <cell r="G864" t="str">
            <v>2 - Outros Profissionais da Saúde</v>
          </cell>
          <cell r="H864" t="str">
            <v>2235-05</v>
          </cell>
          <cell r="I864" t="str">
            <v>04/2026</v>
          </cell>
          <cell r="J864" t="str">
            <v>1 - Plantonista</v>
          </cell>
          <cell r="K864" t="str">
            <v>40</v>
          </cell>
          <cell r="L864">
            <v>1859.03</v>
          </cell>
          <cell r="P864">
            <v>0</v>
          </cell>
          <cell r="Q864">
            <v>0</v>
          </cell>
          <cell r="R864">
            <v>3219.78</v>
          </cell>
          <cell r="S864">
            <v>54.31</v>
          </cell>
          <cell r="W864">
            <v>533.54999999999995</v>
          </cell>
          <cell r="X864">
            <v>4599.5700000000006</v>
          </cell>
        </row>
        <row r="865">
          <cell r="C865" t="str">
            <v>HOSPITAL SILVIO MAGALHÃES - CG Nº 019/2022</v>
          </cell>
          <cell r="E865" t="str">
            <v>THAMIRES CRISTINE DE ASSIS GOMES</v>
          </cell>
          <cell r="G865" t="str">
            <v>2 - Outros Profissionais da Saúde</v>
          </cell>
          <cell r="H865" t="str">
            <v>3241-15</v>
          </cell>
          <cell r="I865" t="str">
            <v>04/2026</v>
          </cell>
          <cell r="J865" t="str">
            <v>1 - Plantonista</v>
          </cell>
          <cell r="K865" t="str">
            <v>24</v>
          </cell>
          <cell r="L865">
            <v>2732.26</v>
          </cell>
          <cell r="P865">
            <v>0</v>
          </cell>
          <cell r="Q865">
            <v>0</v>
          </cell>
          <cell r="R865">
            <v>2407.73</v>
          </cell>
          <cell r="S865">
            <v>67.87</v>
          </cell>
          <cell r="W865">
            <v>582.35</v>
          </cell>
          <cell r="X865">
            <v>4625.5099999999993</v>
          </cell>
        </row>
        <row r="866">
          <cell r="C866" t="str">
            <v>HOSPITAL SILVIO MAGALHÃES - CG Nº 019/2022</v>
          </cell>
          <cell r="E866" t="str">
            <v>THAYANA PEREIRA DA SILVA</v>
          </cell>
          <cell r="G866" t="str">
            <v>2 - Outros Profissionais da Saúde</v>
          </cell>
          <cell r="H866" t="str">
            <v>3222-05</v>
          </cell>
          <cell r="I866" t="str">
            <v>04/2026</v>
          </cell>
          <cell r="J866" t="str">
            <v>1 - Plantonista</v>
          </cell>
          <cell r="K866" t="str">
            <v>36</v>
          </cell>
          <cell r="L866">
            <v>1621</v>
          </cell>
          <cell r="P866">
            <v>0</v>
          </cell>
          <cell r="Q866">
            <v>0</v>
          </cell>
          <cell r="R866">
            <v>391.74</v>
          </cell>
          <cell r="S866">
            <v>0</v>
          </cell>
          <cell r="W866">
            <v>150.74</v>
          </cell>
          <cell r="X866">
            <v>1862</v>
          </cell>
        </row>
        <row r="867">
          <cell r="C867" t="str">
            <v>HOSPITAL SILVIO MAGALHÃES - CG Nº 019/2022</v>
          </cell>
          <cell r="E867" t="str">
            <v>THAYANNE MANOELLE DA SILVA</v>
          </cell>
          <cell r="G867" t="str">
            <v>2 - Outros Profissionais da Saúde</v>
          </cell>
          <cell r="H867" t="str">
            <v>2235-05</v>
          </cell>
          <cell r="I867" t="str">
            <v>04/2026</v>
          </cell>
          <cell r="J867" t="str">
            <v>1 - Plantonista</v>
          </cell>
          <cell r="K867" t="str">
            <v>40</v>
          </cell>
          <cell r="L867">
            <v>0</v>
          </cell>
          <cell r="P867">
            <v>3537.64</v>
          </cell>
          <cell r="Q867">
            <v>0</v>
          </cell>
          <cell r="R867">
            <v>2424.77</v>
          </cell>
          <cell r="S867">
            <v>0</v>
          </cell>
          <cell r="W867">
            <v>3860.72</v>
          </cell>
          <cell r="X867">
            <v>2101.69</v>
          </cell>
        </row>
        <row r="868">
          <cell r="C868" t="str">
            <v>HOSPITAL SILVIO MAGALHÃES - CG Nº 019/2022</v>
          </cell>
          <cell r="E868" t="str">
            <v>THAYS EMANUELLA CARVALHO DA SILVA</v>
          </cell>
          <cell r="G868" t="str">
            <v>3 - Administrativo</v>
          </cell>
          <cell r="H868" t="str">
            <v>5134-30</v>
          </cell>
          <cell r="I868" t="str">
            <v>04/2026</v>
          </cell>
          <cell r="J868" t="str">
            <v>1 - Plantonista</v>
          </cell>
          <cell r="K868" t="str">
            <v>36</v>
          </cell>
          <cell r="L868">
            <v>1621</v>
          </cell>
          <cell r="P868">
            <v>0</v>
          </cell>
          <cell r="Q868">
            <v>0</v>
          </cell>
          <cell r="R868">
            <v>193.77</v>
          </cell>
          <cell r="S868">
            <v>0</v>
          </cell>
          <cell r="W868">
            <v>641.96</v>
          </cell>
          <cell r="X868">
            <v>1172.81</v>
          </cell>
        </row>
        <row r="869">
          <cell r="C869" t="str">
            <v>HOSPITAL SILVIO MAGALHÃES - CG Nº 019/2022</v>
          </cell>
          <cell r="E869" t="str">
            <v>THAYS KAROLAINE SILVA CALADO</v>
          </cell>
          <cell r="G869" t="str">
            <v>2 - Outros Profissionais da Saúde</v>
          </cell>
          <cell r="H869" t="str">
            <v>2235-05</v>
          </cell>
          <cell r="I869" t="str">
            <v>04/2026</v>
          </cell>
          <cell r="J869" t="str">
            <v>1 - Plantonista</v>
          </cell>
          <cell r="K869" t="str">
            <v>40</v>
          </cell>
          <cell r="L869">
            <v>1859.03</v>
          </cell>
          <cell r="P869">
            <v>0</v>
          </cell>
          <cell r="Q869">
            <v>0</v>
          </cell>
          <cell r="R869">
            <v>3314.84</v>
          </cell>
          <cell r="S869">
            <v>0</v>
          </cell>
          <cell r="W869">
            <v>509.25</v>
          </cell>
          <cell r="X869">
            <v>4664.62</v>
          </cell>
        </row>
        <row r="870">
          <cell r="C870" t="str">
            <v>HOSPITAL SILVIO MAGALHÃES - CG Nº 019/2022</v>
          </cell>
          <cell r="E870" t="str">
            <v>THAYS VIRGINIA ALVES SILVA DOS SANTOS ALMEIDA</v>
          </cell>
          <cell r="G870" t="str">
            <v>2 - Outros Profissionais da Saúde</v>
          </cell>
          <cell r="H870" t="str">
            <v>3222-05</v>
          </cell>
          <cell r="I870" t="str">
            <v>04/2026</v>
          </cell>
          <cell r="J870" t="str">
            <v>1 - Plantonista</v>
          </cell>
          <cell r="K870" t="str">
            <v>44</v>
          </cell>
          <cell r="L870">
            <v>1512.93</v>
          </cell>
          <cell r="P870">
            <v>0</v>
          </cell>
          <cell r="Q870">
            <v>0</v>
          </cell>
          <cell r="R870">
            <v>444.07</v>
          </cell>
          <cell r="S870">
            <v>50.69</v>
          </cell>
          <cell r="W870">
            <v>172.58</v>
          </cell>
          <cell r="X870">
            <v>1835.1100000000001</v>
          </cell>
        </row>
        <row r="871">
          <cell r="C871" t="str">
            <v>HOSPITAL SILVIO MAGALHÃES - CG Nº 019/2022</v>
          </cell>
          <cell r="E871" t="str">
            <v>THEREZA CAROLINE DE CARVALHO GOIS SOARES</v>
          </cell>
          <cell r="G871" t="str">
            <v>2 - Outros Profissionais da Saúde</v>
          </cell>
          <cell r="H871" t="str">
            <v>2236-05</v>
          </cell>
          <cell r="I871" t="str">
            <v>04/2026</v>
          </cell>
          <cell r="J871" t="str">
            <v>2 - Diarista</v>
          </cell>
          <cell r="K871" t="str">
            <v>30</v>
          </cell>
          <cell r="L871">
            <v>1963.85</v>
          </cell>
          <cell r="P871">
            <v>0</v>
          </cell>
          <cell r="Q871">
            <v>0</v>
          </cell>
          <cell r="R871">
            <v>507.2</v>
          </cell>
          <cell r="S871">
            <v>0</v>
          </cell>
          <cell r="W871">
            <v>230.49</v>
          </cell>
          <cell r="X871">
            <v>2240.5599999999995</v>
          </cell>
        </row>
        <row r="872">
          <cell r="C872" t="str">
            <v>HOSPITAL SILVIO MAGALHÃES - CG Nº 019/2022</v>
          </cell>
          <cell r="E872" t="str">
            <v>THIAGO JOSE DA SILVA</v>
          </cell>
          <cell r="G872" t="str">
            <v>3 - Administrativo</v>
          </cell>
          <cell r="H872" t="str">
            <v>3516-05</v>
          </cell>
          <cell r="I872" t="str">
            <v>04/2026</v>
          </cell>
          <cell r="J872" t="str">
            <v>2 - Diarista</v>
          </cell>
          <cell r="K872" t="str">
            <v>44</v>
          </cell>
          <cell r="L872">
            <v>2045.59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192.2</v>
          </cell>
          <cell r="X872">
            <v>1853.3899999999999</v>
          </cell>
        </row>
        <row r="873">
          <cell r="C873" t="str">
            <v>HOSPITAL SILVIO MAGALHÃES - CG Nº 019/2022</v>
          </cell>
          <cell r="E873" t="str">
            <v>THIAGO MATEUS GOMES DA SILVA</v>
          </cell>
          <cell r="G873" t="str">
            <v>3 - Administrativo</v>
          </cell>
          <cell r="H873" t="str">
            <v>3516-05</v>
          </cell>
          <cell r="I873" t="str">
            <v>04/2026</v>
          </cell>
          <cell r="J873" t="str">
            <v>1 - Plantonista</v>
          </cell>
          <cell r="K873" t="str">
            <v>36</v>
          </cell>
          <cell r="L873">
            <v>2042.59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191.93</v>
          </cell>
          <cell r="X873">
            <v>1850.6599999999999</v>
          </cell>
        </row>
        <row r="874">
          <cell r="C874" t="str">
            <v>HOSPITAL SILVIO MAGALHÃES - CG Nº 019/2022</v>
          </cell>
          <cell r="E874" t="str">
            <v>THYAGO HENRIQUE MENEZES DE SANTANA</v>
          </cell>
          <cell r="G874" t="str">
            <v>3 - Administrativo</v>
          </cell>
          <cell r="H874" t="str">
            <v>1231-05</v>
          </cell>
          <cell r="I874" t="str">
            <v>04/2026</v>
          </cell>
          <cell r="J874" t="str">
            <v>2 - Diarista</v>
          </cell>
          <cell r="K874" t="str">
            <v>44</v>
          </cell>
          <cell r="L874">
            <v>17485.189999999999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6987.12</v>
          </cell>
          <cell r="X874">
            <v>10498.07</v>
          </cell>
        </row>
        <row r="875">
          <cell r="C875" t="str">
            <v>HOSPITAL SILVIO MAGALHÃES - CG Nº 019/2022</v>
          </cell>
          <cell r="E875" t="str">
            <v>TIAGO PEDRO DA SILVA</v>
          </cell>
          <cell r="G875" t="str">
            <v>3 - Administrativo</v>
          </cell>
          <cell r="H875" t="str">
            <v>5151-10</v>
          </cell>
          <cell r="I875" t="str">
            <v>04/2026</v>
          </cell>
          <cell r="J875" t="str">
            <v>1 - Plantonista</v>
          </cell>
          <cell r="K875" t="str">
            <v>36</v>
          </cell>
          <cell r="L875">
            <v>1621</v>
          </cell>
          <cell r="P875">
            <v>0</v>
          </cell>
          <cell r="Q875">
            <v>0</v>
          </cell>
          <cell r="R875">
            <v>371.97</v>
          </cell>
          <cell r="S875">
            <v>0</v>
          </cell>
          <cell r="W875">
            <v>776.99</v>
          </cell>
          <cell r="X875">
            <v>1215.98</v>
          </cell>
        </row>
        <row r="876">
          <cell r="C876" t="str">
            <v>HOSPITAL SILVIO MAGALHÃES - CG Nº 019/2022</v>
          </cell>
          <cell r="E876" t="str">
            <v>TULIO BARRETO DE FARIAS</v>
          </cell>
          <cell r="G876" t="str">
            <v>3 - Administrativo</v>
          </cell>
          <cell r="H876" t="str">
            <v>4110-05</v>
          </cell>
          <cell r="I876" t="str">
            <v>04/2026</v>
          </cell>
          <cell r="J876" t="str">
            <v>2 - Diarista</v>
          </cell>
          <cell r="K876" t="str">
            <v>20</v>
          </cell>
          <cell r="L876">
            <v>761.55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102.8</v>
          </cell>
          <cell r="X876">
            <v>658.75</v>
          </cell>
        </row>
        <row r="877">
          <cell r="C877" t="str">
            <v>HOSPITAL SILVIO MAGALHÃES - CG Nº 019/2022</v>
          </cell>
          <cell r="E877" t="str">
            <v>VALDEMI DA SILVA BARBOSA</v>
          </cell>
          <cell r="G877" t="str">
            <v>3 - Administrativo</v>
          </cell>
          <cell r="H877" t="str">
            <v>7152-10</v>
          </cell>
          <cell r="I877" t="str">
            <v>04/2026</v>
          </cell>
          <cell r="J877" t="str">
            <v>2 - Diarista</v>
          </cell>
          <cell r="K877" t="str">
            <v>22</v>
          </cell>
          <cell r="L877">
            <v>2245.08</v>
          </cell>
          <cell r="P877">
            <v>0</v>
          </cell>
          <cell r="Q877">
            <v>0</v>
          </cell>
          <cell r="R877">
            <v>324.2</v>
          </cell>
          <cell r="S877">
            <v>0</v>
          </cell>
          <cell r="W877">
            <v>239.33</v>
          </cell>
          <cell r="X877">
            <v>2329.9499999999998</v>
          </cell>
        </row>
        <row r="878">
          <cell r="C878" t="str">
            <v>HOSPITAL SILVIO MAGALHÃES - CG Nº 019/2022</v>
          </cell>
          <cell r="E878" t="str">
            <v>VALDEMIRA HILDA GONCALVES BARRETO</v>
          </cell>
          <cell r="G878" t="str">
            <v>2 - Outros Profissionais da Saúde</v>
          </cell>
          <cell r="H878" t="str">
            <v>2516-05</v>
          </cell>
          <cell r="I878" t="str">
            <v>04/2026</v>
          </cell>
          <cell r="J878" t="str">
            <v>2 - Diarista</v>
          </cell>
          <cell r="K878" t="str">
            <v>30</v>
          </cell>
          <cell r="L878">
            <v>3024.66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283.95999999999998</v>
          </cell>
          <cell r="X878">
            <v>2740.7</v>
          </cell>
        </row>
        <row r="879">
          <cell r="C879" t="str">
            <v>HOSPITAL SILVIO MAGALHÃES - CG Nº 019/2022</v>
          </cell>
          <cell r="E879" t="str">
            <v>VALDENIA SILVA DOS SANTOS</v>
          </cell>
          <cell r="G879" t="str">
            <v>4 - Assistência Odontológica</v>
          </cell>
          <cell r="H879" t="str">
            <v>3224-15</v>
          </cell>
          <cell r="I879" t="str">
            <v>04/2026</v>
          </cell>
          <cell r="J879" t="str">
            <v>1 - Plantonista</v>
          </cell>
          <cell r="K879" t="str">
            <v>36</v>
          </cell>
          <cell r="L879">
            <v>1625.02</v>
          </cell>
          <cell r="P879">
            <v>0</v>
          </cell>
          <cell r="Q879">
            <v>0</v>
          </cell>
          <cell r="R879">
            <v>324.2</v>
          </cell>
          <cell r="S879">
            <v>0</v>
          </cell>
          <cell r="W879">
            <v>183.52</v>
          </cell>
          <cell r="X879">
            <v>1765.7</v>
          </cell>
        </row>
        <row r="880">
          <cell r="C880" t="str">
            <v>HOSPITAL SILVIO MAGALHÃES - CG Nº 019/2022</v>
          </cell>
          <cell r="E880" t="str">
            <v>VALDERICE SILVA DO CARMO</v>
          </cell>
          <cell r="G880" t="str">
            <v>2 - Outros Profissionais da Saúde</v>
          </cell>
          <cell r="H880" t="str">
            <v>3222-05</v>
          </cell>
          <cell r="I880" t="str">
            <v>04/2026</v>
          </cell>
          <cell r="J880" t="str">
            <v>1 - Plantonista</v>
          </cell>
          <cell r="K880" t="str">
            <v>36</v>
          </cell>
          <cell r="L880">
            <v>1621</v>
          </cell>
          <cell r="P880">
            <v>0</v>
          </cell>
          <cell r="Q880">
            <v>0</v>
          </cell>
          <cell r="R880">
            <v>405.22</v>
          </cell>
          <cell r="S880">
            <v>54.31</v>
          </cell>
          <cell r="W880">
            <v>171.84</v>
          </cell>
          <cell r="X880">
            <v>1908.6900000000003</v>
          </cell>
        </row>
        <row r="881">
          <cell r="C881" t="str">
            <v>HOSPITAL SILVIO MAGALHÃES - CG Nº 019/2022</v>
          </cell>
          <cell r="E881" t="str">
            <v>VALDETE FERREIRA CASTRO DA SILVA</v>
          </cell>
          <cell r="G881" t="str">
            <v>2 - Outros Profissionais da Saúde</v>
          </cell>
          <cell r="H881" t="str">
            <v>3222-05</v>
          </cell>
          <cell r="I881" t="str">
            <v>04/2026</v>
          </cell>
          <cell r="J881" t="str">
            <v>1 - Plantonista</v>
          </cell>
          <cell r="K881" t="str">
            <v>44</v>
          </cell>
          <cell r="L881">
            <v>1621</v>
          </cell>
          <cell r="P881">
            <v>0</v>
          </cell>
          <cell r="Q881">
            <v>0</v>
          </cell>
          <cell r="R881">
            <v>2594.4699999999998</v>
          </cell>
          <cell r="S881">
            <v>354.31</v>
          </cell>
          <cell r="W881">
            <v>554.74</v>
          </cell>
          <cell r="X881">
            <v>4015.04</v>
          </cell>
        </row>
        <row r="882">
          <cell r="C882" t="str">
            <v>HOSPITAL SILVIO MAGALHÃES - CG Nº 019/2022</v>
          </cell>
          <cell r="E882" t="str">
            <v>VALDINEIDE MARIA P DE BARROS</v>
          </cell>
          <cell r="G882" t="str">
            <v>2 - Outros Profissionais da Saúde</v>
          </cell>
          <cell r="H882" t="str">
            <v>3222-05</v>
          </cell>
          <cell r="I882" t="str">
            <v>04/2026</v>
          </cell>
          <cell r="J882" t="str">
            <v>1 - Plantonista</v>
          </cell>
          <cell r="K882" t="str">
            <v>44</v>
          </cell>
          <cell r="L882">
            <v>0</v>
          </cell>
          <cell r="P882">
            <v>2995.55</v>
          </cell>
          <cell r="Q882">
            <v>0</v>
          </cell>
          <cell r="R882">
            <v>1786.34</v>
          </cell>
          <cell r="S882">
            <v>0</v>
          </cell>
          <cell r="W882">
            <v>3206.93</v>
          </cell>
          <cell r="X882">
            <v>1574.9600000000005</v>
          </cell>
        </row>
        <row r="883">
          <cell r="C883" t="str">
            <v>HOSPITAL SILVIO MAGALHÃES - CG Nº 019/2022</v>
          </cell>
          <cell r="E883" t="str">
            <v>VALERIA EMILY FREITAS DA SILVA</v>
          </cell>
          <cell r="G883" t="str">
            <v>3 - Administrativo</v>
          </cell>
          <cell r="H883" t="str">
            <v>5174-10</v>
          </cell>
          <cell r="I883" t="str">
            <v>04/2026</v>
          </cell>
          <cell r="J883" t="str">
            <v>1 - Plantonista</v>
          </cell>
          <cell r="K883" t="str">
            <v>36</v>
          </cell>
          <cell r="L883">
            <v>1621</v>
          </cell>
          <cell r="P883">
            <v>0</v>
          </cell>
          <cell r="Q883">
            <v>0</v>
          </cell>
          <cell r="R883">
            <v>207.28</v>
          </cell>
          <cell r="S883">
            <v>0</v>
          </cell>
          <cell r="W883">
            <v>156.43</v>
          </cell>
          <cell r="X883">
            <v>1671.85</v>
          </cell>
        </row>
        <row r="884">
          <cell r="C884" t="str">
            <v>HOSPITAL SILVIO MAGALHÃES - CG Nº 019/2022</v>
          </cell>
          <cell r="E884" t="str">
            <v>VALERIA SILVA BATISTA</v>
          </cell>
          <cell r="G884" t="str">
            <v>2 - Outros Profissionais da Saúde</v>
          </cell>
          <cell r="H884" t="str">
            <v>3222-05</v>
          </cell>
          <cell r="I884" t="str">
            <v>04/2026</v>
          </cell>
          <cell r="J884" t="str">
            <v>1 - Plantonista</v>
          </cell>
          <cell r="K884" t="str">
            <v>36</v>
          </cell>
          <cell r="L884">
            <v>1566.97</v>
          </cell>
          <cell r="P884">
            <v>0</v>
          </cell>
          <cell r="Q884">
            <v>0</v>
          </cell>
          <cell r="R884">
            <v>378.68</v>
          </cell>
          <cell r="S884">
            <v>0</v>
          </cell>
          <cell r="W884">
            <v>161.12</v>
          </cell>
          <cell r="X884">
            <v>1784.5300000000002</v>
          </cell>
        </row>
        <row r="885">
          <cell r="C885" t="str">
            <v>HOSPITAL SILVIO MAGALHÃES - CG Nº 019/2022</v>
          </cell>
          <cell r="E885" t="str">
            <v>VALMIRA PEREIRA BARROS</v>
          </cell>
          <cell r="G885" t="str">
            <v>2 - Outros Profissionais da Saúde</v>
          </cell>
          <cell r="H885" t="str">
            <v>3222-05</v>
          </cell>
          <cell r="I885" t="str">
            <v>04/2026</v>
          </cell>
          <cell r="J885" t="str">
            <v>1 - Plantonista</v>
          </cell>
          <cell r="K885" t="str">
            <v>44</v>
          </cell>
          <cell r="L885">
            <v>1621</v>
          </cell>
          <cell r="P885">
            <v>0</v>
          </cell>
          <cell r="Q885">
            <v>0</v>
          </cell>
          <cell r="R885">
            <v>2117.7800000000002</v>
          </cell>
          <cell r="S885">
            <v>54.31</v>
          </cell>
          <cell r="W885">
            <v>409.97</v>
          </cell>
          <cell r="X885">
            <v>3383.12</v>
          </cell>
        </row>
        <row r="886">
          <cell r="C886" t="str">
            <v>HOSPITAL SILVIO MAGALHÃES - CG Nº 019/2022</v>
          </cell>
          <cell r="E886" t="str">
            <v>VANDERLAN LINS DOS SANTOS</v>
          </cell>
          <cell r="G886" t="str">
            <v>3 - Administrativo</v>
          </cell>
          <cell r="H886" t="str">
            <v>5143-10</v>
          </cell>
          <cell r="I886" t="str">
            <v>04/2026</v>
          </cell>
          <cell r="J886" t="str">
            <v>2 - Diarista</v>
          </cell>
          <cell r="K886" t="str">
            <v>44</v>
          </cell>
          <cell r="L886">
            <v>1621</v>
          </cell>
          <cell r="P886">
            <v>0</v>
          </cell>
          <cell r="Q886">
            <v>0</v>
          </cell>
          <cell r="R886">
            <v>450.43</v>
          </cell>
          <cell r="S886">
            <v>0</v>
          </cell>
          <cell r="W886">
            <v>194.52</v>
          </cell>
          <cell r="X886">
            <v>1876.9099999999999</v>
          </cell>
        </row>
        <row r="887">
          <cell r="C887" t="str">
            <v>HOSPITAL SILVIO MAGALHÃES - CG Nº 019/2022</v>
          </cell>
          <cell r="E887" t="str">
            <v>VANESSA NATHALIA DA SILVA</v>
          </cell>
          <cell r="G887" t="str">
            <v>2 - Outros Profissionais da Saúde</v>
          </cell>
          <cell r="H887" t="str">
            <v>3222-05</v>
          </cell>
          <cell r="I887" t="str">
            <v>04/2026</v>
          </cell>
          <cell r="J887" t="str">
            <v>1 - Plantonista</v>
          </cell>
          <cell r="K887" t="str">
            <v>44</v>
          </cell>
          <cell r="L887">
            <v>1621</v>
          </cell>
          <cell r="P887">
            <v>0</v>
          </cell>
          <cell r="Q887">
            <v>0</v>
          </cell>
          <cell r="R887">
            <v>2501.5500000000002</v>
          </cell>
          <cell r="S887">
            <v>54.31</v>
          </cell>
          <cell r="W887">
            <v>406.02</v>
          </cell>
          <cell r="X887">
            <v>3770.8400000000006</v>
          </cell>
        </row>
        <row r="888">
          <cell r="C888" t="str">
            <v>HOSPITAL SILVIO MAGALHÃES - CG Nº 019/2022</v>
          </cell>
          <cell r="E888" t="str">
            <v>VANESSA SANTOS DA SILVA</v>
          </cell>
          <cell r="G888" t="str">
            <v>2 - Outros Profissionais da Saúde</v>
          </cell>
          <cell r="H888" t="str">
            <v>3222-05</v>
          </cell>
          <cell r="I888" t="str">
            <v>04/2026</v>
          </cell>
          <cell r="J888" t="str">
            <v>1 - Plantonista</v>
          </cell>
          <cell r="K888" t="str">
            <v>44</v>
          </cell>
          <cell r="L888">
            <v>1566.97</v>
          </cell>
          <cell r="P888">
            <v>0</v>
          </cell>
          <cell r="Q888">
            <v>0</v>
          </cell>
          <cell r="R888">
            <v>490.23</v>
          </cell>
          <cell r="S888">
            <v>0</v>
          </cell>
          <cell r="W888">
            <v>177.03</v>
          </cell>
          <cell r="X888">
            <v>1880.1699999999998</v>
          </cell>
        </row>
        <row r="889">
          <cell r="C889" t="str">
            <v>HOSPITAL SILVIO MAGALHÃES - CG Nº 019/2022</v>
          </cell>
          <cell r="E889" t="str">
            <v>VICTOR GABRIEL DE SOUZA SILVA</v>
          </cell>
          <cell r="G889" t="str">
            <v>3 - Administrativo</v>
          </cell>
          <cell r="H889" t="str">
            <v>5174-10</v>
          </cell>
          <cell r="I889" t="str">
            <v>04/2026</v>
          </cell>
          <cell r="J889" t="str">
            <v>2 - Diarista</v>
          </cell>
          <cell r="K889" t="str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126.23</v>
          </cell>
          <cell r="S889">
            <v>0</v>
          </cell>
          <cell r="W889">
            <v>161.19</v>
          </cell>
          <cell r="X889">
            <v>1586.04</v>
          </cell>
        </row>
        <row r="890">
          <cell r="C890" t="str">
            <v>HOSPITAL SILVIO MAGALHÃES - CG Nº 019/2022</v>
          </cell>
          <cell r="E890" t="str">
            <v>VICTOR HENRIQUE CABRAL SILVA</v>
          </cell>
          <cell r="G890" t="str">
            <v>3 - Administrativo</v>
          </cell>
          <cell r="H890" t="str">
            <v>5163-10</v>
          </cell>
          <cell r="I890" t="str">
            <v>04/2026</v>
          </cell>
          <cell r="J890" t="str">
            <v>1 - Plantonista</v>
          </cell>
          <cell r="K890" t="str">
            <v>36</v>
          </cell>
          <cell r="L890">
            <v>1621</v>
          </cell>
          <cell r="P890">
            <v>0</v>
          </cell>
          <cell r="Q890">
            <v>0</v>
          </cell>
          <cell r="R890">
            <v>497.19</v>
          </cell>
          <cell r="S890">
            <v>0</v>
          </cell>
          <cell r="W890">
            <v>182.52</v>
          </cell>
          <cell r="X890">
            <v>1935.67</v>
          </cell>
        </row>
        <row r="891">
          <cell r="C891" t="str">
            <v>HOSPITAL SILVIO MAGALHÃES - CG Nº 019/2022</v>
          </cell>
          <cell r="E891" t="str">
            <v>VICTORIA GABRIELLA FIRMINO DA SILVA</v>
          </cell>
          <cell r="G891" t="str">
            <v>3 - Administrativo</v>
          </cell>
          <cell r="H891" t="str">
            <v>4110-05</v>
          </cell>
          <cell r="I891" t="str">
            <v>04/2026</v>
          </cell>
          <cell r="J891" t="str">
            <v>2 - Diarista</v>
          </cell>
          <cell r="K891" t="str">
            <v>44</v>
          </cell>
          <cell r="L891">
            <v>0</v>
          </cell>
          <cell r="P891">
            <v>2537.8000000000002</v>
          </cell>
          <cell r="Q891">
            <v>0</v>
          </cell>
          <cell r="R891">
            <v>0</v>
          </cell>
          <cell r="S891">
            <v>0</v>
          </cell>
          <cell r="W891">
            <v>2537.8000000000002</v>
          </cell>
          <cell r="X891">
            <v>0</v>
          </cell>
        </row>
        <row r="892">
          <cell r="C892" t="str">
            <v>HOSPITAL SILVIO MAGALHÃES - CG Nº 019/2022</v>
          </cell>
          <cell r="E892" t="str">
            <v>VINICIUS ANTONIO QUIRINO DA SILVA</v>
          </cell>
          <cell r="G892" t="str">
            <v>2 - Outros Profissionais da Saúde</v>
          </cell>
          <cell r="H892" t="str">
            <v>3222-05</v>
          </cell>
          <cell r="I892" t="str">
            <v>04/2026</v>
          </cell>
          <cell r="J892" t="str">
            <v>1 - Plantonista</v>
          </cell>
          <cell r="K892" t="str">
            <v>36</v>
          </cell>
          <cell r="L892">
            <v>1566.97</v>
          </cell>
          <cell r="P892">
            <v>0</v>
          </cell>
          <cell r="Q892">
            <v>0</v>
          </cell>
          <cell r="R892">
            <v>437.18</v>
          </cell>
          <cell r="S892">
            <v>52.5</v>
          </cell>
          <cell r="W892">
            <v>176.98</v>
          </cell>
          <cell r="X892">
            <v>1879.67</v>
          </cell>
        </row>
        <row r="893">
          <cell r="C893" t="str">
            <v>HOSPITAL SILVIO MAGALHÃES - CG Nº 019/2022</v>
          </cell>
          <cell r="E893" t="str">
            <v>VINICIUS VITORIO ANGELO DA SILVA</v>
          </cell>
          <cell r="G893" t="str">
            <v>2 - Outros Profissionais da Saúde</v>
          </cell>
          <cell r="H893" t="str">
            <v>3222-05</v>
          </cell>
          <cell r="I893" t="str">
            <v>04/2026</v>
          </cell>
          <cell r="J893" t="str">
            <v>1 - Plantonista</v>
          </cell>
          <cell r="K893" t="str">
            <v>44</v>
          </cell>
          <cell r="L893">
            <v>1621</v>
          </cell>
          <cell r="P893">
            <v>0</v>
          </cell>
          <cell r="Q893">
            <v>0</v>
          </cell>
          <cell r="R893">
            <v>2263.23</v>
          </cell>
          <cell r="S893">
            <v>354.31</v>
          </cell>
          <cell r="W893">
            <v>463.42</v>
          </cell>
          <cell r="X893">
            <v>3775.12</v>
          </cell>
        </row>
        <row r="894">
          <cell r="C894" t="str">
            <v>HOSPITAL SILVIO MAGALHÃES - CG Nº 019/2022</v>
          </cell>
          <cell r="E894" t="str">
            <v>VITORIA CAROLINA MONTEIRO TORRES</v>
          </cell>
          <cell r="G894" t="str">
            <v>2 - Outros Profissionais da Saúde</v>
          </cell>
          <cell r="H894" t="str">
            <v>2235-30</v>
          </cell>
          <cell r="I894" t="str">
            <v>04/2026</v>
          </cell>
          <cell r="J894" t="str">
            <v>2 - Diarista</v>
          </cell>
          <cell r="K894" t="str">
            <v>40</v>
          </cell>
          <cell r="L894">
            <v>1901.74</v>
          </cell>
          <cell r="P894">
            <v>0</v>
          </cell>
          <cell r="Q894">
            <v>0</v>
          </cell>
          <cell r="R894">
            <v>2511.5300000000002</v>
          </cell>
          <cell r="S894">
            <v>104.6</v>
          </cell>
          <cell r="W894">
            <v>1058.51</v>
          </cell>
          <cell r="X894">
            <v>3459.3600000000006</v>
          </cell>
        </row>
        <row r="895">
          <cell r="C895" t="str">
            <v>HOSPITAL SILVIO MAGALHÃES - CG Nº 019/2022</v>
          </cell>
          <cell r="E895" t="str">
            <v>VITORIA GISELE MACHADO DE AMORIM</v>
          </cell>
          <cell r="G895" t="str">
            <v>3 - Administrativo</v>
          </cell>
          <cell r="H895" t="str">
            <v>5134-30</v>
          </cell>
          <cell r="I895" t="str">
            <v>04/2026</v>
          </cell>
          <cell r="J895" t="str">
            <v>1 - Plantonista</v>
          </cell>
          <cell r="K895" t="str">
            <v>36</v>
          </cell>
          <cell r="L895">
            <v>1621</v>
          </cell>
          <cell r="P895">
            <v>0</v>
          </cell>
          <cell r="Q895">
            <v>0</v>
          </cell>
          <cell r="R895">
            <v>126.23</v>
          </cell>
          <cell r="S895">
            <v>0</v>
          </cell>
          <cell r="W895">
            <v>149.13999999999999</v>
          </cell>
          <cell r="X895">
            <v>1598.0900000000001</v>
          </cell>
        </row>
        <row r="896">
          <cell r="C896" t="str">
            <v>HOSPITAL SILVIO MAGALHÃES - CG Nº 019/2022</v>
          </cell>
          <cell r="E896" t="str">
            <v>VITORIA IRLANNA VIEIRA DE MELO</v>
          </cell>
          <cell r="G896" t="str">
            <v>2 - Outros Profissionais da Saúde</v>
          </cell>
          <cell r="H896" t="str">
            <v>2237-10</v>
          </cell>
          <cell r="I896" t="str">
            <v>04/2026</v>
          </cell>
          <cell r="J896" t="str">
            <v>1 - Plantonista</v>
          </cell>
          <cell r="K896" t="str">
            <v>44</v>
          </cell>
          <cell r="L896">
            <v>2849.38</v>
          </cell>
          <cell r="P896">
            <v>0</v>
          </cell>
          <cell r="Q896">
            <v>0</v>
          </cell>
          <cell r="R896">
            <v>259.36</v>
          </cell>
          <cell r="S896">
            <v>0</v>
          </cell>
          <cell r="W896">
            <v>261.63</v>
          </cell>
          <cell r="X896">
            <v>2847.11</v>
          </cell>
        </row>
        <row r="897">
          <cell r="C897" t="str">
            <v>HOSPITAL SILVIO MAGALHÃES - CG Nº 019/2022</v>
          </cell>
          <cell r="E897" t="str">
            <v>VITORIA LEITE DA SILVA</v>
          </cell>
          <cell r="G897" t="str">
            <v>3 - Administrativo</v>
          </cell>
          <cell r="H897" t="str">
            <v>5174-10</v>
          </cell>
          <cell r="I897" t="str">
            <v>04/2026</v>
          </cell>
          <cell r="J897" t="str">
            <v>1 - Plantonista</v>
          </cell>
          <cell r="K897" t="str">
            <v>36</v>
          </cell>
          <cell r="L897">
            <v>54.03</v>
          </cell>
          <cell r="P897">
            <v>2161.33</v>
          </cell>
          <cell r="Q897">
            <v>0</v>
          </cell>
          <cell r="R897">
            <v>0</v>
          </cell>
          <cell r="S897">
            <v>0</v>
          </cell>
          <cell r="W897">
            <v>2166.19</v>
          </cell>
          <cell r="X897">
            <v>49.170000000000073</v>
          </cell>
        </row>
        <row r="898">
          <cell r="C898" t="str">
            <v>HOSPITAL SILVIO MAGALHÃES - CG Nº 019/2022</v>
          </cell>
          <cell r="E898" t="str">
            <v xml:space="preserve">VITORIA LUIZA RUFINO BEZERRA </v>
          </cell>
          <cell r="G898" t="str">
            <v>2 - Outros Profissionais da Saúde</v>
          </cell>
          <cell r="H898" t="str">
            <v>2235-05</v>
          </cell>
          <cell r="I898" t="str">
            <v>04/2026</v>
          </cell>
          <cell r="J898" t="str">
            <v>1 - Plantonista</v>
          </cell>
          <cell r="K898" t="str">
            <v>40</v>
          </cell>
          <cell r="L898">
            <v>1425.26</v>
          </cell>
          <cell r="P898">
            <v>0</v>
          </cell>
          <cell r="Q898">
            <v>0</v>
          </cell>
          <cell r="R898">
            <v>351.4</v>
          </cell>
          <cell r="S898">
            <v>102.25</v>
          </cell>
          <cell r="W898">
            <v>147.57</v>
          </cell>
          <cell r="X898">
            <v>1731.34</v>
          </cell>
        </row>
        <row r="899">
          <cell r="C899" t="str">
            <v>HOSPITAL SILVIO MAGALHÃES - CG Nº 019/2022</v>
          </cell>
          <cell r="E899" t="str">
            <v>VIVIANE KELLY LINS E SILVA</v>
          </cell>
          <cell r="G899" t="str">
            <v>3 - Administrativo</v>
          </cell>
          <cell r="H899" t="str">
            <v>4221-10</v>
          </cell>
          <cell r="I899" t="str">
            <v>04/2026</v>
          </cell>
          <cell r="J899" t="str">
            <v>1 - Plantonista</v>
          </cell>
          <cell r="K899" t="str">
            <v>36</v>
          </cell>
          <cell r="L899">
            <v>702.43</v>
          </cell>
          <cell r="P899">
            <v>0</v>
          </cell>
          <cell r="Q899">
            <v>0</v>
          </cell>
          <cell r="R899">
            <v>29.27</v>
          </cell>
          <cell r="S899">
            <v>0</v>
          </cell>
          <cell r="W899">
            <v>52.68</v>
          </cell>
          <cell r="X899">
            <v>679.02</v>
          </cell>
        </row>
        <row r="900">
          <cell r="C900" t="str">
            <v>HOSPITAL SILVIO MAGALHÃES - CG Nº 019/2022</v>
          </cell>
          <cell r="E900" t="str">
            <v>VIVIANE PATRICIA NASCIMENTO DA SILVA</v>
          </cell>
          <cell r="G900" t="str">
            <v>2 - Outros Profissionais da Saúde</v>
          </cell>
          <cell r="H900" t="str">
            <v>3222-05</v>
          </cell>
          <cell r="I900" t="str">
            <v>04/2026</v>
          </cell>
          <cell r="J900" t="str">
            <v>1 - Plantonista</v>
          </cell>
          <cell r="K900" t="str">
            <v>44</v>
          </cell>
          <cell r="L900">
            <v>1621</v>
          </cell>
          <cell r="P900">
            <v>0</v>
          </cell>
          <cell r="Q900">
            <v>0</v>
          </cell>
          <cell r="R900">
            <v>2028.2</v>
          </cell>
          <cell r="S900">
            <v>54.31</v>
          </cell>
          <cell r="W900">
            <v>349.22</v>
          </cell>
          <cell r="X900">
            <v>3354.29</v>
          </cell>
        </row>
        <row r="901">
          <cell r="C901" t="str">
            <v>HOSPITAL SILVIO MAGALHÃES - CG Nº 019/2022</v>
          </cell>
          <cell r="E901" t="str">
            <v>VIVYANE DOS SANTOS CARNEIRO LEAO</v>
          </cell>
          <cell r="G901" t="str">
            <v>2 - Outros Profissionais da Saúde</v>
          </cell>
          <cell r="H901" t="str">
            <v>2236-05</v>
          </cell>
          <cell r="I901" t="str">
            <v>04/2026</v>
          </cell>
          <cell r="J901" t="str">
            <v>2 - Diarista</v>
          </cell>
          <cell r="K901" t="str">
            <v>30</v>
          </cell>
          <cell r="L901">
            <v>1832.93</v>
          </cell>
          <cell r="P901">
            <v>0</v>
          </cell>
          <cell r="Q901">
            <v>0</v>
          </cell>
          <cell r="R901">
            <v>302.58999999999997</v>
          </cell>
          <cell r="S901">
            <v>78.55</v>
          </cell>
          <cell r="W901">
            <v>177.89</v>
          </cell>
          <cell r="X901">
            <v>2036.1800000000003</v>
          </cell>
        </row>
        <row r="902">
          <cell r="C902" t="str">
            <v>HOSPITAL SILVIO MAGALHÃES - CG Nº 019/2022</v>
          </cell>
          <cell r="E902" t="str">
            <v>WANCHERLAINE RAFAELA DA SILVA</v>
          </cell>
          <cell r="G902" t="str">
            <v>3 - Administrativo</v>
          </cell>
          <cell r="H902" t="str">
            <v>5211-30</v>
          </cell>
          <cell r="I902" t="str">
            <v>04/2026</v>
          </cell>
          <cell r="J902" t="str">
            <v>1 - Plantonista</v>
          </cell>
          <cell r="K902" t="str">
            <v>36</v>
          </cell>
          <cell r="L902">
            <v>1621</v>
          </cell>
          <cell r="P902">
            <v>0</v>
          </cell>
          <cell r="Q902">
            <v>0</v>
          </cell>
          <cell r="R902">
            <v>510</v>
          </cell>
          <cell r="S902">
            <v>0</v>
          </cell>
          <cell r="W902">
            <v>280.94</v>
          </cell>
          <cell r="X902">
            <v>1850.06</v>
          </cell>
        </row>
        <row r="903">
          <cell r="C903" t="str">
            <v>HOSPITAL SILVIO MAGALHÃES - CG Nº 019/2022</v>
          </cell>
          <cell r="E903" t="str">
            <v>WANESSA FERNANDA DE BARROS CALADO</v>
          </cell>
          <cell r="G903" t="str">
            <v>2 - Outros Profissionais da Saúde</v>
          </cell>
          <cell r="H903" t="str">
            <v>2235-05</v>
          </cell>
          <cell r="I903" t="str">
            <v>04/2026</v>
          </cell>
          <cell r="J903" t="str">
            <v>2 - Diarista</v>
          </cell>
          <cell r="K903" t="str">
            <v>40</v>
          </cell>
          <cell r="L903">
            <v>1797.06</v>
          </cell>
          <cell r="P903">
            <v>0</v>
          </cell>
          <cell r="Q903">
            <v>0</v>
          </cell>
          <cell r="R903">
            <v>444.39</v>
          </cell>
          <cell r="S903">
            <v>0</v>
          </cell>
          <cell r="W903">
            <v>180.2</v>
          </cell>
          <cell r="X903">
            <v>2061.25</v>
          </cell>
        </row>
        <row r="904">
          <cell r="C904" t="str">
            <v>HOSPITAL SILVIO MAGALHÃES - CG Nº 019/2022</v>
          </cell>
          <cell r="E904" t="str">
            <v>WATTSON MACIEL MACHADO DE MELO</v>
          </cell>
          <cell r="G904" t="str">
            <v>3 - Administrativo</v>
          </cell>
          <cell r="H904" t="str">
            <v>5143-10</v>
          </cell>
          <cell r="I904" t="str">
            <v>04/2026</v>
          </cell>
          <cell r="J904" t="str">
            <v>2 - Diarista</v>
          </cell>
          <cell r="K904" t="str">
            <v>44</v>
          </cell>
          <cell r="L904">
            <v>1621</v>
          </cell>
          <cell r="P904">
            <v>0</v>
          </cell>
          <cell r="Q904">
            <v>0</v>
          </cell>
          <cell r="R904">
            <v>459.28</v>
          </cell>
          <cell r="S904">
            <v>0</v>
          </cell>
          <cell r="W904">
            <v>150.74</v>
          </cell>
          <cell r="X904">
            <v>1929.5399999999997</v>
          </cell>
        </row>
        <row r="905">
          <cell r="C905" t="str">
            <v>HOSPITAL SILVIO MAGALHÃES - CG Nº 019/2022</v>
          </cell>
          <cell r="E905" t="str">
            <v>WELICLECIA GRAZIELE SILVA PEREIRA</v>
          </cell>
          <cell r="G905" t="str">
            <v>2 - Outros Profissionais da Saúde</v>
          </cell>
          <cell r="H905" t="str">
            <v>2516-05</v>
          </cell>
          <cell r="I905" t="str">
            <v>04/2026</v>
          </cell>
          <cell r="J905" t="str">
            <v>2 - Diarista</v>
          </cell>
          <cell r="K905" t="str">
            <v>6</v>
          </cell>
          <cell r="L905">
            <v>3024.66</v>
          </cell>
          <cell r="P905">
            <v>0</v>
          </cell>
          <cell r="Q905">
            <v>0</v>
          </cell>
          <cell r="R905">
            <v>786.67</v>
          </cell>
          <cell r="S905">
            <v>0</v>
          </cell>
          <cell r="W905">
            <v>326.74</v>
          </cell>
          <cell r="X905">
            <v>3484.59</v>
          </cell>
        </row>
        <row r="906">
          <cell r="C906" t="str">
            <v>HOSPITAL SILVIO MAGALHÃES - CG Nº 019/2022</v>
          </cell>
          <cell r="E906" t="str">
            <v>WELITANIA MARIA DE SANTANA</v>
          </cell>
          <cell r="G906" t="str">
            <v>2 - Outros Profissionais da Saúde</v>
          </cell>
          <cell r="H906" t="str">
            <v>3222-05</v>
          </cell>
          <cell r="I906" t="str">
            <v>04/2026</v>
          </cell>
          <cell r="J906" t="str">
            <v>1 - Plantonista</v>
          </cell>
          <cell r="K906" t="str">
            <v>44</v>
          </cell>
          <cell r="L906">
            <v>1566.97</v>
          </cell>
          <cell r="P906">
            <v>0</v>
          </cell>
          <cell r="Q906">
            <v>0</v>
          </cell>
          <cell r="R906">
            <v>437.17</v>
          </cell>
          <cell r="S906">
            <v>0</v>
          </cell>
          <cell r="W906">
            <v>172.26</v>
          </cell>
          <cell r="X906">
            <v>1831.88</v>
          </cell>
        </row>
        <row r="907">
          <cell r="C907" t="str">
            <v>HOSPITAL SILVIO MAGALHÃES - CG Nº 019/2022</v>
          </cell>
          <cell r="E907" t="str">
            <v>WELLINGTON JOSE OLIVEIRA DA SILVA</v>
          </cell>
          <cell r="G907" t="str">
            <v>3 - Administrativo</v>
          </cell>
          <cell r="H907" t="str">
            <v>5174-10</v>
          </cell>
          <cell r="I907" t="str">
            <v>04/2026</v>
          </cell>
          <cell r="J907" t="str">
            <v>1 - Plantonista</v>
          </cell>
          <cell r="K907" t="str">
            <v>36</v>
          </cell>
          <cell r="L907">
            <v>1621</v>
          </cell>
          <cell r="P907">
            <v>0</v>
          </cell>
          <cell r="Q907">
            <v>0</v>
          </cell>
          <cell r="R907">
            <v>434.33</v>
          </cell>
          <cell r="S907">
            <v>0</v>
          </cell>
          <cell r="W907">
            <v>884.95</v>
          </cell>
          <cell r="X907">
            <v>1170.3799999999999</v>
          </cell>
        </row>
        <row r="908">
          <cell r="C908" t="str">
            <v>HOSPITAL SILVIO MAGALHÃES - CG Nº 019/2022</v>
          </cell>
          <cell r="E908" t="str">
            <v>WELLINGTON PEREIRA DOS ANJOS</v>
          </cell>
          <cell r="G908" t="str">
            <v>3 - Administrativo</v>
          </cell>
          <cell r="H908" t="str">
            <v>3131-20</v>
          </cell>
          <cell r="I908" t="str">
            <v>04/2026</v>
          </cell>
          <cell r="J908" t="str">
            <v>2 - Diarista</v>
          </cell>
          <cell r="K908" t="str">
            <v>44</v>
          </cell>
          <cell r="L908">
            <v>0</v>
          </cell>
          <cell r="P908">
            <v>4258.47</v>
          </cell>
          <cell r="Q908">
            <v>0</v>
          </cell>
          <cell r="R908">
            <v>0</v>
          </cell>
          <cell r="S908">
            <v>0</v>
          </cell>
          <cell r="W908">
            <v>4258.47</v>
          </cell>
          <cell r="X908">
            <v>0</v>
          </cell>
        </row>
        <row r="909">
          <cell r="C909" t="str">
            <v>HOSPITAL SILVIO MAGALHÃES - CG Nº 019/2022</v>
          </cell>
          <cell r="E909" t="str">
            <v>WELLITANIA MARIA DE LIMA</v>
          </cell>
          <cell r="G909" t="str">
            <v>2 - Outros Profissionais da Saúde</v>
          </cell>
          <cell r="H909" t="str">
            <v>3222-05</v>
          </cell>
          <cell r="I909" t="str">
            <v>04/2026</v>
          </cell>
          <cell r="J909" t="str">
            <v>1 - Plantonista</v>
          </cell>
          <cell r="K909" t="str">
            <v>44</v>
          </cell>
          <cell r="L909">
            <v>0</v>
          </cell>
          <cell r="P909">
            <v>0</v>
          </cell>
          <cell r="Q909">
            <v>0</v>
          </cell>
          <cell r="R909">
            <v>3649.2</v>
          </cell>
          <cell r="S909">
            <v>0</v>
          </cell>
          <cell r="W909">
            <v>692.79</v>
          </cell>
          <cell r="X909">
            <v>2956.41</v>
          </cell>
        </row>
        <row r="910">
          <cell r="C910" t="str">
            <v>HOSPITAL SILVIO MAGALHÃES - CG Nº 019/2022</v>
          </cell>
          <cell r="E910" t="str">
            <v xml:space="preserve">WELLITANIA MARIA DO NASCIMENTO </v>
          </cell>
          <cell r="G910" t="str">
            <v>3 - Administrativo</v>
          </cell>
          <cell r="H910" t="str">
            <v>5134-30</v>
          </cell>
          <cell r="I910" t="str">
            <v>04/2026</v>
          </cell>
          <cell r="J910" t="str">
            <v>1 - Plantonista</v>
          </cell>
          <cell r="K910" t="str">
            <v>36</v>
          </cell>
          <cell r="L910">
            <v>1621</v>
          </cell>
          <cell r="P910">
            <v>0</v>
          </cell>
          <cell r="Q910">
            <v>0</v>
          </cell>
          <cell r="R910">
            <v>193.77</v>
          </cell>
          <cell r="S910">
            <v>0</v>
          </cell>
          <cell r="W910">
            <v>149.13999999999999</v>
          </cell>
          <cell r="X910">
            <v>1665.63</v>
          </cell>
        </row>
        <row r="911">
          <cell r="C911" t="str">
            <v>HOSPITAL SILVIO MAGALHÃES - CG Nº 019/2022</v>
          </cell>
          <cell r="E911" t="str">
            <v>WENDEL ALVES DA SILVA</v>
          </cell>
          <cell r="G911" t="str">
            <v>2 - Outros Profissionais da Saúde</v>
          </cell>
          <cell r="H911" t="str">
            <v>3222-05</v>
          </cell>
          <cell r="I911" t="str">
            <v>04/2026</v>
          </cell>
          <cell r="J911" t="str">
            <v>1 - Plantonista</v>
          </cell>
          <cell r="K911" t="str">
            <v>44</v>
          </cell>
          <cell r="L911">
            <v>1621</v>
          </cell>
          <cell r="P911">
            <v>0</v>
          </cell>
          <cell r="Q911">
            <v>0</v>
          </cell>
          <cell r="R911">
            <v>2319.1</v>
          </cell>
          <cell r="S911">
            <v>54.31</v>
          </cell>
          <cell r="W911">
            <v>651.86</v>
          </cell>
          <cell r="X911">
            <v>3342.5499999999997</v>
          </cell>
        </row>
        <row r="912">
          <cell r="C912" t="str">
            <v>HOSPITAL SILVIO MAGALHÃES - CG Nº 019/2022</v>
          </cell>
          <cell r="E912" t="str">
            <v>WESLEY FELIPE DA SILVA</v>
          </cell>
          <cell r="G912" t="str">
            <v>2 - Outros Profissionais da Saúde</v>
          </cell>
          <cell r="H912" t="str">
            <v>3222-05</v>
          </cell>
          <cell r="I912" t="str">
            <v>04/2026</v>
          </cell>
          <cell r="J912" t="str">
            <v>1 - Plantonista</v>
          </cell>
          <cell r="K912" t="str">
            <v>44</v>
          </cell>
          <cell r="L912">
            <v>1621</v>
          </cell>
          <cell r="P912">
            <v>0</v>
          </cell>
          <cell r="Q912">
            <v>0</v>
          </cell>
          <cell r="R912">
            <v>2117.7800000000002</v>
          </cell>
          <cell r="S912">
            <v>0</v>
          </cell>
          <cell r="W912">
            <v>364.1</v>
          </cell>
          <cell r="X912">
            <v>3374.6800000000003</v>
          </cell>
        </row>
        <row r="913">
          <cell r="C913" t="str">
            <v>HOSPITAL SILVIO MAGALHÃES - CG Nº 019/2022</v>
          </cell>
          <cell r="E913" t="str">
            <v>WEUDES JOSE BEZERRA SILVA</v>
          </cell>
          <cell r="G913" t="str">
            <v>2 - Outros Profissionais da Saúde</v>
          </cell>
          <cell r="H913" t="str">
            <v>2235-05</v>
          </cell>
          <cell r="I913" t="str">
            <v>04/2026</v>
          </cell>
          <cell r="J913" t="str">
            <v>1 - Plantonista</v>
          </cell>
          <cell r="K913" t="str">
            <v>44</v>
          </cell>
          <cell r="L913">
            <v>1859.03</v>
          </cell>
          <cell r="P913">
            <v>0</v>
          </cell>
          <cell r="Q913">
            <v>0</v>
          </cell>
          <cell r="R913">
            <v>3080.95</v>
          </cell>
          <cell r="S913">
            <v>0</v>
          </cell>
          <cell r="W913">
            <v>1000.38</v>
          </cell>
          <cell r="X913">
            <v>3939.5999999999995</v>
          </cell>
        </row>
        <row r="914">
          <cell r="C914" t="str">
            <v>HOSPITAL SILVIO MAGALHÃES - CG Nº 019/2022</v>
          </cell>
          <cell r="E914" t="str">
            <v xml:space="preserve">WHEMERSON RUFINO SILVA </v>
          </cell>
          <cell r="G914" t="str">
            <v>3 - Administrativo</v>
          </cell>
          <cell r="H914" t="str">
            <v>4141-05</v>
          </cell>
          <cell r="I914" t="str">
            <v>04/2026</v>
          </cell>
          <cell r="J914" t="str">
            <v>1 - Plantonista</v>
          </cell>
          <cell r="K914" t="str">
            <v>36</v>
          </cell>
          <cell r="L914">
            <v>1621</v>
          </cell>
          <cell r="P914">
            <v>0</v>
          </cell>
          <cell r="Q914">
            <v>0</v>
          </cell>
          <cell r="R914">
            <v>126.23</v>
          </cell>
          <cell r="S914">
            <v>0</v>
          </cell>
          <cell r="W914">
            <v>149.13999999999999</v>
          </cell>
          <cell r="X914">
            <v>1598.0900000000001</v>
          </cell>
        </row>
        <row r="915">
          <cell r="C915" t="str">
            <v>HOSPITAL SILVIO MAGALHÃES - CG Nº 019/2022</v>
          </cell>
          <cell r="E915" t="str">
            <v>WILLAMIS MATHEUS DA SILVA</v>
          </cell>
          <cell r="G915" t="str">
            <v>3 - Administrativo</v>
          </cell>
          <cell r="H915" t="str">
            <v>5174-10</v>
          </cell>
          <cell r="I915" t="str">
            <v>04/2026</v>
          </cell>
          <cell r="J915" t="str">
            <v>1 - Plantonista</v>
          </cell>
          <cell r="K915" t="str">
            <v>36</v>
          </cell>
          <cell r="L915">
            <v>1621</v>
          </cell>
          <cell r="P915">
            <v>0</v>
          </cell>
          <cell r="Q915">
            <v>0</v>
          </cell>
          <cell r="R915">
            <v>414.55</v>
          </cell>
          <cell r="S915">
            <v>0</v>
          </cell>
          <cell r="W915">
            <v>793.25</v>
          </cell>
          <cell r="X915">
            <v>1242.3</v>
          </cell>
        </row>
        <row r="916">
          <cell r="C916" t="str">
            <v>HOSPITAL SILVIO MAGALHÃES - CG Nº 019/2022</v>
          </cell>
          <cell r="E916" t="str">
            <v>WILLIANE EVELIN SALES DO NASCIMENTO</v>
          </cell>
          <cell r="G916" t="str">
            <v>2 - Outros Profissionais da Saúde</v>
          </cell>
          <cell r="H916" t="str">
            <v>3222-05</v>
          </cell>
          <cell r="I916" t="str">
            <v>04/2026</v>
          </cell>
          <cell r="J916" t="str">
            <v>1 - Plantonista</v>
          </cell>
          <cell r="K916" t="str">
            <v>44</v>
          </cell>
          <cell r="L916">
            <v>1621</v>
          </cell>
          <cell r="P916">
            <v>0</v>
          </cell>
          <cell r="Q916">
            <v>0</v>
          </cell>
          <cell r="R916">
            <v>2335.9299999999998</v>
          </cell>
          <cell r="S916">
            <v>54.31</v>
          </cell>
          <cell r="W916">
            <v>436.14</v>
          </cell>
          <cell r="X916">
            <v>3575.1</v>
          </cell>
        </row>
        <row r="917">
          <cell r="C917" t="str">
            <v>HOSPITAL SILVIO MAGALHÃES - CG Nº 019/2022</v>
          </cell>
          <cell r="E917" t="str">
            <v>WILLYANE SILVA NICOLAU</v>
          </cell>
          <cell r="G917" t="str">
            <v>2 - Outros Profissionais da Saúde</v>
          </cell>
          <cell r="H917" t="str">
            <v>2235-05</v>
          </cell>
          <cell r="I917" t="str">
            <v>04/2026</v>
          </cell>
          <cell r="J917" t="str">
            <v>1 - Plantonista</v>
          </cell>
          <cell r="K917" t="str">
            <v>40</v>
          </cell>
          <cell r="L917">
            <v>1859.03</v>
          </cell>
          <cell r="P917">
            <v>0</v>
          </cell>
          <cell r="Q917">
            <v>0</v>
          </cell>
          <cell r="R917">
            <v>2783.35</v>
          </cell>
          <cell r="S917">
            <v>0</v>
          </cell>
          <cell r="W917">
            <v>454.22</v>
          </cell>
          <cell r="X917">
            <v>4188.16</v>
          </cell>
        </row>
        <row r="918">
          <cell r="C918" t="str">
            <v>HOSPITAL SILVIO MAGALHÃES - CG Nº 019/2022</v>
          </cell>
          <cell r="E918" t="str">
            <v>WILMA CARLA DA SILVA</v>
          </cell>
          <cell r="G918" t="str">
            <v>2 - Outros Profissionais da Saúde</v>
          </cell>
          <cell r="H918" t="str">
            <v>3222-05</v>
          </cell>
          <cell r="I918" t="str">
            <v>04/2026</v>
          </cell>
          <cell r="J918" t="str">
            <v>1 - Plantonista</v>
          </cell>
          <cell r="K918" t="str">
            <v>44</v>
          </cell>
          <cell r="L918">
            <v>1621</v>
          </cell>
          <cell r="P918">
            <v>0</v>
          </cell>
          <cell r="Q918">
            <v>0</v>
          </cell>
          <cell r="R918">
            <v>2117.7800000000002</v>
          </cell>
          <cell r="S918">
            <v>0</v>
          </cell>
          <cell r="W918">
            <v>353.45</v>
          </cell>
          <cell r="X918">
            <v>3385.3300000000004</v>
          </cell>
        </row>
        <row r="919">
          <cell r="C919" t="str">
            <v>HOSPITAL SILVIO MAGALHÃES - CG Nº 019/2022</v>
          </cell>
          <cell r="E919" t="str">
            <v>WLADEMIR JOSE RODRIGUES</v>
          </cell>
          <cell r="G919" t="str">
            <v>3 - Administrativo</v>
          </cell>
          <cell r="H919" t="str">
            <v>3132-20</v>
          </cell>
          <cell r="I919" t="str">
            <v>04/2026</v>
          </cell>
          <cell r="J919" t="str">
            <v>2 - Diarista</v>
          </cell>
          <cell r="K919" t="str">
            <v>44</v>
          </cell>
          <cell r="L919">
            <v>0</v>
          </cell>
          <cell r="P919">
            <v>4852.88</v>
          </cell>
          <cell r="Q919">
            <v>0</v>
          </cell>
          <cell r="R919">
            <v>0</v>
          </cell>
          <cell r="S919">
            <v>0</v>
          </cell>
          <cell r="W919">
            <v>4852.88</v>
          </cell>
          <cell r="X919">
            <v>0</v>
          </cell>
        </row>
        <row r="920">
          <cell r="C920" t="str">
            <v>HOSPITAL SILVIO MAGALHÃES - CG Nº 019/2022</v>
          </cell>
          <cell r="E920" t="str">
            <v>WLISSES SANTOS DE ASSIS MENDES JUNIOR</v>
          </cell>
          <cell r="G920" t="str">
            <v>3 - Administrativo</v>
          </cell>
          <cell r="H920" t="str">
            <v>4110-05</v>
          </cell>
          <cell r="I920" t="str">
            <v>04/2026</v>
          </cell>
          <cell r="J920" t="str">
            <v>1 - Plantonista</v>
          </cell>
          <cell r="K920" t="str">
            <v>36</v>
          </cell>
          <cell r="L920">
            <v>1621</v>
          </cell>
          <cell r="P920">
            <v>0</v>
          </cell>
          <cell r="Q920">
            <v>0</v>
          </cell>
          <cell r="R920">
            <v>67.540000000000006</v>
          </cell>
          <cell r="S920">
            <v>0</v>
          </cell>
          <cell r="W920">
            <v>457.22</v>
          </cell>
          <cell r="X920">
            <v>1231.32</v>
          </cell>
        </row>
        <row r="921">
          <cell r="C921" t="str">
            <v>HOSPITAL SILVIO MAGALHÃES - CG Nº 019/2022</v>
          </cell>
          <cell r="E921" t="str">
            <v>WYSLANIE RODRIGUES DA SILVA</v>
          </cell>
          <cell r="G921" t="str">
            <v>2 - Outros Profissionais da Saúde</v>
          </cell>
          <cell r="H921" t="str">
            <v>2235-05</v>
          </cell>
          <cell r="I921" t="str">
            <v>04/2026</v>
          </cell>
          <cell r="J921" t="str">
            <v>1 - Plantonista</v>
          </cell>
          <cell r="K921" t="str">
            <v>40</v>
          </cell>
          <cell r="L921">
            <v>1859.03</v>
          </cell>
          <cell r="P921">
            <v>0</v>
          </cell>
          <cell r="Q921">
            <v>0</v>
          </cell>
          <cell r="R921">
            <v>2783.35</v>
          </cell>
          <cell r="S921">
            <v>54.31</v>
          </cell>
          <cell r="W921">
            <v>580.33000000000004</v>
          </cell>
          <cell r="X921">
            <v>4116.3600000000006</v>
          </cell>
        </row>
        <row r="922">
          <cell r="C922" t="str">
            <v>HOSPITAL SILVIO MAGALHÃES - CG Nº 019/2022</v>
          </cell>
          <cell r="E922" t="str">
            <v>YANE ARIELY DE AZEVEDO</v>
          </cell>
          <cell r="G922" t="str">
            <v>2 - Outros Profissionais da Saúde</v>
          </cell>
          <cell r="H922" t="str">
            <v>2235-05</v>
          </cell>
          <cell r="I922" t="str">
            <v>04/2026</v>
          </cell>
          <cell r="J922" t="str">
            <v>1 - Plantonista</v>
          </cell>
          <cell r="K922" t="str">
            <v>40</v>
          </cell>
          <cell r="L922">
            <v>0</v>
          </cell>
          <cell r="P922">
            <v>0</v>
          </cell>
          <cell r="Q922">
            <v>0</v>
          </cell>
          <cell r="R922">
            <v>4642.38</v>
          </cell>
          <cell r="S922">
            <v>0</v>
          </cell>
          <cell r="W922">
            <v>451.43</v>
          </cell>
          <cell r="X922">
            <v>4190.95</v>
          </cell>
        </row>
        <row r="923">
          <cell r="C923" t="str">
            <v>HOSPITAL SILVIO MAGALHÃES - CG Nº 019/2022</v>
          </cell>
          <cell r="E923" t="str">
            <v>ZENON FABIO SILVA DE DEUS</v>
          </cell>
          <cell r="G923" t="str">
            <v>3 - Administrativo</v>
          </cell>
          <cell r="H923" t="str">
            <v>3516-05</v>
          </cell>
          <cell r="I923" t="str">
            <v>04/2026</v>
          </cell>
          <cell r="J923" t="str">
            <v>1 - Plantonista</v>
          </cell>
          <cell r="K923" t="str">
            <v>36</v>
          </cell>
          <cell r="L923">
            <v>68.09</v>
          </cell>
          <cell r="P923">
            <v>2723.46</v>
          </cell>
          <cell r="Q923">
            <v>0</v>
          </cell>
          <cell r="R923">
            <v>0</v>
          </cell>
          <cell r="S923">
            <v>0</v>
          </cell>
          <cell r="W923">
            <v>2729.58</v>
          </cell>
          <cell r="X923">
            <v>61.970000000000255</v>
          </cell>
        </row>
        <row r="924">
          <cell r="C924" t="str">
            <v>HOSPITAL SILVIO MAGALHÃES - CG Nº 019/2022</v>
          </cell>
          <cell r="E924" t="str">
            <v>ZULAYNE NAYANNE GOMES LINS</v>
          </cell>
          <cell r="G924" t="str">
            <v>2 - Outros Profissionais da Saúde</v>
          </cell>
          <cell r="H924" t="str">
            <v>3222-05</v>
          </cell>
          <cell r="I924" t="str">
            <v>04/2026</v>
          </cell>
          <cell r="J924" t="str">
            <v>1 - Plantonista</v>
          </cell>
          <cell r="K924" t="str">
            <v>44</v>
          </cell>
          <cell r="L924">
            <v>1621</v>
          </cell>
          <cell r="P924">
            <v>0</v>
          </cell>
          <cell r="Q924">
            <v>0</v>
          </cell>
          <cell r="R924">
            <v>2117.7800000000002</v>
          </cell>
          <cell r="S924">
            <v>54.31</v>
          </cell>
          <cell r="W924">
            <v>800.8</v>
          </cell>
          <cell r="X924">
            <v>2992.29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B187-B3C6-4655-BA46-EAE4D8113FA0}">
  <dimension ref="A1:S4992"/>
  <sheetViews>
    <sheetView showGridLines="0" tabSelected="1" topLeftCell="A736" zoomScale="95" zoomScaleNormal="95" workbookViewId="0">
      <selection activeCell="D723" sqref="D723"/>
    </sheetView>
  </sheetViews>
  <sheetFormatPr defaultColWidth="8.7109375" defaultRowHeight="12.75" x14ac:dyDescent="0.2"/>
  <cols>
    <col min="1" max="1" width="33.7109375" style="19" customWidth="1"/>
    <col min="2" max="2" width="46.28515625" style="20" customWidth="1"/>
    <col min="3" max="3" width="22" style="21" customWidth="1"/>
    <col min="4" max="4" width="49.7109375" customWidth="1"/>
    <col min="5" max="5" width="33.42578125" style="20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2" customWidth="1"/>
    <col min="15" max="15" width="27" customWidth="1"/>
    <col min="16" max="16" width="23.7109375" customWidth="1"/>
    <col min="17" max="17" width="16" style="15" customWidth="1"/>
    <col min="18" max="18" width="14.85546875" style="17" customWidth="1"/>
    <col min="19" max="19" width="6.42578125" style="17" hidden="1" customWidth="1"/>
    <col min="20" max="16384" width="8.7109375" style="17"/>
  </cols>
  <sheetData>
    <row r="1" spans="1:19" s="5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</row>
    <row r="2" spans="1:19" x14ac:dyDescent="0.2">
      <c r="A2" s="6">
        <f>IFERROR(VLOOKUP(B2,'[1]DADOS (OCULTAR)'!$Q$3:$S$136,3,0),"")</f>
        <v>9767633000447</v>
      </c>
      <c r="B2" s="7" t="str">
        <f>'[1]TCE - ANEXO II - Preencher'!C11</f>
        <v>HOSPITAL SILVIO MAGALHÃES - CG Nº 019/2022</v>
      </c>
      <c r="C2" s="8"/>
      <c r="D2" s="9" t="str">
        <f>'[1]TCE - ANEXO II - Preencher'!E11</f>
        <v>ABELARDO ANTONIO SILVA DE ALMEIDA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5143-10</v>
      </c>
      <c r="G2" s="12" t="str">
        <f>'[1]TCE - ANEXO II - Preencher'!I11</f>
        <v>04/2026</v>
      </c>
      <c r="H2" s="11" t="str">
        <f>'[1]TCE - ANEXO II - Preencher'!J11</f>
        <v>2 - Diarista</v>
      </c>
      <c r="I2" s="11" t="str">
        <f>'[1]TCE - ANEXO II - Preencher'!K11</f>
        <v>44</v>
      </c>
      <c r="J2" s="13">
        <f>'[1]TCE - ANEXO II - Preencher'!L11</f>
        <v>1621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450.43</v>
      </c>
      <c r="N2" s="13">
        <f>'[1]TCE - ANEXO II - Preencher'!S11</f>
        <v>0</v>
      </c>
      <c r="O2" s="14">
        <f>'[1]TCE - ANEXO II - Preencher'!W11</f>
        <v>178.31</v>
      </c>
      <c r="P2" s="13">
        <f>'[1]TCE - ANEXO II - Preencher'!X11</f>
        <v>1893.12</v>
      </c>
      <c r="R2" s="16"/>
    </row>
    <row r="3" spans="1:19" x14ac:dyDescent="0.2">
      <c r="A3" s="6">
        <f>IFERROR(VLOOKUP(B3,'[1]DADOS (OCULTAR)'!$Q$3:$S$136,3,0),"")</f>
        <v>9767633000447</v>
      </c>
      <c r="B3" s="7" t="str">
        <f>'[1]TCE - ANEXO II - Preencher'!C12</f>
        <v>HOSPITAL SILVIO MAGALHÃES - CG Nº 019/2022</v>
      </c>
      <c r="C3" s="8"/>
      <c r="D3" s="9" t="str">
        <f>'[1]TCE - ANEXO II - Preencher'!E12</f>
        <v>ACSIELLY MIKAELLY DO NASCIMENTO SILVA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 t="str">
        <f>'[1]TCE - ANEXO II - Preencher'!I12</f>
        <v>04/2026</v>
      </c>
      <c r="H3" s="11" t="str">
        <f>'[1]TCE - ANEXO II - Preencher'!J12</f>
        <v>1 - Plantonista</v>
      </c>
      <c r="I3" s="11" t="str">
        <f>'[1]TCE - ANEXO II - Preencher'!K12</f>
        <v>44</v>
      </c>
      <c r="J3" s="13">
        <f>'[1]TCE - ANEXO II - Preencher'!L12</f>
        <v>0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3649.2</v>
      </c>
      <c r="N3" s="13">
        <f>'[1]TCE - ANEXO II - Preencher'!S12</f>
        <v>0</v>
      </c>
      <c r="O3" s="14">
        <f>'[1]TCE - ANEXO II - Preencher'!W12</f>
        <v>474.98</v>
      </c>
      <c r="P3" s="13">
        <f>'[1]TCE - ANEXO II - Preencher'!X12</f>
        <v>3174.22</v>
      </c>
      <c r="R3" s="16"/>
      <c r="S3" s="17" t="s">
        <v>6</v>
      </c>
    </row>
    <row r="4" spans="1:19" x14ac:dyDescent="0.2">
      <c r="A4" s="6">
        <f>IFERROR(VLOOKUP(B4,'[1]DADOS (OCULTAR)'!$Q$3:$S$136,3,0),"")</f>
        <v>9767633000447</v>
      </c>
      <c r="B4" s="7" t="str">
        <f>'[1]TCE - ANEXO II - Preencher'!C13</f>
        <v>HOSPITAL SILVIO MAGALHÃES - CG Nº 019/2022</v>
      </c>
      <c r="C4" s="8"/>
      <c r="D4" s="9" t="str">
        <f>'[1]TCE - ANEXO II - Preencher'!E13</f>
        <v>ADERNANDA BUARQUE DIAS DE MELO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5132-05</v>
      </c>
      <c r="G4" s="12" t="str">
        <f>'[1]TCE - ANEXO II - Preencher'!I13</f>
        <v>04/2026</v>
      </c>
      <c r="H4" s="11" t="str">
        <f>'[1]TCE - ANEXO II - Preencher'!J13</f>
        <v>1 - Plantonista</v>
      </c>
      <c r="I4" s="11" t="str">
        <f>'[1]TCE - ANEXO II - Preencher'!K13</f>
        <v>36</v>
      </c>
      <c r="J4" s="13">
        <f>'[1]TCE - ANEXO II - Preencher'!L13</f>
        <v>0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117.15</v>
      </c>
      <c r="N4" s="13">
        <f>'[1]TCE - ANEXO II - Preencher'!S13</f>
        <v>0</v>
      </c>
      <c r="O4" s="14">
        <f>'[1]TCE - ANEXO II - Preencher'!W13</f>
        <v>117.15</v>
      </c>
      <c r="P4" s="13">
        <f>'[1]TCE - ANEXO II - Preencher'!X13</f>
        <v>0</v>
      </c>
      <c r="R4" s="16"/>
      <c r="S4" s="18">
        <v>43831</v>
      </c>
    </row>
    <row r="5" spans="1:19" x14ac:dyDescent="0.2">
      <c r="A5" s="6">
        <f>IFERROR(VLOOKUP(B5,'[1]DADOS (OCULTAR)'!$Q$3:$S$136,3,0),"")</f>
        <v>9767633000447</v>
      </c>
      <c r="B5" s="7" t="str">
        <f>'[1]TCE - ANEXO II - Preencher'!C14</f>
        <v>HOSPITAL SILVIO MAGALHÃES - CG Nº 019/2022</v>
      </c>
      <c r="C5" s="8"/>
      <c r="D5" s="9" t="str">
        <f>'[1]TCE - ANEXO II - Preencher'!E14</f>
        <v>ADILMA MARTINS DA SILVA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3222-05</v>
      </c>
      <c r="G5" s="12" t="str">
        <f>'[1]TCE - ANEXO II - Preencher'!I14</f>
        <v>04/2026</v>
      </c>
      <c r="H5" s="11" t="str">
        <f>'[1]TCE - ANEXO II - Preencher'!J14</f>
        <v>1 - Plantonista</v>
      </c>
      <c r="I5" s="11" t="str">
        <f>'[1]TCE - ANEXO II - Preencher'!K14</f>
        <v>44</v>
      </c>
      <c r="J5" s="13">
        <f>'[1]TCE - ANEXO II - Preencher'!L14</f>
        <v>1621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2471.5</v>
      </c>
      <c r="N5" s="13">
        <f>'[1]TCE - ANEXO II - Preencher'!S14</f>
        <v>0</v>
      </c>
      <c r="O5" s="14">
        <f>'[1]TCE - ANEXO II - Preencher'!W14</f>
        <v>523.98</v>
      </c>
      <c r="P5" s="13">
        <f>'[1]TCE - ANEXO II - Preencher'!X14</f>
        <v>3568.52</v>
      </c>
      <c r="R5" s="16"/>
      <c r="S5" s="18">
        <v>43862</v>
      </c>
    </row>
    <row r="6" spans="1:19" x14ac:dyDescent="0.2">
      <c r="A6" s="6">
        <f>IFERROR(VLOOKUP(B6,'[1]DADOS (OCULTAR)'!$Q$3:$S$136,3,0),"")</f>
        <v>9767633000447</v>
      </c>
      <c r="B6" s="7" t="str">
        <f>'[1]TCE - ANEXO II - Preencher'!C15</f>
        <v>HOSPITAL SILVIO MAGALHÃES - CG Nº 019/2022</v>
      </c>
      <c r="C6" s="8"/>
      <c r="D6" s="9" t="str">
        <f>'[1]TCE - ANEXO II - Preencher'!E15</f>
        <v>ADJAILSON ANTONIO DA SILVA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 t="str">
        <f>'[1]TCE - ANEXO II - Preencher'!I15</f>
        <v>04/2026</v>
      </c>
      <c r="H6" s="11" t="str">
        <f>'[1]TCE - ANEXO II - Preencher'!J15</f>
        <v>1 - Plantonista</v>
      </c>
      <c r="I6" s="11" t="str">
        <f>'[1]TCE - ANEXO II - Preencher'!K15</f>
        <v>40</v>
      </c>
      <c r="J6" s="13">
        <f>'[1]TCE - ANEXO II - Preencher'!L15</f>
        <v>1737.16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509.88</v>
      </c>
      <c r="N6" s="13">
        <f>'[1]TCE - ANEXO II - Preencher'!S15</f>
        <v>0</v>
      </c>
      <c r="O6" s="14">
        <f>'[1]TCE - ANEXO II - Preencher'!W15</f>
        <v>180.7</v>
      </c>
      <c r="P6" s="13">
        <f>'[1]TCE - ANEXO II - Preencher'!X15</f>
        <v>2066.34</v>
      </c>
      <c r="R6" s="16"/>
      <c r="S6" s="18">
        <v>43891</v>
      </c>
    </row>
    <row r="7" spans="1:19" x14ac:dyDescent="0.2">
      <c r="A7" s="6">
        <f>IFERROR(VLOOKUP(B7,'[1]DADOS (OCULTAR)'!$Q$3:$S$136,3,0),"")</f>
        <v>9767633000447</v>
      </c>
      <c r="B7" s="7" t="str">
        <f>'[1]TCE - ANEXO II - Preencher'!C16</f>
        <v>HOSPITAL SILVIO MAGALHÃES - CG Nº 019/2022</v>
      </c>
      <c r="C7" s="8"/>
      <c r="D7" s="9" t="str">
        <f>'[1]TCE - ANEXO II - Preencher'!E16</f>
        <v xml:space="preserve">ADLA VANESSA FELICIANO DA SILVA 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2235-05</v>
      </c>
      <c r="G7" s="12" t="str">
        <f>'[1]TCE - ANEXO II - Preencher'!I16</f>
        <v>04/2026</v>
      </c>
      <c r="H7" s="11" t="str">
        <f>'[1]TCE - ANEXO II - Preencher'!J16</f>
        <v>1 - Plantonista</v>
      </c>
      <c r="I7" s="11" t="str">
        <f>'[1]TCE - ANEXO II - Preencher'!K16</f>
        <v>40</v>
      </c>
      <c r="J7" s="13">
        <f>'[1]TCE - ANEXO II - Preencher'!L16</f>
        <v>1859.03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3390.24</v>
      </c>
      <c r="N7" s="13">
        <f>'[1]TCE - ANEXO II - Preencher'!S16</f>
        <v>0</v>
      </c>
      <c r="O7" s="14">
        <f>'[1]TCE - ANEXO II - Preencher'!W16</f>
        <v>534.17999999999995</v>
      </c>
      <c r="P7" s="13">
        <f>'[1]TCE - ANEXO II - Preencher'!X16</f>
        <v>4715.0899999999992</v>
      </c>
      <c r="R7" s="16"/>
      <c r="S7" s="18">
        <v>43922</v>
      </c>
    </row>
    <row r="8" spans="1:19" x14ac:dyDescent="0.2">
      <c r="A8" s="6">
        <f>IFERROR(VLOOKUP(B8,'[1]DADOS (OCULTAR)'!$Q$3:$S$136,3,0),"")</f>
        <v>9767633000447</v>
      </c>
      <c r="B8" s="7" t="str">
        <f>'[1]TCE - ANEXO II - Preencher'!C17</f>
        <v>HOSPITAL SILVIO MAGALHÃES - CG Nº 019/2022</v>
      </c>
      <c r="C8" s="8"/>
      <c r="D8" s="9" t="str">
        <f>'[1]TCE - ANEXO II - Preencher'!E17</f>
        <v>ADMILSON MARTINS DA SILVA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3222-05</v>
      </c>
      <c r="G8" s="12" t="str">
        <f>'[1]TCE - ANEXO II - Preencher'!I17</f>
        <v>04/2026</v>
      </c>
      <c r="H8" s="11" t="str">
        <f>'[1]TCE - ANEXO II - Preencher'!J17</f>
        <v>1 - Plantonista</v>
      </c>
      <c r="I8" s="11" t="str">
        <f>'[1]TCE - ANEXO II - Preencher'!K17</f>
        <v>44</v>
      </c>
      <c r="J8" s="13">
        <f>'[1]TCE - ANEXO II - Preencher'!L17</f>
        <v>1566.97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313.39</v>
      </c>
      <c r="N8" s="13">
        <f>'[1]TCE - ANEXO II - Preencher'!S17</f>
        <v>0</v>
      </c>
      <c r="O8" s="14">
        <f>'[1]TCE - ANEXO II - Preencher'!W17</f>
        <v>161.12</v>
      </c>
      <c r="P8" s="13">
        <f>'[1]TCE - ANEXO II - Preencher'!X17</f>
        <v>1719.2400000000002</v>
      </c>
      <c r="R8" s="16"/>
      <c r="S8" s="18">
        <v>43952</v>
      </c>
    </row>
    <row r="9" spans="1:19" x14ac:dyDescent="0.2">
      <c r="A9" s="6">
        <f>IFERROR(VLOOKUP(B9,'[1]DADOS (OCULTAR)'!$Q$3:$S$136,3,0),"")</f>
        <v>9767633000447</v>
      </c>
      <c r="B9" s="7" t="str">
        <f>'[1]TCE - ANEXO II - Preencher'!C18</f>
        <v>HOSPITAL SILVIO MAGALHÃES - CG Nº 019/2022</v>
      </c>
      <c r="C9" s="8"/>
      <c r="D9" s="9" t="str">
        <f>'[1]TCE - ANEXO II - Preencher'!E18</f>
        <v>ADRIANA KARLA ALVES DA SILVA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3222-05</v>
      </c>
      <c r="G9" s="12" t="str">
        <f>'[1]TCE - ANEXO II - Preencher'!I18</f>
        <v>04/2026</v>
      </c>
      <c r="H9" s="11" t="str">
        <f>'[1]TCE - ANEXO II - Preencher'!J18</f>
        <v>1 - Plantonista</v>
      </c>
      <c r="I9" s="11" t="str">
        <f>'[1]TCE - ANEXO II - Preencher'!K18</f>
        <v>44</v>
      </c>
      <c r="J9" s="13">
        <f>'[1]TCE - ANEXO II - Preencher'!L18</f>
        <v>0</v>
      </c>
      <c r="K9" s="13">
        <f>'[1]TCE - ANEXO II - Preencher'!P18</f>
        <v>3179.4</v>
      </c>
      <c r="L9" s="13">
        <f>'[1]TCE - ANEXO II - Preencher'!Q18</f>
        <v>0</v>
      </c>
      <c r="M9" s="13">
        <f>'[1]TCE - ANEXO II - Preencher'!R18</f>
        <v>1814.53</v>
      </c>
      <c r="N9" s="13">
        <f>'[1]TCE - ANEXO II - Preencher'!S18</f>
        <v>0</v>
      </c>
      <c r="O9" s="14">
        <f>'[1]TCE - ANEXO II - Preencher'!W18</f>
        <v>3409.94</v>
      </c>
      <c r="P9" s="13">
        <f>'[1]TCE - ANEXO II - Preencher'!X18</f>
        <v>1583.9900000000002</v>
      </c>
      <c r="R9" s="16"/>
      <c r="S9" s="18">
        <v>43983</v>
      </c>
    </row>
    <row r="10" spans="1:19" x14ac:dyDescent="0.2">
      <c r="A10" s="6">
        <f>IFERROR(VLOOKUP(B10,'[1]DADOS (OCULTAR)'!$Q$3:$S$136,3,0),"")</f>
        <v>9767633000447</v>
      </c>
      <c r="B10" s="7" t="str">
        <f>'[1]TCE - ANEXO II - Preencher'!C19</f>
        <v>HOSPITAL SILVIO MAGALHÃES - CG Nº 019/2022</v>
      </c>
      <c r="C10" s="8"/>
      <c r="D10" s="9" t="str">
        <f>'[1]TCE - ANEXO II - Preencher'!E19</f>
        <v>ADRIANA MARIA DA SILVA</v>
      </c>
      <c r="E10" s="10" t="str">
        <f>IF('[1]TCE - ANEXO II - Preencher'!G19="4 - Assistência Odontológica","2 - Outros Profissionais da saúde",'[1]TCE - ANEXO II - Preencher'!G19)</f>
        <v>2 - Outros Profissionais da Saúde</v>
      </c>
      <c r="F10" s="11" t="str">
        <f>'[1]TCE - ANEXO II - Preencher'!H19</f>
        <v>3222-05</v>
      </c>
      <c r="G10" s="12" t="str">
        <f>'[1]TCE - ANEXO II - Preencher'!I19</f>
        <v>04/2026</v>
      </c>
      <c r="H10" s="11" t="str">
        <f>'[1]TCE - ANEXO II - Preencher'!J19</f>
        <v>1 - Plantonista</v>
      </c>
      <c r="I10" s="11" t="str">
        <f>'[1]TCE - ANEXO II - Preencher'!K19</f>
        <v>44</v>
      </c>
      <c r="J10" s="13">
        <f>'[1]TCE - ANEXO II - Preencher'!L19</f>
        <v>1621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2028.2</v>
      </c>
      <c r="N10" s="13">
        <f>'[1]TCE - ANEXO II - Preencher'!S19</f>
        <v>54.31</v>
      </c>
      <c r="O10" s="14">
        <f>'[1]TCE - ANEXO II - Preencher'!W19</f>
        <v>349.22</v>
      </c>
      <c r="P10" s="13">
        <f>'[1]TCE - ANEXO II - Preencher'!X19</f>
        <v>3354.29</v>
      </c>
      <c r="R10" s="16"/>
      <c r="S10" s="18">
        <v>44013</v>
      </c>
    </row>
    <row r="11" spans="1:19" x14ac:dyDescent="0.2">
      <c r="A11" s="6">
        <f>IFERROR(VLOOKUP(B11,'[1]DADOS (OCULTAR)'!$Q$3:$S$136,3,0),"")</f>
        <v>9767633000447</v>
      </c>
      <c r="B11" s="7" t="str">
        <f>'[1]TCE - ANEXO II - Preencher'!C20</f>
        <v>HOSPITAL SILVIO MAGALHÃES - CG Nº 019/2022</v>
      </c>
      <c r="C11" s="8"/>
      <c r="D11" s="9" t="str">
        <f>'[1]TCE - ANEXO II - Preencher'!E20</f>
        <v>ADRIANA MARIA DA SILVA</v>
      </c>
      <c r="E11" s="10" t="str">
        <f>IF('[1]TCE - ANEXO II - Preencher'!G20="4 - Assistência Odontológica","2 - Outros Profissionais da saúde",'[1]TCE - ANEXO II - Preencher'!G20)</f>
        <v>2 - Outros Profissionais da Saúde</v>
      </c>
      <c r="F11" s="11" t="str">
        <f>'[1]TCE - ANEXO II - Preencher'!H20</f>
        <v>3222-05</v>
      </c>
      <c r="G11" s="12" t="str">
        <f>'[1]TCE - ANEXO II - Preencher'!I20</f>
        <v>04/2026</v>
      </c>
      <c r="H11" s="11" t="str">
        <f>'[1]TCE - ANEXO II - Preencher'!J20</f>
        <v>1 - Plantonista</v>
      </c>
      <c r="I11" s="11" t="str">
        <f>'[1]TCE - ANEXO II - Preencher'!K20</f>
        <v>44</v>
      </c>
      <c r="J11" s="13">
        <f>'[1]TCE - ANEXO II - Preencher'!L20</f>
        <v>1621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2456.73</v>
      </c>
      <c r="N11" s="13">
        <f>'[1]TCE - ANEXO II - Preencher'!S20</f>
        <v>0</v>
      </c>
      <c r="O11" s="14">
        <f>'[1]TCE - ANEXO II - Preencher'!W20</f>
        <v>700.27</v>
      </c>
      <c r="P11" s="13">
        <f>'[1]TCE - ANEXO II - Preencher'!X20</f>
        <v>3377.46</v>
      </c>
      <c r="R11" s="16"/>
      <c r="S11" s="18">
        <v>44044</v>
      </c>
    </row>
    <row r="12" spans="1:19" x14ac:dyDescent="0.2">
      <c r="A12" s="6">
        <f>IFERROR(VLOOKUP(B12,'[1]DADOS (OCULTAR)'!$Q$3:$S$136,3,0),"")</f>
        <v>9767633000447</v>
      </c>
      <c r="B12" s="7" t="str">
        <f>'[1]TCE - ANEXO II - Preencher'!C21</f>
        <v>HOSPITAL SILVIO MAGALHÃES - CG Nº 019/2022</v>
      </c>
      <c r="C12" s="8"/>
      <c r="D12" s="9" t="str">
        <f>'[1]TCE - ANEXO II - Preencher'!E21</f>
        <v>ADRIANA MARIA DA SILVA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5134-30</v>
      </c>
      <c r="G12" s="12" t="str">
        <f>'[1]TCE - ANEXO II - Preencher'!I21</f>
        <v>04/2026</v>
      </c>
      <c r="H12" s="11" t="str">
        <f>'[1]TCE - ANEXO II - Preencher'!J21</f>
        <v>1 - Plantonista</v>
      </c>
      <c r="I12" s="11" t="str">
        <f>'[1]TCE - ANEXO II - Preencher'!K21</f>
        <v>36</v>
      </c>
      <c r="J12" s="13">
        <f>'[1]TCE - ANEXO II - Preencher'!L21</f>
        <v>53.64</v>
      </c>
      <c r="K12" s="13">
        <f>'[1]TCE - ANEXO II - Preencher'!P21</f>
        <v>2342.4699999999998</v>
      </c>
      <c r="L12" s="13">
        <f>'[1]TCE - ANEXO II - Preencher'!Q21</f>
        <v>0</v>
      </c>
      <c r="M12" s="13">
        <f>'[1]TCE - ANEXO II - Preencher'!R21</f>
        <v>89.39</v>
      </c>
      <c r="N12" s="13">
        <f>'[1]TCE - ANEXO II - Preencher'!S21</f>
        <v>0</v>
      </c>
      <c r="O12" s="14">
        <f>'[1]TCE - ANEXO II - Preencher'!W21</f>
        <v>2355.34</v>
      </c>
      <c r="P12" s="13">
        <f>'[1]TCE - ANEXO II - Preencher'!X21</f>
        <v>130.1599999999994</v>
      </c>
      <c r="R12" s="16"/>
      <c r="S12" s="18">
        <v>44075</v>
      </c>
    </row>
    <row r="13" spans="1:19" x14ac:dyDescent="0.2">
      <c r="A13" s="6">
        <f>IFERROR(VLOOKUP(B13,'[1]DADOS (OCULTAR)'!$Q$3:$S$136,3,0),"")</f>
        <v>9767633000447</v>
      </c>
      <c r="B13" s="7" t="str">
        <f>'[1]TCE - ANEXO II - Preencher'!C22</f>
        <v>HOSPITAL SILVIO MAGALHÃES - CG Nº 019/2022</v>
      </c>
      <c r="C13" s="8"/>
      <c r="D13" s="9" t="str">
        <f>'[1]TCE - ANEXO II - Preencher'!E22</f>
        <v>ADRIANA PAULA BEATRIZ DA SILVA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5211-30</v>
      </c>
      <c r="G13" s="12" t="str">
        <f>'[1]TCE - ANEXO II - Preencher'!I22</f>
        <v>04/2026</v>
      </c>
      <c r="H13" s="11" t="str">
        <f>'[1]TCE - ANEXO II - Preencher'!J22</f>
        <v>1 - Plantonista</v>
      </c>
      <c r="I13" s="11" t="str">
        <f>'[1]TCE - ANEXO II - Preencher'!K22</f>
        <v>36</v>
      </c>
      <c r="J13" s="13">
        <f>'[1]TCE - ANEXO II - Preencher'!L22</f>
        <v>1621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583.41</v>
      </c>
      <c r="N13" s="13">
        <f>'[1]TCE - ANEXO II - Preencher'!S22</f>
        <v>0</v>
      </c>
      <c r="O13" s="14">
        <f>'[1]TCE - ANEXO II - Preencher'!W22</f>
        <v>163.72</v>
      </c>
      <c r="P13" s="13">
        <f>'[1]TCE - ANEXO II - Preencher'!X22</f>
        <v>2040.6899999999998</v>
      </c>
      <c r="R13" s="16"/>
      <c r="S13" s="18">
        <v>44105</v>
      </c>
    </row>
    <row r="14" spans="1:19" x14ac:dyDescent="0.2">
      <c r="A14" s="6">
        <f>IFERROR(VLOOKUP(B14,'[1]DADOS (OCULTAR)'!$Q$3:$S$136,3,0),"")</f>
        <v>9767633000447</v>
      </c>
      <c r="B14" s="7" t="str">
        <f>'[1]TCE - ANEXO II - Preencher'!C23</f>
        <v>HOSPITAL SILVIO MAGALHÃES - CG Nº 019/2022</v>
      </c>
      <c r="C14" s="8"/>
      <c r="D14" s="9" t="str">
        <f>'[1]TCE - ANEXO II - Preencher'!E23</f>
        <v>ADRIANA SANTOS RAPOSO SOARES</v>
      </c>
      <c r="E14" s="10" t="str">
        <f>IF('[1]TCE - ANEXO II - Preencher'!G23="4 - Assistência Odontológica","2 - Outros Profissionais da saúde",'[1]TCE - ANEXO II - Preencher'!G23)</f>
        <v>2 - Outros Profissionais da Saúde</v>
      </c>
      <c r="F14" s="11" t="str">
        <f>'[1]TCE - ANEXO II - Preencher'!H23</f>
        <v>2235-05</v>
      </c>
      <c r="G14" s="12" t="str">
        <f>'[1]TCE - ANEXO II - Preencher'!I23</f>
        <v>04/2026</v>
      </c>
      <c r="H14" s="11" t="str">
        <f>'[1]TCE - ANEXO II - Preencher'!J23</f>
        <v>1 - Plantonista</v>
      </c>
      <c r="I14" s="11" t="str">
        <f>'[1]TCE - ANEXO II - Preencher'!K23</f>
        <v>40</v>
      </c>
      <c r="J14" s="13">
        <f>'[1]TCE - ANEXO II - Preencher'!L23</f>
        <v>1737.16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542.63</v>
      </c>
      <c r="N14" s="13">
        <f>'[1]TCE - ANEXO II - Preencher'!S23</f>
        <v>0</v>
      </c>
      <c r="O14" s="14">
        <f>'[1]TCE - ANEXO II - Preencher'!W23</f>
        <v>183.65</v>
      </c>
      <c r="P14" s="13">
        <f>'[1]TCE - ANEXO II - Preencher'!X23</f>
        <v>2096.14</v>
      </c>
      <c r="R14" s="16"/>
      <c r="S14" s="18">
        <v>44136</v>
      </c>
    </row>
    <row r="15" spans="1:19" x14ac:dyDescent="0.2">
      <c r="A15" s="6">
        <f>IFERROR(VLOOKUP(B15,'[1]DADOS (OCULTAR)'!$Q$3:$S$136,3,0),"")</f>
        <v>9767633000447</v>
      </c>
      <c r="B15" s="7" t="str">
        <f>'[1]TCE - ANEXO II - Preencher'!C24</f>
        <v>HOSPITAL SILVIO MAGALHÃES - CG Nº 019/2022</v>
      </c>
      <c r="C15" s="8"/>
      <c r="D15" s="9" t="str">
        <f>'[1]TCE - ANEXO II - Preencher'!E24</f>
        <v>ADRIANO BATISTA DOS SANTOS</v>
      </c>
      <c r="E15" s="10" t="str">
        <f>IF('[1]TCE - ANEXO II - Preencher'!G24="4 - Assistência Odontológica","2 - Outros Profissionais da saúde",'[1]TCE - ANEXO II - Preencher'!G24)</f>
        <v>3 - Administrativo</v>
      </c>
      <c r="F15" s="11" t="str">
        <f>'[1]TCE - ANEXO II - Preencher'!H24</f>
        <v>5211-30</v>
      </c>
      <c r="G15" s="12" t="str">
        <f>'[1]TCE - ANEXO II - Preencher'!I24</f>
        <v>04/2026</v>
      </c>
      <c r="H15" s="11" t="str">
        <f>'[1]TCE - ANEXO II - Preencher'!J24</f>
        <v>1 - Plantonista</v>
      </c>
      <c r="I15" s="11" t="str">
        <f>'[1]TCE - ANEXO II - Preencher'!K24</f>
        <v>36</v>
      </c>
      <c r="J15" s="13">
        <f>'[1]TCE - ANEXO II - Preencher'!L24</f>
        <v>1621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207.28</v>
      </c>
      <c r="N15" s="13">
        <f>'[1]TCE - ANEXO II - Preencher'!S24</f>
        <v>0</v>
      </c>
      <c r="O15" s="14">
        <f>'[1]TCE - ANEXO II - Preencher'!W24</f>
        <v>156.43</v>
      </c>
      <c r="P15" s="13">
        <f>'[1]TCE - ANEXO II - Preencher'!X24</f>
        <v>1671.85</v>
      </c>
      <c r="R15" s="16"/>
      <c r="S15" s="18">
        <v>44166</v>
      </c>
    </row>
    <row r="16" spans="1:19" x14ac:dyDescent="0.2">
      <c r="A16" s="6">
        <f>IFERROR(VLOOKUP(B16,'[1]DADOS (OCULTAR)'!$Q$3:$S$136,3,0),"")</f>
        <v>9767633000447</v>
      </c>
      <c r="B16" s="7" t="str">
        <f>'[1]TCE - ANEXO II - Preencher'!C25</f>
        <v>HOSPITAL SILVIO MAGALHÃES - CG Nº 019/2022</v>
      </c>
      <c r="C16" s="8"/>
      <c r="D16" s="9" t="str">
        <f>'[1]TCE - ANEXO II - Preencher'!E25</f>
        <v>ADRIANO DA SILVA</v>
      </c>
      <c r="E16" s="10" t="str">
        <f>IF('[1]TCE - ANEXO II - Preencher'!G25="4 - Assistência Odontológica","2 - Outros Profissionais da saúde",'[1]TCE - ANEXO II - Preencher'!G25)</f>
        <v>3 - Administrativo</v>
      </c>
      <c r="F16" s="11" t="str">
        <f>'[1]TCE - ANEXO II - Preencher'!H25</f>
        <v>7152-10</v>
      </c>
      <c r="G16" s="12" t="str">
        <f>'[1]TCE - ANEXO II - Preencher'!I25</f>
        <v>04/2026</v>
      </c>
      <c r="H16" s="11" t="str">
        <f>'[1]TCE - ANEXO II - Preencher'!J25</f>
        <v>2 - Diarista</v>
      </c>
      <c r="I16" s="11" t="str">
        <f>'[1]TCE - ANEXO II - Preencher'!K25</f>
        <v>44</v>
      </c>
      <c r="J16" s="13">
        <f>'[1]TCE - ANEXO II - Preencher'!L25</f>
        <v>2245.08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436.45</v>
      </c>
      <c r="N16" s="13">
        <f>'[1]TCE - ANEXO II - Preencher'!S25</f>
        <v>0</v>
      </c>
      <c r="O16" s="14">
        <f>'[1]TCE - ANEXO II - Preencher'!W25</f>
        <v>249.43</v>
      </c>
      <c r="P16" s="13">
        <f>'[1]TCE - ANEXO II - Preencher'!X25</f>
        <v>2432.1</v>
      </c>
      <c r="R16" s="16"/>
      <c r="S16" s="18">
        <v>44197</v>
      </c>
    </row>
    <row r="17" spans="1:19" x14ac:dyDescent="0.2">
      <c r="A17" s="6">
        <f>IFERROR(VLOOKUP(B17,'[1]DADOS (OCULTAR)'!$Q$3:$S$136,3,0),"")</f>
        <v>9767633000447</v>
      </c>
      <c r="B17" s="7" t="str">
        <f>'[1]TCE - ANEXO II - Preencher'!C26</f>
        <v>HOSPITAL SILVIO MAGALHÃES - CG Nº 019/2022</v>
      </c>
      <c r="C17" s="8"/>
      <c r="D17" s="9" t="str">
        <f>'[1]TCE - ANEXO II - Preencher'!E26</f>
        <v>ADRIANO RAMOS DOS SANTOS</v>
      </c>
      <c r="E17" s="10" t="str">
        <f>IF('[1]TCE - ANEXO II - Preencher'!G26="4 - Assistência Odontológica","2 - Outros Profissionais da saúde",'[1]TCE - ANEXO II - Preencher'!G26)</f>
        <v>3 - Administrativo</v>
      </c>
      <c r="F17" s="11" t="str">
        <f>'[1]TCE - ANEXO II - Preencher'!H26</f>
        <v>2522-10</v>
      </c>
      <c r="G17" s="12" t="str">
        <f>'[1]TCE - ANEXO II - Preencher'!I26</f>
        <v>04/2026</v>
      </c>
      <c r="H17" s="11" t="str">
        <f>'[1]TCE - ANEXO II - Preencher'!J26</f>
        <v>2 - Diarista</v>
      </c>
      <c r="I17" s="11" t="str">
        <f>'[1]TCE - ANEXO II - Preencher'!K26</f>
        <v>44</v>
      </c>
      <c r="J17" s="13">
        <f>'[1]TCE - ANEXO II - Preencher'!L26</f>
        <v>4308.45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215.42</v>
      </c>
      <c r="N17" s="13">
        <f>'[1]TCE - ANEXO II - Preencher'!S26</f>
        <v>0</v>
      </c>
      <c r="O17" s="14">
        <f>'[1]TCE - ANEXO II - Preencher'!W26</f>
        <v>467.26</v>
      </c>
      <c r="P17" s="13">
        <f>'[1]TCE - ANEXO II - Preencher'!X26</f>
        <v>4056.6099999999997</v>
      </c>
      <c r="R17" s="16"/>
      <c r="S17" s="18">
        <v>44228</v>
      </c>
    </row>
    <row r="18" spans="1:19" x14ac:dyDescent="0.2">
      <c r="A18" s="6">
        <f>IFERROR(VLOOKUP(B18,'[1]DADOS (OCULTAR)'!$Q$3:$S$136,3,0),"")</f>
        <v>9767633000447</v>
      </c>
      <c r="B18" s="7" t="str">
        <f>'[1]TCE - ANEXO II - Preencher'!C27</f>
        <v>HOSPITAL SILVIO MAGALHÃES - CG Nº 019/2022</v>
      </c>
      <c r="C18" s="8"/>
      <c r="D18" s="9" t="str">
        <f>'[1]TCE - ANEXO II - Preencher'!E27</f>
        <v>ADRIELLY AUGUSTA OLIVEIRA BRAZ DA SILVA</v>
      </c>
      <c r="E18" s="10" t="str">
        <f>IF('[1]TCE - ANEXO II - Preencher'!G27="4 - Assistência Odontológica","2 - Outros Profissionais da saúde",'[1]TCE - ANEXO II - Preencher'!G27)</f>
        <v>2 - Outros Profissionais da Saúde</v>
      </c>
      <c r="F18" s="11" t="str">
        <f>'[1]TCE - ANEXO II - Preencher'!H27</f>
        <v>2235-05</v>
      </c>
      <c r="G18" s="12" t="str">
        <f>'[1]TCE - ANEXO II - Preencher'!I27</f>
        <v>04/2026</v>
      </c>
      <c r="H18" s="11" t="str">
        <f>'[1]TCE - ANEXO II - Preencher'!J27</f>
        <v>1 - Plantonista</v>
      </c>
      <c r="I18" s="11" t="str">
        <f>'[1]TCE - ANEXO II - Preencher'!K27</f>
        <v>40</v>
      </c>
      <c r="J18" s="13">
        <f>'[1]TCE - ANEXO II - Preencher'!L27</f>
        <v>2221.9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2531.58</v>
      </c>
      <c r="N18" s="13">
        <f>'[1]TCE - ANEXO II - Preencher'!S27</f>
        <v>54.31</v>
      </c>
      <c r="O18" s="14">
        <f>'[1]TCE - ANEXO II - Preencher'!W27</f>
        <v>477.92</v>
      </c>
      <c r="P18" s="13">
        <f>'[1]TCE - ANEXO II - Preencher'!X27</f>
        <v>4329.87</v>
      </c>
      <c r="R18" s="16"/>
      <c r="S18" s="18">
        <v>44256</v>
      </c>
    </row>
    <row r="19" spans="1:19" x14ac:dyDescent="0.2">
      <c r="A19" s="6">
        <f>IFERROR(VLOOKUP(B19,'[1]DADOS (OCULTAR)'!$Q$3:$S$136,3,0),"")</f>
        <v>9767633000447</v>
      </c>
      <c r="B19" s="7" t="str">
        <f>'[1]TCE - ANEXO II - Preencher'!C28</f>
        <v>HOSPITAL SILVIO MAGALHÃES - CG Nº 019/2022</v>
      </c>
      <c r="C19" s="8"/>
      <c r="D19" s="9" t="str">
        <f>'[1]TCE - ANEXO II - Preencher'!E28</f>
        <v>ADRYELLE VIVIANNE FLORENCIO MARINHO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3241-15</v>
      </c>
      <c r="G19" s="12" t="str">
        <f>'[1]TCE - ANEXO II - Preencher'!I28</f>
        <v>04/2026</v>
      </c>
      <c r="H19" s="11" t="str">
        <f>'[1]TCE - ANEXO II - Preencher'!J28</f>
        <v>1 - Plantonista</v>
      </c>
      <c r="I19" s="11" t="str">
        <f>'[1]TCE - ANEXO II - Preencher'!K28</f>
        <v>24</v>
      </c>
      <c r="J19" s="13">
        <f>'[1]TCE - ANEXO II - Preencher'!L28</f>
        <v>2732.26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1092.9000000000001</v>
      </c>
      <c r="N19" s="13">
        <f>'[1]TCE - ANEXO II - Preencher'!S28</f>
        <v>0</v>
      </c>
      <c r="O19" s="14">
        <f>'[1]TCE - ANEXO II - Preencher'!W28</f>
        <v>350.33</v>
      </c>
      <c r="P19" s="13">
        <f>'[1]TCE - ANEXO II - Preencher'!X28</f>
        <v>3474.8300000000004</v>
      </c>
      <c r="R19" s="16"/>
      <c r="S19" s="18">
        <v>44287</v>
      </c>
    </row>
    <row r="20" spans="1:19" x14ac:dyDescent="0.2">
      <c r="A20" s="6">
        <f>IFERROR(VLOOKUP(B20,'[1]DADOS (OCULTAR)'!$Q$3:$S$136,3,0),"")</f>
        <v>9767633000447</v>
      </c>
      <c r="B20" s="7" t="str">
        <f>'[1]TCE - ANEXO II - Preencher'!C29</f>
        <v>HOSPITAL SILVIO MAGALHÃES - CG Nº 019/2022</v>
      </c>
      <c r="C20" s="8"/>
      <c r="D20" s="9" t="str">
        <f>'[1]TCE - ANEXO II - Preencher'!E29</f>
        <v>AGRIPINA MANUELA DOS SANTOS FREITAS</v>
      </c>
      <c r="E20" s="10" t="str">
        <f>IF('[1]TCE - ANEXO II - Preencher'!G29="4 - Assistência Odontológica","2 - Outros Profissionais da saúde",'[1]TCE - ANEXO II - Preencher'!G29)</f>
        <v>2 - Outros Profissionais da Saúde</v>
      </c>
      <c r="F20" s="11" t="str">
        <f>'[1]TCE - ANEXO II - Preencher'!H29</f>
        <v>2235-05</v>
      </c>
      <c r="G20" s="12" t="str">
        <f>'[1]TCE - ANEXO II - Preencher'!I29</f>
        <v>04/2026</v>
      </c>
      <c r="H20" s="11" t="str">
        <f>'[1]TCE - ANEXO II - Preencher'!J29</f>
        <v>1 - Plantonista</v>
      </c>
      <c r="I20" s="11" t="str">
        <f>'[1]TCE - ANEXO II - Preencher'!K29</f>
        <v>40</v>
      </c>
      <c r="J20" s="13">
        <f>'[1]TCE - ANEXO II - Preencher'!L29</f>
        <v>1797.06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313.39</v>
      </c>
      <c r="N20" s="13">
        <f>'[1]TCE - ANEXO II - Preencher'!S29</f>
        <v>50.69</v>
      </c>
      <c r="O20" s="14">
        <f>'[1]TCE - ANEXO II - Preencher'!W29</f>
        <v>172.97</v>
      </c>
      <c r="P20" s="13">
        <f>'[1]TCE - ANEXO II - Preencher'!X29</f>
        <v>1988.1699999999998</v>
      </c>
      <c r="R20" s="16"/>
      <c r="S20" s="18">
        <v>44317</v>
      </c>
    </row>
    <row r="21" spans="1:19" x14ac:dyDescent="0.2">
      <c r="A21" s="6">
        <f>IFERROR(VLOOKUP(B21,'[1]DADOS (OCULTAR)'!$Q$3:$S$136,3,0),"")</f>
        <v>9767633000447</v>
      </c>
      <c r="B21" s="7" t="str">
        <f>'[1]TCE - ANEXO II - Preencher'!C30</f>
        <v>HOSPITAL SILVIO MAGALHÃES - CG Nº 019/2022</v>
      </c>
      <c r="C21" s="8"/>
      <c r="D21" s="9" t="str">
        <f>'[1]TCE - ANEXO II - Preencher'!E30</f>
        <v>ALBERTO BRANDAO DOS SANTOS FILHO</v>
      </c>
      <c r="E21" s="10" t="str">
        <f>IF('[1]TCE - ANEXO II - Preencher'!G30="4 - Assistência Odontológica","2 - Outros Profissionais da saúde",'[1]TCE - ANEXO II - Preencher'!G30)</f>
        <v>2 - Outros Profissionais da Saúde</v>
      </c>
      <c r="F21" s="11" t="str">
        <f>'[1]TCE - ANEXO II - Preencher'!H30</f>
        <v>2235-05</v>
      </c>
      <c r="G21" s="12" t="str">
        <f>'[1]TCE - ANEXO II - Preencher'!I30</f>
        <v>04/2026</v>
      </c>
      <c r="H21" s="11" t="str">
        <f>'[1]TCE - ANEXO II - Preencher'!J30</f>
        <v>1 - Plantonista</v>
      </c>
      <c r="I21" s="11" t="str">
        <f>'[1]TCE - ANEXO II - Preencher'!K30</f>
        <v>40</v>
      </c>
      <c r="J21" s="13">
        <f>'[1]TCE - ANEXO II - Preencher'!L30</f>
        <v>1859.03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3152.63</v>
      </c>
      <c r="N21" s="13">
        <f>'[1]TCE - ANEXO II - Preencher'!S30</f>
        <v>54.31</v>
      </c>
      <c r="O21" s="14">
        <f>'[1]TCE - ANEXO II - Preencher'!W30</f>
        <v>513.52</v>
      </c>
      <c r="P21" s="13">
        <f>'[1]TCE - ANEXO II - Preencher'!X30</f>
        <v>4552.4500000000007</v>
      </c>
      <c r="R21" s="16"/>
      <c r="S21" s="18">
        <v>44348</v>
      </c>
    </row>
    <row r="22" spans="1:19" x14ac:dyDescent="0.2">
      <c r="A22" s="6">
        <f>IFERROR(VLOOKUP(B22,'[1]DADOS (OCULTAR)'!$Q$3:$S$136,3,0),"")</f>
        <v>9767633000447</v>
      </c>
      <c r="B22" s="7" t="str">
        <f>'[1]TCE - ANEXO II - Preencher'!C31</f>
        <v>HOSPITAL SILVIO MAGALHÃES - CG Nº 019/2022</v>
      </c>
      <c r="C22" s="8"/>
      <c r="D22" s="9" t="str">
        <f>'[1]TCE - ANEXO II - Preencher'!E31</f>
        <v>ALCINEIDE MOURA SILVA DE OLIVEIRA</v>
      </c>
      <c r="E22" s="10" t="str">
        <f>IF('[1]TCE - ANEXO II - Preencher'!G31="4 - Assistência Odontológica","2 - Outros Profissionais da saúde",'[1]TCE - ANEXO II - Preencher'!G31)</f>
        <v>2 - Outros Profissionais da Saúde</v>
      </c>
      <c r="F22" s="11" t="str">
        <f>'[1]TCE - ANEXO II - Preencher'!H31</f>
        <v>3222-05</v>
      </c>
      <c r="G22" s="12" t="str">
        <f>'[1]TCE - ANEXO II - Preencher'!I31</f>
        <v>04/2026</v>
      </c>
      <c r="H22" s="11" t="str">
        <f>'[1]TCE - ANEXO II - Preencher'!J31</f>
        <v>1 - Plantonista</v>
      </c>
      <c r="I22" s="11" t="str">
        <f>'[1]TCE - ANEXO II - Preencher'!K31</f>
        <v>44</v>
      </c>
      <c r="J22" s="13">
        <f>'[1]TCE - ANEXO II - Preencher'!L31</f>
        <v>1621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2456.73</v>
      </c>
      <c r="N22" s="13">
        <f>'[1]TCE - ANEXO II - Preencher'!S31</f>
        <v>0</v>
      </c>
      <c r="O22" s="14">
        <f>'[1]TCE - ANEXO II - Preencher'!W31</f>
        <v>444.12</v>
      </c>
      <c r="P22" s="13">
        <f>'[1]TCE - ANEXO II - Preencher'!X31</f>
        <v>3633.61</v>
      </c>
      <c r="R22" s="16"/>
      <c r="S22" s="18">
        <v>44378</v>
      </c>
    </row>
    <row r="23" spans="1:19" x14ac:dyDescent="0.2">
      <c r="A23" s="6">
        <f>IFERROR(VLOOKUP(B23,'[1]DADOS (OCULTAR)'!$Q$3:$S$136,3,0),"")</f>
        <v>9767633000447</v>
      </c>
      <c r="B23" s="7" t="str">
        <f>'[1]TCE - ANEXO II - Preencher'!C32</f>
        <v>HOSPITAL SILVIO MAGALHÃES - CG Nº 019/2022</v>
      </c>
      <c r="C23" s="8"/>
      <c r="D23" s="9" t="str">
        <f>'[1]TCE - ANEXO II - Preencher'!E32</f>
        <v>ALESSANDRA FRANCYELLE DE LIMA LINS</v>
      </c>
      <c r="E23" s="10" t="str">
        <f>IF('[1]TCE - ANEXO II - Preencher'!G32="4 - Assistência Odontológica","2 - Outros Profissionais da saúde",'[1]TCE - ANEXO II - Preencher'!G32)</f>
        <v>2 - Outros Profissionais da Saúde</v>
      </c>
      <c r="F23" s="11" t="str">
        <f>'[1]TCE - ANEXO II - Preencher'!H32</f>
        <v>3222-05</v>
      </c>
      <c r="G23" s="12" t="str">
        <f>'[1]TCE - ANEXO II - Preencher'!I32</f>
        <v>04/2026</v>
      </c>
      <c r="H23" s="11" t="str">
        <f>'[1]TCE - ANEXO II - Preencher'!J32</f>
        <v>1 - Plantonista</v>
      </c>
      <c r="I23" s="11" t="str">
        <f>'[1]TCE - ANEXO II - Preencher'!K32</f>
        <v>44</v>
      </c>
      <c r="J23" s="13">
        <f>'[1]TCE - ANEXO II - Preencher'!L32</f>
        <v>1621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2176.7600000000002</v>
      </c>
      <c r="N23" s="13">
        <f>'[1]TCE - ANEXO II - Preencher'!S32</f>
        <v>0</v>
      </c>
      <c r="O23" s="14">
        <f>'[1]TCE - ANEXO II - Preencher'!W32</f>
        <v>342.7</v>
      </c>
      <c r="P23" s="13">
        <f>'[1]TCE - ANEXO II - Preencher'!X32</f>
        <v>3455.0600000000004</v>
      </c>
      <c r="R23" s="16"/>
      <c r="S23" s="18">
        <v>44409</v>
      </c>
    </row>
    <row r="24" spans="1:19" x14ac:dyDescent="0.2">
      <c r="A24" s="6">
        <f>IFERROR(VLOOKUP(B24,'[1]DADOS (OCULTAR)'!$Q$3:$S$136,3,0),"")</f>
        <v>9767633000447</v>
      </c>
      <c r="B24" s="7" t="str">
        <f>'[1]TCE - ANEXO II - Preencher'!C33</f>
        <v>HOSPITAL SILVIO MAGALHÃES - CG Nº 019/2022</v>
      </c>
      <c r="C24" s="8"/>
      <c r="D24" s="9" t="str">
        <f>'[1]TCE - ANEXO II - Preencher'!E33</f>
        <v>ALEXANDRE FERREIRA DA SILVA FILHO</v>
      </c>
      <c r="E24" s="10" t="str">
        <f>IF('[1]TCE - ANEXO II - Preencher'!G33="4 - Assistência Odontológica","2 - Outros Profissionais da saúde",'[1]TCE - ANEXO II - Preencher'!G33)</f>
        <v>3 - Administrativo</v>
      </c>
      <c r="F24" s="11" t="str">
        <f>'[1]TCE - ANEXO II - Preencher'!H33</f>
        <v>5174-10</v>
      </c>
      <c r="G24" s="12" t="str">
        <f>'[1]TCE - ANEXO II - Preencher'!I33</f>
        <v>04/2026</v>
      </c>
      <c r="H24" s="11" t="str">
        <f>'[1]TCE - ANEXO II - Preencher'!J33</f>
        <v>2 - Diarista</v>
      </c>
      <c r="I24" s="11" t="str">
        <f>'[1]TCE - ANEXO II - Preencher'!K33</f>
        <v>36</v>
      </c>
      <c r="J24" s="13">
        <f>'[1]TCE - ANEXO II - Preencher'!L33</f>
        <v>1621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137.78</v>
      </c>
      <c r="P24" s="13">
        <f>'[1]TCE - ANEXO II - Preencher'!X33</f>
        <v>1483.22</v>
      </c>
      <c r="R24" s="16"/>
      <c r="S24" s="18">
        <v>44440</v>
      </c>
    </row>
    <row r="25" spans="1:19" x14ac:dyDescent="0.2">
      <c r="A25" s="6">
        <f>IFERROR(VLOOKUP(B25,'[1]DADOS (OCULTAR)'!$Q$3:$S$136,3,0),"")</f>
        <v>9767633000447</v>
      </c>
      <c r="B25" s="7" t="str">
        <f>'[1]TCE - ANEXO II - Preencher'!C34</f>
        <v>HOSPITAL SILVIO MAGALHÃES - CG Nº 019/2022</v>
      </c>
      <c r="C25" s="8"/>
      <c r="D25" s="9" t="str">
        <f>'[1]TCE - ANEXO II - Preencher'!E34</f>
        <v>ALEXANDRO DARIO DE ARAUJO</v>
      </c>
      <c r="E25" s="10" t="str">
        <f>IF('[1]TCE - ANEXO II - Preencher'!G34="4 - Assistência Odontológica","2 - Outros Profissionais da saúde",'[1]TCE - ANEXO II - Preencher'!G34)</f>
        <v>3 - Administrativo</v>
      </c>
      <c r="F25" s="11" t="str">
        <f>'[1]TCE - ANEXO II - Preencher'!H34</f>
        <v>5174-10</v>
      </c>
      <c r="G25" s="12" t="str">
        <f>'[1]TCE - ANEXO II - Preencher'!I34</f>
        <v>04/2026</v>
      </c>
      <c r="H25" s="11" t="str">
        <f>'[1]TCE - ANEXO II - Preencher'!J34</f>
        <v>1 - Plantonista</v>
      </c>
      <c r="I25" s="11" t="str">
        <f>'[1]TCE - ANEXO II - Preencher'!K34</f>
        <v>36</v>
      </c>
      <c r="J25" s="13">
        <f>'[1]TCE - ANEXO II - Preencher'!L34</f>
        <v>0</v>
      </c>
      <c r="K25" s="13">
        <f>'[1]TCE - ANEXO II - Preencher'!P34</f>
        <v>2437.65</v>
      </c>
      <c r="L25" s="13">
        <f>'[1]TCE - ANEXO II - Preencher'!Q34</f>
        <v>0</v>
      </c>
      <c r="M25" s="13">
        <f>'[1]TCE - ANEXO II - Preencher'!R34</f>
        <v>0</v>
      </c>
      <c r="N25" s="13">
        <f>'[1]TCE - ANEXO II - Preencher'!S34</f>
        <v>0</v>
      </c>
      <c r="O25" s="14">
        <f>'[1]TCE - ANEXO II - Preencher'!W34</f>
        <v>2437.65</v>
      </c>
      <c r="P25" s="13">
        <f>'[1]TCE - ANEXO II - Preencher'!X34</f>
        <v>0</v>
      </c>
      <c r="R25" s="16"/>
      <c r="S25" s="18">
        <v>44470</v>
      </c>
    </row>
    <row r="26" spans="1:19" x14ac:dyDescent="0.2">
      <c r="A26" s="6">
        <f>IFERROR(VLOOKUP(B26,'[1]DADOS (OCULTAR)'!$Q$3:$S$136,3,0),"")</f>
        <v>9767633000447</v>
      </c>
      <c r="B26" s="7" t="str">
        <f>'[1]TCE - ANEXO II - Preencher'!C35</f>
        <v>HOSPITAL SILVIO MAGALHÃES - CG Nº 019/2022</v>
      </c>
      <c r="C26" s="8"/>
      <c r="D26" s="9" t="str">
        <f>'[1]TCE - ANEXO II - Preencher'!E35</f>
        <v>ALEXIA VIRGINIA TEIXEIRA RIBEIRO</v>
      </c>
      <c r="E26" s="10" t="str">
        <f>IF('[1]TCE - ANEXO II - Preencher'!G35="4 - Assistência Odontológica","2 - Outros Profissionais da saúde",'[1]TCE - ANEXO II - Preencher'!G35)</f>
        <v>2 - Outros Profissionais da Saúde</v>
      </c>
      <c r="F26" s="11" t="str">
        <f>'[1]TCE - ANEXO II - Preencher'!H35</f>
        <v>2235-05</v>
      </c>
      <c r="G26" s="12" t="str">
        <f>'[1]TCE - ANEXO II - Preencher'!I35</f>
        <v>04/2026</v>
      </c>
      <c r="H26" s="11" t="str">
        <f>'[1]TCE - ANEXO II - Preencher'!J35</f>
        <v>2 - Diarista</v>
      </c>
      <c r="I26" s="11" t="str">
        <f>'[1]TCE - ANEXO II - Preencher'!K35</f>
        <v>40</v>
      </c>
      <c r="J26" s="13">
        <f>'[1]TCE - ANEXO II - Preencher'!L35</f>
        <v>1797.06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542.63</v>
      </c>
      <c r="N26" s="13">
        <f>'[1]TCE - ANEXO II - Preencher'!S35</f>
        <v>0</v>
      </c>
      <c r="O26" s="14">
        <f>'[1]TCE - ANEXO II - Preencher'!W35</f>
        <v>189.04</v>
      </c>
      <c r="P26" s="13">
        <f>'[1]TCE - ANEXO II - Preencher'!X35</f>
        <v>2150.65</v>
      </c>
      <c r="R26" s="16"/>
      <c r="S26" s="18">
        <v>44501</v>
      </c>
    </row>
    <row r="27" spans="1:19" x14ac:dyDescent="0.2">
      <c r="A27" s="6">
        <f>IFERROR(VLOOKUP(B27,'[1]DADOS (OCULTAR)'!$Q$3:$S$136,3,0),"")</f>
        <v>9767633000447</v>
      </c>
      <c r="B27" s="7" t="str">
        <f>'[1]TCE - ANEXO II - Preencher'!C36</f>
        <v>HOSPITAL SILVIO MAGALHÃES - CG Nº 019/2022</v>
      </c>
      <c r="C27" s="8"/>
      <c r="D27" s="9" t="str">
        <f>'[1]TCE - ANEXO II - Preencher'!E36</f>
        <v>ALEXSANDRA MARIA DA SILVA</v>
      </c>
      <c r="E27" s="10" t="str">
        <f>IF('[1]TCE - ANEXO II - Preencher'!G36="4 - Assistência Odontológica","2 - Outros Profissionais da saúde",'[1]TCE - ANEXO II - Preencher'!G36)</f>
        <v>2 - Outros Profissionais da Saúde</v>
      </c>
      <c r="F27" s="11" t="str">
        <f>'[1]TCE - ANEXO II - Preencher'!H36</f>
        <v>3222-05</v>
      </c>
      <c r="G27" s="12" t="str">
        <f>'[1]TCE - ANEXO II - Preencher'!I36</f>
        <v>04/2026</v>
      </c>
      <c r="H27" s="11" t="str">
        <f>'[1]TCE - ANEXO II - Preencher'!J36</f>
        <v>1 - Plantonista</v>
      </c>
      <c r="I27" s="11" t="str">
        <f>'[1]TCE - ANEXO II - Preencher'!K36</f>
        <v>44</v>
      </c>
      <c r="J27" s="13">
        <f>'[1]TCE - ANEXO II - Preencher'!L36</f>
        <v>1512.93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302.58999999999997</v>
      </c>
      <c r="N27" s="13">
        <f>'[1]TCE - ANEXO II - Preencher'!S36</f>
        <v>0</v>
      </c>
      <c r="O27" s="14">
        <f>'[1]TCE - ANEXO II - Preencher'!W36</f>
        <v>155.28</v>
      </c>
      <c r="P27" s="13">
        <f>'[1]TCE - ANEXO II - Preencher'!X36</f>
        <v>1660.24</v>
      </c>
      <c r="R27" s="16"/>
      <c r="S27" s="18">
        <v>44531</v>
      </c>
    </row>
    <row r="28" spans="1:19" x14ac:dyDescent="0.2">
      <c r="A28" s="6">
        <f>IFERROR(VLOOKUP(B28,'[1]DADOS (OCULTAR)'!$Q$3:$S$136,3,0),"")</f>
        <v>9767633000447</v>
      </c>
      <c r="B28" s="7" t="str">
        <f>'[1]TCE - ANEXO II - Preencher'!C37</f>
        <v>HOSPITAL SILVIO MAGALHÃES - CG Nº 019/2022</v>
      </c>
      <c r="C28" s="8"/>
      <c r="D28" s="9" t="str">
        <f>'[1]TCE - ANEXO II - Preencher'!E37</f>
        <v>ALEXSANDRO JUAREZ DA SILVA</v>
      </c>
      <c r="E28" s="10" t="str">
        <f>IF('[1]TCE - ANEXO II - Preencher'!G37="4 - Assistência Odontológica","2 - Outros Profissionais da saúde",'[1]TCE - ANEXO II - Preencher'!G37)</f>
        <v>2 - Outros Profissionais da Saúde</v>
      </c>
      <c r="F28" s="11" t="str">
        <f>'[1]TCE - ANEXO II - Preencher'!H37</f>
        <v>3222-05</v>
      </c>
      <c r="G28" s="12" t="str">
        <f>'[1]TCE - ANEXO II - Preencher'!I37</f>
        <v>04/2026</v>
      </c>
      <c r="H28" s="11" t="str">
        <f>'[1]TCE - ANEXO II - Preencher'!J37</f>
        <v>1 - Plantonista</v>
      </c>
      <c r="I28" s="11" t="str">
        <f>'[1]TCE - ANEXO II - Preencher'!K37</f>
        <v>36</v>
      </c>
      <c r="J28" s="13">
        <f>'[1]TCE - ANEXO II - Preencher'!L37</f>
        <v>1566.97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313.39</v>
      </c>
      <c r="N28" s="13">
        <f>'[1]TCE - ANEXO II - Preencher'!S37</f>
        <v>0</v>
      </c>
      <c r="O28" s="14">
        <f>'[1]TCE - ANEXO II - Preencher'!W37</f>
        <v>161.12</v>
      </c>
      <c r="P28" s="13">
        <f>'[1]TCE - ANEXO II - Preencher'!X37</f>
        <v>1719.2400000000002</v>
      </c>
      <c r="R28" s="16"/>
      <c r="S28" s="18">
        <v>44562</v>
      </c>
    </row>
    <row r="29" spans="1:19" x14ac:dyDescent="0.2">
      <c r="A29" s="6">
        <f>IFERROR(VLOOKUP(B29,'[1]DADOS (OCULTAR)'!$Q$3:$S$136,3,0),"")</f>
        <v>9767633000447</v>
      </c>
      <c r="B29" s="7" t="str">
        <f>'[1]TCE - ANEXO II - Preencher'!C38</f>
        <v>HOSPITAL SILVIO MAGALHÃES - CG Nº 019/2022</v>
      </c>
      <c r="C29" s="8"/>
      <c r="D29" s="9" t="str">
        <f>'[1]TCE - ANEXO II - Preencher'!E38</f>
        <v>ALICE KARINE DA SILVA</v>
      </c>
      <c r="E29" s="10" t="str">
        <f>IF('[1]TCE - ANEXO II - Preencher'!G38="4 - Assistência Odontológica","2 - Outros Profissionais da saúde",'[1]TCE - ANEXO II - Preencher'!G38)</f>
        <v>2 - Outros Profissionais da Saúde</v>
      </c>
      <c r="F29" s="11" t="str">
        <f>'[1]TCE - ANEXO II - Preencher'!H38</f>
        <v>3222-05</v>
      </c>
      <c r="G29" s="12" t="str">
        <f>'[1]TCE - ANEXO II - Preencher'!I38</f>
        <v>04/2026</v>
      </c>
      <c r="H29" s="11" t="str">
        <f>'[1]TCE - ANEXO II - Preencher'!J38</f>
        <v>1 - Plantonista</v>
      </c>
      <c r="I29" s="11" t="str">
        <f>'[1]TCE - ANEXO II - Preencher'!K38</f>
        <v>44</v>
      </c>
      <c r="J29" s="13">
        <f>'[1]TCE - ANEXO II - Preencher'!L38</f>
        <v>0</v>
      </c>
      <c r="K29" s="13">
        <f>'[1]TCE - ANEXO II - Preencher'!P38</f>
        <v>2593.6</v>
      </c>
      <c r="L29" s="13">
        <f>'[1]TCE - ANEXO II - Preencher'!Q38</f>
        <v>0</v>
      </c>
      <c r="M29" s="13">
        <f>'[1]TCE - ANEXO II - Preencher'!R38</f>
        <v>1770.16</v>
      </c>
      <c r="N29" s="13">
        <f>'[1]TCE - ANEXO II - Preencher'!S38</f>
        <v>0</v>
      </c>
      <c r="O29" s="14">
        <f>'[1]TCE - ANEXO II - Preencher'!W38</f>
        <v>2788.8</v>
      </c>
      <c r="P29" s="13">
        <f>'[1]TCE - ANEXO II - Preencher'!X38</f>
        <v>1574.96</v>
      </c>
      <c r="R29" s="16"/>
      <c r="S29" s="18">
        <v>44593</v>
      </c>
    </row>
    <row r="30" spans="1:19" x14ac:dyDescent="0.2">
      <c r="A30" s="6">
        <f>IFERROR(VLOOKUP(B30,'[1]DADOS (OCULTAR)'!$Q$3:$S$136,3,0),"")</f>
        <v>9767633000447</v>
      </c>
      <c r="B30" s="7" t="str">
        <f>'[1]TCE - ANEXO II - Preencher'!C39</f>
        <v>HOSPITAL SILVIO MAGALHÃES - CG Nº 019/2022</v>
      </c>
      <c r="C30" s="8"/>
      <c r="D30" s="9" t="str">
        <f>'[1]TCE - ANEXO II - Preencher'!E39</f>
        <v>ALINE BEATRIZ ROZENDO DA SILVA</v>
      </c>
      <c r="E30" s="10" t="str">
        <f>IF('[1]TCE - ANEXO II - Preencher'!G39="4 - Assistência Odontológica","2 - Outros Profissionais da saúde",'[1]TCE - ANEXO II - Preencher'!G39)</f>
        <v>2 - Outros Profissionais da Saúde</v>
      </c>
      <c r="F30" s="11" t="str">
        <f>'[1]TCE - ANEXO II - Preencher'!H39</f>
        <v>2236-05</v>
      </c>
      <c r="G30" s="12" t="str">
        <f>'[1]TCE - ANEXO II - Preencher'!I39</f>
        <v>04/2026</v>
      </c>
      <c r="H30" s="11" t="str">
        <f>'[1]TCE - ANEXO II - Preencher'!J39</f>
        <v>2 - Diarista</v>
      </c>
      <c r="I30" s="11" t="str">
        <f>'[1]TCE - ANEXO II - Preencher'!K39</f>
        <v>30</v>
      </c>
      <c r="J30" s="13">
        <f>'[1]TCE - ANEXO II - Preencher'!L39</f>
        <v>1835.11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313.39</v>
      </c>
      <c r="N30" s="13">
        <f>'[1]TCE - ANEXO II - Preencher'!S39</f>
        <v>0</v>
      </c>
      <c r="O30" s="14">
        <f>'[1]TCE - ANEXO II - Preencher'!W39</f>
        <v>171.99</v>
      </c>
      <c r="P30" s="13">
        <f>'[1]TCE - ANEXO II - Preencher'!X39</f>
        <v>1976.51</v>
      </c>
      <c r="R30" s="16"/>
      <c r="S30" s="18">
        <v>44621</v>
      </c>
    </row>
    <row r="31" spans="1:19" x14ac:dyDescent="0.2">
      <c r="A31" s="6">
        <f>IFERROR(VLOOKUP(B31,'[1]DADOS (OCULTAR)'!$Q$3:$S$136,3,0),"")</f>
        <v>9767633000447</v>
      </c>
      <c r="B31" s="7" t="str">
        <f>'[1]TCE - ANEXO II - Preencher'!C40</f>
        <v>HOSPITAL SILVIO MAGALHÃES - CG Nº 019/2022</v>
      </c>
      <c r="C31" s="8"/>
      <c r="D31" s="9" t="str">
        <f>'[1]TCE - ANEXO II - Preencher'!E40</f>
        <v xml:space="preserve">ALINE COSTA DA SILVA ESPINDOLA </v>
      </c>
      <c r="E31" s="10" t="str">
        <f>IF('[1]TCE - ANEXO II - Preencher'!G40="4 - Assistência Odontológica","2 - Outros Profissionais da saúde",'[1]TCE - ANEXO II - Preencher'!G40)</f>
        <v>2 - Outros Profissionais da Saúde</v>
      </c>
      <c r="F31" s="11" t="str">
        <f>'[1]TCE - ANEXO II - Preencher'!H40</f>
        <v>3222-05</v>
      </c>
      <c r="G31" s="12" t="str">
        <f>'[1]TCE - ANEXO II - Preencher'!I40</f>
        <v>04/2026</v>
      </c>
      <c r="H31" s="11" t="str">
        <f>'[1]TCE - ANEXO II - Preencher'!J40</f>
        <v>1 - Plantonista</v>
      </c>
      <c r="I31" s="11" t="str">
        <f>'[1]TCE - ANEXO II - Preencher'!K40</f>
        <v>44</v>
      </c>
      <c r="J31" s="13">
        <f>'[1]TCE - ANEXO II - Preencher'!L40</f>
        <v>0</v>
      </c>
      <c r="K31" s="13">
        <f>'[1]TCE - ANEXO II - Preencher'!P40</f>
        <v>2866</v>
      </c>
      <c r="L31" s="13">
        <f>'[1]TCE - ANEXO II - Preencher'!Q40</f>
        <v>0</v>
      </c>
      <c r="M31" s="13">
        <f>'[1]TCE - ANEXO II - Preencher'!R40</f>
        <v>1782.64</v>
      </c>
      <c r="N31" s="13">
        <f>'[1]TCE - ANEXO II - Preencher'!S40</f>
        <v>0</v>
      </c>
      <c r="O31" s="14">
        <f>'[1]TCE - ANEXO II - Preencher'!W40</f>
        <v>3073.68</v>
      </c>
      <c r="P31" s="13">
        <f>'[1]TCE - ANEXO II - Preencher'!X40</f>
        <v>1574.9600000000005</v>
      </c>
      <c r="R31" s="16"/>
      <c r="S31" s="18">
        <v>44652</v>
      </c>
    </row>
    <row r="32" spans="1:19" x14ac:dyDescent="0.2">
      <c r="A32" s="6">
        <f>IFERROR(VLOOKUP(B32,'[1]DADOS (OCULTAR)'!$Q$3:$S$136,3,0),"")</f>
        <v>9767633000447</v>
      </c>
      <c r="B32" s="7" t="str">
        <f>'[1]TCE - ANEXO II - Preencher'!C41</f>
        <v>HOSPITAL SILVIO MAGALHÃES - CG Nº 019/2022</v>
      </c>
      <c r="C32" s="8"/>
      <c r="D32" s="9" t="str">
        <f>'[1]TCE - ANEXO II - Preencher'!E41</f>
        <v>ALINE DJULY PEREIRA</v>
      </c>
      <c r="E32" s="10" t="str">
        <f>IF('[1]TCE - ANEXO II - Preencher'!G41="4 - Assistência Odontológica","2 - Outros Profissionais da saúde",'[1]TCE - ANEXO II - Preencher'!G41)</f>
        <v>2 - Outros Profissionais da Saúde</v>
      </c>
      <c r="F32" s="11" t="str">
        <f>'[1]TCE - ANEXO II - Preencher'!H41</f>
        <v>2236-05</v>
      </c>
      <c r="G32" s="12" t="str">
        <f>'[1]TCE - ANEXO II - Preencher'!I41</f>
        <v>04/2026</v>
      </c>
      <c r="H32" s="11" t="str">
        <f>'[1]TCE - ANEXO II - Preencher'!J41</f>
        <v>2 - Diarista</v>
      </c>
      <c r="I32" s="11" t="str">
        <f>'[1]TCE - ANEXO II - Preencher'!K41</f>
        <v>30</v>
      </c>
      <c r="J32" s="13">
        <f>'[1]TCE - ANEXO II - Preencher'!L41</f>
        <v>1898.39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313.39</v>
      </c>
      <c r="N32" s="13">
        <f>'[1]TCE - ANEXO II - Preencher'!S41</f>
        <v>0</v>
      </c>
      <c r="O32" s="14">
        <f>'[1]TCE - ANEXO II - Preencher'!W41</f>
        <v>177.69</v>
      </c>
      <c r="P32" s="13">
        <f>'[1]TCE - ANEXO II - Preencher'!X41</f>
        <v>2034.0900000000001</v>
      </c>
      <c r="R32" s="16"/>
      <c r="S32" s="18">
        <v>44682</v>
      </c>
    </row>
    <row r="33" spans="1:19" x14ac:dyDescent="0.2">
      <c r="A33" s="6">
        <f>IFERROR(VLOOKUP(B33,'[1]DADOS (OCULTAR)'!$Q$3:$S$136,3,0),"")</f>
        <v>9767633000447</v>
      </c>
      <c r="B33" s="7" t="str">
        <f>'[1]TCE - ANEXO II - Preencher'!C42</f>
        <v>HOSPITAL SILVIO MAGALHÃES - CG Nº 019/2022</v>
      </c>
      <c r="C33" s="8"/>
      <c r="D33" s="9" t="str">
        <f>'[1]TCE - ANEXO II - Preencher'!E42</f>
        <v>ALINE GRASIELLE EUDAMIDAS DE CASTRO</v>
      </c>
      <c r="E33" s="10" t="str">
        <f>IF('[1]TCE - ANEXO II - Preencher'!G42="4 - Assistência Odontológica","2 - Outros Profissionais da saúde",'[1]TCE - ANEXO II - Preencher'!G42)</f>
        <v>2 - Outros Profissionais da Saúde</v>
      </c>
      <c r="F33" s="11" t="str">
        <f>'[1]TCE - ANEXO II - Preencher'!H42</f>
        <v>3222-05</v>
      </c>
      <c r="G33" s="12" t="str">
        <f>'[1]TCE - ANEXO II - Preencher'!I42</f>
        <v>04/2026</v>
      </c>
      <c r="H33" s="11" t="str">
        <f>'[1]TCE - ANEXO II - Preencher'!J42</f>
        <v>1 - Plantonista</v>
      </c>
      <c r="I33" s="11" t="str">
        <f>'[1]TCE - ANEXO II - Preencher'!K42</f>
        <v>44</v>
      </c>
      <c r="J33" s="13">
        <f>'[1]TCE - ANEXO II - Preencher'!L42</f>
        <v>1621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2279.85</v>
      </c>
      <c r="N33" s="13">
        <f>'[1]TCE - ANEXO II - Preencher'!S42</f>
        <v>54.31</v>
      </c>
      <c r="O33" s="14">
        <f>'[1]TCE - ANEXO II - Preencher'!W42</f>
        <v>419.69</v>
      </c>
      <c r="P33" s="13">
        <f>'[1]TCE - ANEXO II - Preencher'!X42</f>
        <v>3535.47</v>
      </c>
      <c r="R33" s="16"/>
      <c r="S33" s="18">
        <v>44713</v>
      </c>
    </row>
    <row r="34" spans="1:19" x14ac:dyDescent="0.2">
      <c r="A34" s="6">
        <f>IFERROR(VLOOKUP(B34,'[1]DADOS (OCULTAR)'!$Q$3:$S$136,3,0),"")</f>
        <v>9767633000447</v>
      </c>
      <c r="B34" s="7" t="str">
        <f>'[1]TCE - ANEXO II - Preencher'!C43</f>
        <v>HOSPITAL SILVIO MAGALHÃES - CG Nº 019/2022</v>
      </c>
      <c r="C34" s="8"/>
      <c r="D34" s="9" t="str">
        <f>'[1]TCE - ANEXO II - Preencher'!E43</f>
        <v>ALINE MARIA MARQUES TRINDADE</v>
      </c>
      <c r="E34" s="10" t="str">
        <f>IF('[1]TCE - ANEXO II - Preencher'!G43="4 - Assistência Odontológica","2 - Outros Profissionais da saúde",'[1]TCE - ANEXO II - Preencher'!G43)</f>
        <v>2 - Outros Profissionais da Saúde</v>
      </c>
      <c r="F34" s="11" t="str">
        <f>'[1]TCE - ANEXO II - Preencher'!H43</f>
        <v>3222-05</v>
      </c>
      <c r="G34" s="12" t="str">
        <f>'[1]TCE - ANEXO II - Preencher'!I43</f>
        <v>04/2026</v>
      </c>
      <c r="H34" s="11" t="str">
        <f>'[1]TCE - ANEXO II - Preencher'!J43</f>
        <v>1 - Plantonista</v>
      </c>
      <c r="I34" s="11" t="str">
        <f>'[1]TCE - ANEXO II - Preencher'!K43</f>
        <v>44</v>
      </c>
      <c r="J34" s="13">
        <f>'[1]TCE - ANEXO II - Preencher'!L43</f>
        <v>1621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2515.7800000000002</v>
      </c>
      <c r="N34" s="13">
        <f>'[1]TCE - ANEXO II - Preencher'!S43</f>
        <v>54.31</v>
      </c>
      <c r="O34" s="14">
        <f>'[1]TCE - ANEXO II - Preencher'!W43</f>
        <v>407.73</v>
      </c>
      <c r="P34" s="13">
        <f>'[1]TCE - ANEXO II - Preencher'!X43</f>
        <v>3783.360000000001</v>
      </c>
      <c r="R34" s="16"/>
      <c r="S34" s="18">
        <v>44743</v>
      </c>
    </row>
    <row r="35" spans="1:19" x14ac:dyDescent="0.2">
      <c r="A35" s="6">
        <f>IFERROR(VLOOKUP(B35,'[1]DADOS (OCULTAR)'!$Q$3:$S$136,3,0),"")</f>
        <v>9767633000447</v>
      </c>
      <c r="B35" s="7" t="str">
        <f>'[1]TCE - ANEXO II - Preencher'!C44</f>
        <v>HOSPITAL SILVIO MAGALHÃES - CG Nº 019/2022</v>
      </c>
      <c r="C35" s="8"/>
      <c r="D35" s="9" t="str">
        <f>'[1]TCE - ANEXO II - Preencher'!E44</f>
        <v>ALINE MARIA SILVA CORDEIRO</v>
      </c>
      <c r="E35" s="10" t="str">
        <f>IF('[1]TCE - ANEXO II - Preencher'!G44="4 - Assistência Odontológica","2 - Outros Profissionais da saúde",'[1]TCE - ANEXO II - Preencher'!G44)</f>
        <v>3 - Administrativo</v>
      </c>
      <c r="F35" s="11" t="str">
        <f>'[1]TCE - ANEXO II - Preencher'!H44</f>
        <v>4110-05</v>
      </c>
      <c r="G35" s="12" t="str">
        <f>'[1]TCE - ANEXO II - Preencher'!I44</f>
        <v>04/2026</v>
      </c>
      <c r="H35" s="11" t="str">
        <f>'[1]TCE - ANEXO II - Preencher'!J44</f>
        <v>2 - Diarista</v>
      </c>
      <c r="I35" s="11" t="str">
        <f>'[1]TCE - ANEXO II - Preencher'!K44</f>
        <v>20</v>
      </c>
      <c r="J35" s="13">
        <f>'[1]TCE - ANEXO II - Preencher'!L44</f>
        <v>761.55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0</v>
      </c>
      <c r="N35" s="13">
        <f>'[1]TCE - ANEXO II - Preencher'!S44</f>
        <v>0</v>
      </c>
      <c r="O35" s="14">
        <f>'[1]TCE - ANEXO II - Preencher'!W44</f>
        <v>57.11</v>
      </c>
      <c r="P35" s="13">
        <f>'[1]TCE - ANEXO II - Preencher'!X44</f>
        <v>704.43999999999994</v>
      </c>
      <c r="R35" s="16"/>
      <c r="S35" s="18">
        <v>44774</v>
      </c>
    </row>
    <row r="36" spans="1:19" x14ac:dyDescent="0.2">
      <c r="A36" s="6">
        <f>IFERROR(VLOOKUP(B36,'[1]DADOS (OCULTAR)'!$Q$3:$S$136,3,0),"")</f>
        <v>9767633000447</v>
      </c>
      <c r="B36" s="7" t="str">
        <f>'[1]TCE - ANEXO II - Preencher'!C45</f>
        <v>HOSPITAL SILVIO MAGALHÃES - CG Nº 019/2022</v>
      </c>
      <c r="C36" s="8"/>
      <c r="D36" s="9" t="str">
        <f>'[1]TCE - ANEXO II - Preencher'!E45</f>
        <v>ALISSON ALVES DOS SANTOS</v>
      </c>
      <c r="E36" s="10" t="str">
        <f>IF('[1]TCE - ANEXO II - Preencher'!G45="4 - Assistência Odontológica","2 - Outros Profissionais da saúde",'[1]TCE - ANEXO II - Preencher'!G45)</f>
        <v>2 - Outros Profissionais da Saúde</v>
      </c>
      <c r="F36" s="11" t="str">
        <f>'[1]TCE - ANEXO II - Preencher'!H45</f>
        <v>2235-05</v>
      </c>
      <c r="G36" s="12" t="str">
        <f>'[1]TCE - ANEXO II - Preencher'!I45</f>
        <v>04/2026</v>
      </c>
      <c r="H36" s="11" t="str">
        <f>'[1]TCE - ANEXO II - Preencher'!J45</f>
        <v>1 - Plantonista</v>
      </c>
      <c r="I36" s="11" t="str">
        <f>'[1]TCE - ANEXO II - Preencher'!K45</f>
        <v>40</v>
      </c>
      <c r="J36" s="13">
        <f>'[1]TCE - ANEXO II - Preencher'!L45</f>
        <v>2035.36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2996.42</v>
      </c>
      <c r="N36" s="13">
        <f>'[1]TCE - ANEXO II - Preencher'!S45</f>
        <v>0</v>
      </c>
      <c r="O36" s="14">
        <f>'[1]TCE - ANEXO II - Preencher'!W45</f>
        <v>576.92999999999995</v>
      </c>
      <c r="P36" s="13">
        <f>'[1]TCE - ANEXO II - Preencher'!X45</f>
        <v>4454.8499999999995</v>
      </c>
      <c r="R36" s="16"/>
      <c r="S36" s="18">
        <v>44805</v>
      </c>
    </row>
    <row r="37" spans="1:19" x14ac:dyDescent="0.2">
      <c r="A37" s="6">
        <f>IFERROR(VLOOKUP(B37,'[1]DADOS (OCULTAR)'!$Q$3:$S$136,3,0),"")</f>
        <v>9767633000447</v>
      </c>
      <c r="B37" s="7" t="str">
        <f>'[1]TCE - ANEXO II - Preencher'!C46</f>
        <v>HOSPITAL SILVIO MAGALHÃES - CG Nº 019/2022</v>
      </c>
      <c r="C37" s="8"/>
      <c r="D37" s="9" t="str">
        <f>'[1]TCE - ANEXO II - Preencher'!E46</f>
        <v>ALISSON DE OLIVEIRA MENDES</v>
      </c>
      <c r="E37" s="10" t="str">
        <f>IF('[1]TCE - ANEXO II - Preencher'!G46="4 - Assistência Odontológica","2 - Outros Profissionais da saúde",'[1]TCE - ANEXO II - Preencher'!G46)</f>
        <v>3 - Administrativo</v>
      </c>
      <c r="F37" s="11" t="str">
        <f>'[1]TCE - ANEXO II - Preencher'!H46</f>
        <v>4110-05</v>
      </c>
      <c r="G37" s="12" t="str">
        <f>'[1]TCE - ANEXO II - Preencher'!I46</f>
        <v>04/2026</v>
      </c>
      <c r="H37" s="11" t="str">
        <f>'[1]TCE - ANEXO II - Preencher'!J46</f>
        <v>2 - Diarista</v>
      </c>
      <c r="I37" s="11" t="str">
        <f>'[1]TCE - ANEXO II - Preencher'!K46</f>
        <v>44</v>
      </c>
      <c r="J37" s="13">
        <f>'[1]TCE - ANEXO II - Preencher'!L46</f>
        <v>1960.84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98.04</v>
      </c>
      <c r="N37" s="13">
        <f>'[1]TCE - ANEXO II - Preencher'!S46</f>
        <v>0</v>
      </c>
      <c r="O37" s="14">
        <f>'[1]TCE - ANEXO II - Preencher'!W46</f>
        <v>193.39</v>
      </c>
      <c r="P37" s="13">
        <f>'[1]TCE - ANEXO II - Preencher'!X46</f>
        <v>1865.4900000000002</v>
      </c>
      <c r="R37" s="16"/>
      <c r="S37" s="18">
        <v>44835</v>
      </c>
    </row>
    <row r="38" spans="1:19" x14ac:dyDescent="0.2">
      <c r="A38" s="6">
        <f>IFERROR(VLOOKUP(B38,'[1]DADOS (OCULTAR)'!$Q$3:$S$136,3,0),"")</f>
        <v>9767633000447</v>
      </c>
      <c r="B38" s="7" t="str">
        <f>'[1]TCE - ANEXO II - Preencher'!C47</f>
        <v>HOSPITAL SILVIO MAGALHÃES - CG Nº 019/2022</v>
      </c>
      <c r="C38" s="8"/>
      <c r="D38" s="9" t="str">
        <f>'[1]TCE - ANEXO II - Preencher'!E47</f>
        <v xml:space="preserve">ALLAN DE FRANCA GRANGEIRO DA SILVA </v>
      </c>
      <c r="E38" s="10" t="str">
        <f>IF('[1]TCE - ANEXO II - Preencher'!G47="4 - Assistência Odontológica","2 - Outros Profissionais da saúde",'[1]TCE - ANEXO II - Preencher'!G47)</f>
        <v>3 - Administrativo</v>
      </c>
      <c r="F38" s="11" t="str">
        <f>'[1]TCE - ANEXO II - Preencher'!H47</f>
        <v>4110-05</v>
      </c>
      <c r="G38" s="12" t="str">
        <f>'[1]TCE - ANEXO II - Preencher'!I47</f>
        <v>04/2026</v>
      </c>
      <c r="H38" s="11" t="str">
        <f>'[1]TCE - ANEXO II - Preencher'!J47</f>
        <v>2 - Diarista</v>
      </c>
      <c r="I38" s="11" t="str">
        <f>'[1]TCE - ANEXO II - Preencher'!K47</f>
        <v>44</v>
      </c>
      <c r="J38" s="13">
        <f>'[1]TCE - ANEXO II - Preencher'!L47</f>
        <v>1621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0</v>
      </c>
      <c r="N38" s="13">
        <f>'[1]TCE - ANEXO II - Preencher'!S47</f>
        <v>0</v>
      </c>
      <c r="O38" s="14">
        <f>'[1]TCE - ANEXO II - Preencher'!W47</f>
        <v>137.78</v>
      </c>
      <c r="P38" s="13">
        <f>'[1]TCE - ANEXO II - Preencher'!X47</f>
        <v>1483.22</v>
      </c>
      <c r="R38" s="16"/>
      <c r="S38" s="18">
        <v>44866</v>
      </c>
    </row>
    <row r="39" spans="1:19" x14ac:dyDescent="0.2">
      <c r="A39" s="6">
        <f>IFERROR(VLOOKUP(B39,'[1]DADOS (OCULTAR)'!$Q$3:$S$136,3,0),"")</f>
        <v>9767633000447</v>
      </c>
      <c r="B39" s="7" t="str">
        <f>'[1]TCE - ANEXO II - Preencher'!C48</f>
        <v>HOSPITAL SILVIO MAGALHÃES - CG Nº 019/2022</v>
      </c>
      <c r="C39" s="8"/>
      <c r="D39" s="9" t="str">
        <f>'[1]TCE - ANEXO II - Preencher'!E48</f>
        <v>ALMIR FERNANDES DA SILVA</v>
      </c>
      <c r="E39" s="10" t="str">
        <f>IF('[1]TCE - ANEXO II - Preencher'!G48="4 - Assistência Odontológica","2 - Outros Profissionais da saúde",'[1]TCE - ANEXO II - Preencher'!G48)</f>
        <v>3 - Administrativo</v>
      </c>
      <c r="F39" s="11" t="str">
        <f>'[1]TCE - ANEXO II - Preencher'!H48</f>
        <v>5135-05</v>
      </c>
      <c r="G39" s="12" t="str">
        <f>'[1]TCE - ANEXO II - Preencher'!I48</f>
        <v>04/2026</v>
      </c>
      <c r="H39" s="11" t="str">
        <f>'[1]TCE - ANEXO II - Preencher'!J48</f>
        <v>1 - Plantonista</v>
      </c>
      <c r="I39" s="11" t="str">
        <f>'[1]TCE - ANEXO II - Preencher'!K48</f>
        <v>36</v>
      </c>
      <c r="J39" s="13">
        <f>'[1]TCE - ANEXO II - Preencher'!L48</f>
        <v>1621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274.82</v>
      </c>
      <c r="N39" s="13">
        <f>'[1]TCE - ANEXO II - Preencher'!S48</f>
        <v>0</v>
      </c>
      <c r="O39" s="14">
        <f>'[1]TCE - ANEXO II - Preencher'!W48</f>
        <v>750.89</v>
      </c>
      <c r="P39" s="13">
        <f>'[1]TCE - ANEXO II - Preencher'!X48</f>
        <v>1144.9299999999998</v>
      </c>
      <c r="R39" s="16"/>
      <c r="S39" s="18">
        <v>44896</v>
      </c>
    </row>
    <row r="40" spans="1:19" x14ac:dyDescent="0.2">
      <c r="A40" s="6">
        <f>IFERROR(VLOOKUP(B40,'[1]DADOS (OCULTAR)'!$Q$3:$S$136,3,0),"")</f>
        <v>9767633000447</v>
      </c>
      <c r="B40" s="7" t="str">
        <f>'[1]TCE - ANEXO II - Preencher'!C49</f>
        <v>HOSPITAL SILVIO MAGALHÃES - CG Nº 019/2022</v>
      </c>
      <c r="C40" s="8"/>
      <c r="D40" s="9" t="str">
        <f>'[1]TCE - ANEXO II - Preencher'!E49</f>
        <v>ALMIR ROGERIO FERREIRA DOS SANTOS</v>
      </c>
      <c r="E40" s="10" t="str">
        <f>IF('[1]TCE - ANEXO II - Preencher'!G49="4 - Assistência Odontológica","2 - Outros Profissionais da saúde",'[1]TCE - ANEXO II - Preencher'!G49)</f>
        <v>3 - Administrativo</v>
      </c>
      <c r="F40" s="11" t="str">
        <f>'[1]TCE - ANEXO II - Preencher'!H49</f>
        <v>5174-10</v>
      </c>
      <c r="G40" s="12" t="str">
        <f>'[1]TCE - ANEXO II - Preencher'!I49</f>
        <v>04/2026</v>
      </c>
      <c r="H40" s="11" t="str">
        <f>'[1]TCE - ANEXO II - Preencher'!J49</f>
        <v>1 - Plantonista</v>
      </c>
      <c r="I40" s="11" t="str">
        <f>'[1]TCE - ANEXO II - Preencher'!K49</f>
        <v>36</v>
      </c>
      <c r="J40" s="13">
        <f>'[1]TCE - ANEXO II - Preencher'!L49</f>
        <v>1621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565.80999999999995</v>
      </c>
      <c r="N40" s="13">
        <f>'[1]TCE - ANEXO II - Preencher'!S49</f>
        <v>0</v>
      </c>
      <c r="O40" s="14">
        <f>'[1]TCE - ANEXO II - Preencher'!W49</f>
        <v>188.7</v>
      </c>
      <c r="P40" s="13">
        <f>'[1]TCE - ANEXO II - Preencher'!X49</f>
        <v>1998.11</v>
      </c>
      <c r="R40" s="16"/>
      <c r="S40" s="18">
        <v>44927</v>
      </c>
    </row>
    <row r="41" spans="1:19" x14ac:dyDescent="0.2">
      <c r="A41" s="6">
        <f>IFERROR(VLOOKUP(B41,'[1]DADOS (OCULTAR)'!$Q$3:$S$136,3,0),"")</f>
        <v>9767633000447</v>
      </c>
      <c r="B41" s="7" t="str">
        <f>'[1]TCE - ANEXO II - Preencher'!C50</f>
        <v>HOSPITAL SILVIO MAGALHÃES - CG Nº 019/2022</v>
      </c>
      <c r="C41" s="8"/>
      <c r="D41" s="9" t="str">
        <f>'[1]TCE - ANEXO II - Preencher'!E50</f>
        <v>ALOISIO BENEDITO DE MELO JUNIOR</v>
      </c>
      <c r="E41" s="10" t="str">
        <f>IF('[1]TCE - ANEXO II - Preencher'!G50="4 - Assistência Odontológica","2 - Outros Profissionais da saúde",'[1]TCE - ANEXO II - Preencher'!G50)</f>
        <v>3 - Administrativo</v>
      </c>
      <c r="F41" s="11" t="str">
        <f>'[1]TCE - ANEXO II - Preencher'!H50</f>
        <v>5174-10</v>
      </c>
      <c r="G41" s="12" t="str">
        <f>'[1]TCE - ANEXO II - Preencher'!I50</f>
        <v>04/2026</v>
      </c>
      <c r="H41" s="11" t="str">
        <f>'[1]TCE - ANEXO II - Preencher'!J50</f>
        <v>1 - Plantonista</v>
      </c>
      <c r="I41" s="11" t="str">
        <f>'[1]TCE - ANEXO II - Preencher'!K50</f>
        <v>36</v>
      </c>
      <c r="J41" s="13">
        <f>'[1]TCE - ANEXO II - Preencher'!L50</f>
        <v>918.57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72.05</v>
      </c>
      <c r="N41" s="13">
        <f>'[1]TCE - ANEXO II - Preencher'!S50</f>
        <v>0</v>
      </c>
      <c r="O41" s="14">
        <f>'[1]TCE - ANEXO II - Preencher'!W50</f>
        <v>90.5</v>
      </c>
      <c r="P41" s="13">
        <f>'[1]TCE - ANEXO II - Preencher'!X50</f>
        <v>900.12</v>
      </c>
      <c r="R41" s="16"/>
      <c r="S41" s="18">
        <v>44958</v>
      </c>
    </row>
    <row r="42" spans="1:19" x14ac:dyDescent="0.2">
      <c r="A42" s="6">
        <f>IFERROR(VLOOKUP(B42,'[1]DADOS (OCULTAR)'!$Q$3:$S$136,3,0),"")</f>
        <v>9767633000447</v>
      </c>
      <c r="B42" s="7" t="str">
        <f>'[1]TCE - ANEXO II - Preencher'!C51</f>
        <v>HOSPITAL SILVIO MAGALHÃES - CG Nº 019/2022</v>
      </c>
      <c r="C42" s="8"/>
      <c r="D42" s="9" t="str">
        <f>'[1]TCE - ANEXO II - Preencher'!E51</f>
        <v>ALUIZIO PEREIRA DA SILVA JUNIOR</v>
      </c>
      <c r="E42" s="10" t="str">
        <f>IF('[1]TCE - ANEXO II - Preencher'!G51="4 - Assistência Odontológica","2 - Outros Profissionais da saúde",'[1]TCE - ANEXO II - Preencher'!G51)</f>
        <v>3 - Administrativo</v>
      </c>
      <c r="F42" s="11" t="str">
        <f>'[1]TCE - ANEXO II - Preencher'!H51</f>
        <v>4110-05</v>
      </c>
      <c r="G42" s="12" t="str">
        <f>'[1]TCE - ANEXO II - Preencher'!I51</f>
        <v>04/2026</v>
      </c>
      <c r="H42" s="11" t="str">
        <f>'[1]TCE - ANEXO II - Preencher'!J51</f>
        <v>1 - Plantonista</v>
      </c>
      <c r="I42" s="11" t="str">
        <f>'[1]TCE - ANEXO II - Preencher'!K51</f>
        <v>36</v>
      </c>
      <c r="J42" s="13">
        <f>'[1]TCE - ANEXO II - Preencher'!L51</f>
        <v>1853.96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185.4</v>
      </c>
      <c r="N42" s="13">
        <f>'[1]TCE - ANEXO II - Preencher'!S51</f>
        <v>0</v>
      </c>
      <c r="O42" s="14">
        <f>'[1]TCE - ANEXO II - Preencher'!W51</f>
        <v>191.64</v>
      </c>
      <c r="P42" s="13">
        <f>'[1]TCE - ANEXO II - Preencher'!X51</f>
        <v>1847.7200000000003</v>
      </c>
      <c r="R42" s="16"/>
      <c r="S42" s="18">
        <v>44986</v>
      </c>
    </row>
    <row r="43" spans="1:19" x14ac:dyDescent="0.2">
      <c r="A43" s="6">
        <f>IFERROR(VLOOKUP(B43,'[1]DADOS (OCULTAR)'!$Q$3:$S$136,3,0),"")</f>
        <v>9767633000447</v>
      </c>
      <c r="B43" s="7" t="str">
        <f>'[1]TCE - ANEXO II - Preencher'!C52</f>
        <v>HOSPITAL SILVIO MAGALHÃES - CG Nº 019/2022</v>
      </c>
      <c r="C43" s="8"/>
      <c r="D43" s="9" t="str">
        <f>'[1]TCE - ANEXO II - Preencher'!E52</f>
        <v>AMANDA GOMES DE FRANCA</v>
      </c>
      <c r="E43" s="10" t="str">
        <f>IF('[1]TCE - ANEXO II - Preencher'!G52="4 - Assistência Odontológica","2 - Outros Profissionais da saúde",'[1]TCE - ANEXO II - Preencher'!G52)</f>
        <v>2 - Outros Profissionais da Saúde</v>
      </c>
      <c r="F43" s="11" t="str">
        <f>'[1]TCE - ANEXO II - Preencher'!H52</f>
        <v>3222-05</v>
      </c>
      <c r="G43" s="12" t="str">
        <f>'[1]TCE - ANEXO II - Preencher'!I52</f>
        <v>04/2026</v>
      </c>
      <c r="H43" s="11" t="str">
        <f>'[1]TCE - ANEXO II - Preencher'!J52</f>
        <v>1 - Plantonista</v>
      </c>
      <c r="I43" s="11" t="str">
        <f>'[1]TCE - ANEXO II - Preencher'!K52</f>
        <v>36</v>
      </c>
      <c r="J43" s="13">
        <f>'[1]TCE - ANEXO II - Preencher'!L52</f>
        <v>1621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2028.2</v>
      </c>
      <c r="N43" s="13">
        <f>'[1]TCE - ANEXO II - Preencher'!S52</f>
        <v>0</v>
      </c>
      <c r="O43" s="14">
        <f>'[1]TCE - ANEXO II - Preencher'!W52</f>
        <v>672.97</v>
      </c>
      <c r="P43" s="13">
        <f>'[1]TCE - ANEXO II - Preencher'!X52</f>
        <v>2976.2299999999996</v>
      </c>
      <c r="R43" s="16"/>
      <c r="S43" s="18">
        <v>45017</v>
      </c>
    </row>
    <row r="44" spans="1:19" x14ac:dyDescent="0.2">
      <c r="A44" s="6">
        <f>IFERROR(VLOOKUP(B44,'[1]DADOS (OCULTAR)'!$Q$3:$S$136,3,0),"")</f>
        <v>9767633000447</v>
      </c>
      <c r="B44" s="7" t="str">
        <f>'[1]TCE - ANEXO II - Preencher'!C53</f>
        <v>HOSPITAL SILVIO MAGALHÃES - CG Nº 019/2022</v>
      </c>
      <c r="C44" s="8"/>
      <c r="D44" s="9" t="str">
        <f>'[1]TCE - ANEXO II - Preencher'!E53</f>
        <v>AMANDA KAROLINE SILVA OLIVEIRA</v>
      </c>
      <c r="E44" s="10" t="str">
        <f>IF('[1]TCE - ANEXO II - Preencher'!G53="4 - Assistência Odontológica","2 - Outros Profissionais da saúde",'[1]TCE - ANEXO II - Preencher'!G53)</f>
        <v>2 - Outros Profissionais da Saúde</v>
      </c>
      <c r="F44" s="11" t="str">
        <f>'[1]TCE - ANEXO II - Preencher'!H53</f>
        <v>3222-05</v>
      </c>
      <c r="G44" s="12" t="str">
        <f>'[1]TCE - ANEXO II - Preencher'!I53</f>
        <v>04/2026</v>
      </c>
      <c r="H44" s="11" t="str">
        <f>'[1]TCE - ANEXO II - Preencher'!J53</f>
        <v>1 - Plantonista</v>
      </c>
      <c r="I44" s="11" t="str">
        <f>'[1]TCE - ANEXO II - Preencher'!K53</f>
        <v>44</v>
      </c>
      <c r="J44" s="13">
        <f>'[1]TCE - ANEXO II - Preencher'!L53</f>
        <v>0</v>
      </c>
      <c r="K44" s="13">
        <f>'[1]TCE - ANEXO II - Preencher'!P53</f>
        <v>2873.61</v>
      </c>
      <c r="L44" s="13">
        <f>'[1]TCE - ANEXO II - Preencher'!Q53</f>
        <v>0</v>
      </c>
      <c r="M44" s="13">
        <f>'[1]TCE - ANEXO II - Preencher'!R53</f>
        <v>1783.02</v>
      </c>
      <c r="N44" s="13">
        <f>'[1]TCE - ANEXO II - Preencher'!S53</f>
        <v>0</v>
      </c>
      <c r="O44" s="14">
        <f>'[1]TCE - ANEXO II - Preencher'!W53</f>
        <v>3081.67</v>
      </c>
      <c r="P44" s="13">
        <f>'[1]TCE - ANEXO II - Preencher'!X53</f>
        <v>1574.96</v>
      </c>
      <c r="R44" s="16"/>
      <c r="S44" s="18">
        <v>45047</v>
      </c>
    </row>
    <row r="45" spans="1:19" x14ac:dyDescent="0.2">
      <c r="A45" s="6">
        <f>IFERROR(VLOOKUP(B45,'[1]DADOS (OCULTAR)'!$Q$3:$S$136,3,0),"")</f>
        <v>9767633000447</v>
      </c>
      <c r="B45" s="7" t="str">
        <f>'[1]TCE - ANEXO II - Preencher'!C54</f>
        <v>HOSPITAL SILVIO MAGALHÃES - CG Nº 019/2022</v>
      </c>
      <c r="C45" s="8"/>
      <c r="D45" s="9" t="str">
        <f>'[1]TCE - ANEXO II - Preencher'!E54</f>
        <v>AMANDA LETICIA PEREIRA ROCHA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 t="str">
        <f>'[1]TCE - ANEXO II - Preencher'!H54</f>
        <v>2235-05</v>
      </c>
      <c r="G45" s="12" t="str">
        <f>'[1]TCE - ANEXO II - Preencher'!I54</f>
        <v>04/2026</v>
      </c>
      <c r="H45" s="11" t="str">
        <f>'[1]TCE - ANEXO II - Preencher'!J54</f>
        <v>1 - Plantonista</v>
      </c>
      <c r="I45" s="11" t="str">
        <f>'[1]TCE - ANEXO II - Preencher'!K54</f>
        <v>40</v>
      </c>
      <c r="J45" s="13">
        <f>'[1]TCE - ANEXO II - Preencher'!L54</f>
        <v>0</v>
      </c>
      <c r="K45" s="13">
        <f>'[1]TCE - ANEXO II - Preencher'!P54</f>
        <v>3282.8</v>
      </c>
      <c r="L45" s="13">
        <f>'[1]TCE - ANEXO II - Preencher'!Q54</f>
        <v>0</v>
      </c>
      <c r="M45" s="13">
        <f>'[1]TCE - ANEXO II - Preencher'!R54</f>
        <v>2603.34</v>
      </c>
      <c r="N45" s="13">
        <f>'[1]TCE - ANEXO II - Preencher'!S54</f>
        <v>0</v>
      </c>
      <c r="O45" s="14">
        <f>'[1]TCE - ANEXO II - Preencher'!W54</f>
        <v>3623.99</v>
      </c>
      <c r="P45" s="13">
        <f>'[1]TCE - ANEXO II - Preencher'!X54</f>
        <v>2262.1500000000005</v>
      </c>
      <c r="S45" s="18">
        <v>45078</v>
      </c>
    </row>
    <row r="46" spans="1:19" x14ac:dyDescent="0.2">
      <c r="A46" s="6">
        <f>IFERROR(VLOOKUP(B46,'[1]DADOS (OCULTAR)'!$Q$3:$S$136,3,0),"")</f>
        <v>9767633000447</v>
      </c>
      <c r="B46" s="7" t="str">
        <f>'[1]TCE - ANEXO II - Preencher'!C55</f>
        <v>HOSPITAL SILVIO MAGALHÃES - CG Nº 019/2022</v>
      </c>
      <c r="C46" s="8"/>
      <c r="D46" s="9" t="str">
        <f>'[1]TCE - ANEXO II - Preencher'!E55</f>
        <v>AMANDA MARIA DE MORAES SILVA</v>
      </c>
      <c r="E46" s="10" t="str">
        <f>IF('[1]TCE - ANEXO II - Preencher'!G55="4 - Assistência Odontológica","2 - Outros Profissionais da saúde",'[1]TCE - ANEXO II - Preencher'!G55)</f>
        <v>2 - Outros Profissionais da Saúde</v>
      </c>
      <c r="F46" s="11" t="str">
        <f>'[1]TCE - ANEXO II - Preencher'!H55</f>
        <v>3222-05</v>
      </c>
      <c r="G46" s="12" t="str">
        <f>'[1]TCE - ANEXO II - Preencher'!I55</f>
        <v>04/2026</v>
      </c>
      <c r="H46" s="11" t="str">
        <f>'[1]TCE - ANEXO II - Preencher'!J55</f>
        <v>1 - Plantonista</v>
      </c>
      <c r="I46" s="11" t="str">
        <f>'[1]TCE - ANEXO II - Preencher'!K55</f>
        <v>44</v>
      </c>
      <c r="J46" s="13">
        <f>'[1]TCE - ANEXO II - Preencher'!L55</f>
        <v>0</v>
      </c>
      <c r="K46" s="13">
        <f>'[1]TCE - ANEXO II - Preencher'!P55</f>
        <v>2946.6</v>
      </c>
      <c r="L46" s="13">
        <f>'[1]TCE - ANEXO II - Preencher'!Q55</f>
        <v>0</v>
      </c>
      <c r="M46" s="13">
        <f>'[1]TCE - ANEXO II - Preencher'!R55</f>
        <v>1801.26</v>
      </c>
      <c r="N46" s="13">
        <f>'[1]TCE - ANEXO II - Preencher'!S55</f>
        <v>0</v>
      </c>
      <c r="O46" s="14">
        <f>'[1]TCE - ANEXO II - Preencher'!W55</f>
        <v>3170.62</v>
      </c>
      <c r="P46" s="13">
        <f>'[1]TCE - ANEXO II - Preencher'!X55</f>
        <v>1577.2399999999998</v>
      </c>
      <c r="S46" s="18">
        <v>45108</v>
      </c>
    </row>
    <row r="47" spans="1:19" x14ac:dyDescent="0.2">
      <c r="A47" s="6">
        <f>IFERROR(VLOOKUP(B47,'[1]DADOS (OCULTAR)'!$Q$3:$S$136,3,0),"")</f>
        <v>9767633000447</v>
      </c>
      <c r="B47" s="7" t="str">
        <f>'[1]TCE - ANEXO II - Preencher'!C56</f>
        <v>HOSPITAL SILVIO MAGALHÃES - CG Nº 019/2022</v>
      </c>
      <c r="C47" s="8"/>
      <c r="D47" s="9" t="str">
        <f>'[1]TCE - ANEXO II - Preencher'!E56</f>
        <v>AMANDA SOUSA DO NASCIMENTO</v>
      </c>
      <c r="E47" s="10" t="str">
        <f>IF('[1]TCE - ANEXO II - Preencher'!G56="4 - Assistência Odontológica","2 - Outros Profissionais da saúde",'[1]TCE - ANEXO II - Preencher'!G56)</f>
        <v>2 - Outros Profissionais da Saúde</v>
      </c>
      <c r="F47" s="11" t="str">
        <f>'[1]TCE - ANEXO II - Preencher'!H56</f>
        <v>2235-05</v>
      </c>
      <c r="G47" s="12" t="str">
        <f>'[1]TCE - ANEXO II - Preencher'!I56</f>
        <v>04/2026</v>
      </c>
      <c r="H47" s="11" t="str">
        <f>'[1]TCE - ANEXO II - Preencher'!J56</f>
        <v>2 - Diarista</v>
      </c>
      <c r="I47" s="11" t="str">
        <f>'[1]TCE - ANEXO II - Preencher'!K56</f>
        <v>40</v>
      </c>
      <c r="J47" s="13">
        <f>'[1]TCE - ANEXO II - Preencher'!L56</f>
        <v>1859.03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324.2</v>
      </c>
      <c r="N47" s="13">
        <f>'[1]TCE - ANEXO II - Preencher'!S56</f>
        <v>0</v>
      </c>
      <c r="O47" s="14">
        <f>'[1]TCE - ANEXO II - Preencher'!W56</f>
        <v>174.96</v>
      </c>
      <c r="P47" s="13">
        <f>'[1]TCE - ANEXO II - Preencher'!X56</f>
        <v>2008.27</v>
      </c>
      <c r="S47" s="18">
        <v>45139</v>
      </c>
    </row>
    <row r="48" spans="1:19" x14ac:dyDescent="0.2">
      <c r="A48" s="6">
        <f>IFERROR(VLOOKUP(B48,'[1]DADOS (OCULTAR)'!$Q$3:$S$136,3,0),"")</f>
        <v>9767633000447</v>
      </c>
      <c r="B48" s="7" t="str">
        <f>'[1]TCE - ANEXO II - Preencher'!C57</f>
        <v>HOSPITAL SILVIO MAGALHÃES - CG Nº 019/2022</v>
      </c>
      <c r="C48" s="8"/>
      <c r="D48" s="9" t="str">
        <f>'[1]TCE - ANEXO II - Preencher'!E57</f>
        <v>AMANDA THAIS DE ALMEIDA LINS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3222-05</v>
      </c>
      <c r="G48" s="12" t="str">
        <f>'[1]TCE - ANEXO II - Preencher'!I57</f>
        <v>04/2026</v>
      </c>
      <c r="H48" s="11" t="str">
        <f>'[1]TCE - ANEXO II - Preencher'!J57</f>
        <v>1 - Plantonista</v>
      </c>
      <c r="I48" s="11" t="str">
        <f>'[1]TCE - ANEXO II - Preencher'!K57</f>
        <v>44</v>
      </c>
      <c r="J48" s="13">
        <f>'[1]TCE - ANEXO II - Preencher'!L57</f>
        <v>1621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2198.83</v>
      </c>
      <c r="N48" s="13">
        <f>'[1]TCE - ANEXO II - Preencher'!S57</f>
        <v>0</v>
      </c>
      <c r="O48" s="14">
        <f>'[1]TCE - ANEXO II - Preencher'!W57</f>
        <v>363.17</v>
      </c>
      <c r="P48" s="13">
        <f>'[1]TCE - ANEXO II - Preencher'!X57</f>
        <v>3456.66</v>
      </c>
      <c r="S48" s="18">
        <v>45170</v>
      </c>
    </row>
    <row r="49" spans="1:19" x14ac:dyDescent="0.2">
      <c r="A49" s="6">
        <f>IFERROR(VLOOKUP(B49,'[1]DADOS (OCULTAR)'!$Q$3:$S$136,3,0),"")</f>
        <v>9767633000447</v>
      </c>
      <c r="B49" s="7" t="str">
        <f>'[1]TCE - ANEXO II - Preencher'!C58</f>
        <v>HOSPITAL SILVIO MAGALHÃES - CG Nº 019/2022</v>
      </c>
      <c r="C49" s="8"/>
      <c r="D49" s="9" t="str">
        <f>'[1]TCE - ANEXO II - Preencher'!E58</f>
        <v>AMARO INACIO DA SILVA JUNIOR</v>
      </c>
      <c r="E49" s="10" t="str">
        <f>IF('[1]TCE - ANEXO II - Preencher'!G58="4 - Assistência Odontológica","2 - Outros Profissionais da saúde",'[1]TCE - ANEXO II - Preencher'!G58)</f>
        <v>3 - Administrativo</v>
      </c>
      <c r="F49" s="11" t="str">
        <f>'[1]TCE - ANEXO II - Preencher'!H58</f>
        <v>5151-10</v>
      </c>
      <c r="G49" s="12" t="str">
        <f>'[1]TCE - ANEXO II - Preencher'!I58</f>
        <v>04/2026</v>
      </c>
      <c r="H49" s="11" t="str">
        <f>'[1]TCE - ANEXO II - Preencher'!J58</f>
        <v>1 - Plantonista</v>
      </c>
      <c r="I49" s="11" t="str">
        <f>'[1]TCE - ANEXO II - Preencher'!K58</f>
        <v>36</v>
      </c>
      <c r="J49" s="13">
        <f>'[1]TCE - ANEXO II - Preencher'!L58</f>
        <v>1621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405.25</v>
      </c>
      <c r="N49" s="13">
        <f>'[1]TCE - ANEXO II - Preencher'!S58</f>
        <v>0</v>
      </c>
      <c r="O49" s="14">
        <f>'[1]TCE - ANEXO II - Preencher'!W58</f>
        <v>828.12</v>
      </c>
      <c r="P49" s="13">
        <f>'[1]TCE - ANEXO II - Preencher'!X58</f>
        <v>1198.1300000000001</v>
      </c>
      <c r="S49" s="18">
        <v>45200</v>
      </c>
    </row>
    <row r="50" spans="1:19" x14ac:dyDescent="0.2">
      <c r="A50" s="6">
        <f>IFERROR(VLOOKUP(B50,'[1]DADOS (OCULTAR)'!$Q$3:$S$136,3,0),"")</f>
        <v>9767633000447</v>
      </c>
      <c r="B50" s="7" t="str">
        <f>'[1]TCE - ANEXO II - Preencher'!C59</f>
        <v>HOSPITAL SILVIO MAGALHÃES - CG Nº 019/2022</v>
      </c>
      <c r="C50" s="8"/>
      <c r="D50" s="9" t="str">
        <f>'[1]TCE - ANEXO II - Preencher'!E59</f>
        <v>ANA ALICE DA SILVA GONCALVES SOARES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3222-05</v>
      </c>
      <c r="G50" s="12" t="str">
        <f>'[1]TCE - ANEXO II - Preencher'!I59</f>
        <v>04/2026</v>
      </c>
      <c r="H50" s="11" t="str">
        <f>'[1]TCE - ANEXO II - Preencher'!J59</f>
        <v>1 - Plantonista</v>
      </c>
      <c r="I50" s="11" t="str">
        <f>'[1]TCE - ANEXO II - Preencher'!K59</f>
        <v>44</v>
      </c>
      <c r="J50" s="13">
        <f>'[1]TCE - ANEXO II - Preencher'!L59</f>
        <v>1621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2198.8000000000002</v>
      </c>
      <c r="N50" s="13">
        <f>'[1]TCE - ANEXO II - Preencher'!S59</f>
        <v>0</v>
      </c>
      <c r="O50" s="14">
        <f>'[1]TCE - ANEXO II - Preencher'!W59</f>
        <v>922.16</v>
      </c>
      <c r="P50" s="13">
        <f>'[1]TCE - ANEXO II - Preencher'!X59</f>
        <v>2897.6400000000003</v>
      </c>
      <c r="S50" s="18">
        <v>45231</v>
      </c>
    </row>
    <row r="51" spans="1:19" x14ac:dyDescent="0.2">
      <c r="A51" s="6">
        <f>IFERROR(VLOOKUP(B51,'[1]DADOS (OCULTAR)'!$Q$3:$S$136,3,0),"")</f>
        <v>9767633000447</v>
      </c>
      <c r="B51" s="7" t="str">
        <f>'[1]TCE - ANEXO II - Preencher'!C60</f>
        <v>HOSPITAL SILVIO MAGALHÃES - CG Nº 019/2022</v>
      </c>
      <c r="C51" s="8"/>
      <c r="D51" s="9" t="str">
        <f>'[1]TCE - ANEXO II - Preencher'!E60</f>
        <v>ANA BEATRIZ MARIA NUNES DA SILVA DIONIZIO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2235-05</v>
      </c>
      <c r="G51" s="12" t="str">
        <f>'[1]TCE - ANEXO II - Preencher'!I60</f>
        <v>04/2026</v>
      </c>
      <c r="H51" s="11" t="str">
        <f>'[1]TCE - ANEXO II - Preencher'!J60</f>
        <v>1 - Plantonista</v>
      </c>
      <c r="I51" s="11" t="str">
        <f>'[1]TCE - ANEXO II - Preencher'!K60</f>
        <v>40</v>
      </c>
      <c r="J51" s="13">
        <f>'[1]TCE - ANEXO II - Preencher'!L60</f>
        <v>0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4642.38</v>
      </c>
      <c r="N51" s="13">
        <f>'[1]TCE - ANEXO II - Preencher'!S60</f>
        <v>0</v>
      </c>
      <c r="O51" s="14">
        <f>'[1]TCE - ANEXO II - Preencher'!W60</f>
        <v>451.43</v>
      </c>
      <c r="P51" s="13">
        <f>'[1]TCE - ANEXO II - Preencher'!X60</f>
        <v>4190.95</v>
      </c>
      <c r="S51" s="18">
        <v>45261</v>
      </c>
    </row>
    <row r="52" spans="1:19" x14ac:dyDescent="0.2">
      <c r="A52" s="6">
        <f>IFERROR(VLOOKUP(B52,'[1]DADOS (OCULTAR)'!$Q$3:$S$136,3,0),"")</f>
        <v>9767633000447</v>
      </c>
      <c r="B52" s="7" t="str">
        <f>'[1]TCE - ANEXO II - Preencher'!C61</f>
        <v>HOSPITAL SILVIO MAGALHÃES - CG Nº 019/2022</v>
      </c>
      <c r="C52" s="8"/>
      <c r="D52" s="9" t="str">
        <f>'[1]TCE - ANEXO II - Preencher'!E61</f>
        <v>ANA BEATRIZ RODRIGUES DA SILVA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2235-05</v>
      </c>
      <c r="G52" s="12" t="str">
        <f>'[1]TCE - ANEXO II - Preencher'!I61</f>
        <v>04/2026</v>
      </c>
      <c r="H52" s="11" t="str">
        <f>'[1]TCE - ANEXO II - Preencher'!J61</f>
        <v>1 - Plantonista</v>
      </c>
      <c r="I52" s="11" t="str">
        <f>'[1]TCE - ANEXO II - Preencher'!K61</f>
        <v>40</v>
      </c>
      <c r="J52" s="13">
        <f>'[1]TCE - ANEXO II - Preencher'!L61</f>
        <v>0</v>
      </c>
      <c r="K52" s="13">
        <f>'[1]TCE - ANEXO II - Preencher'!P61</f>
        <v>3289.04</v>
      </c>
      <c r="L52" s="13">
        <f>'[1]TCE - ANEXO II - Preencher'!Q61</f>
        <v>0</v>
      </c>
      <c r="M52" s="13">
        <f>'[1]TCE - ANEXO II - Preencher'!R61</f>
        <v>2598.88</v>
      </c>
      <c r="N52" s="13">
        <f>'[1]TCE - ANEXO II - Preencher'!S61</f>
        <v>0</v>
      </c>
      <c r="O52" s="14">
        <f>'[1]TCE - ANEXO II - Preencher'!W61</f>
        <v>3625.77</v>
      </c>
      <c r="P52" s="13">
        <f>'[1]TCE - ANEXO II - Preencher'!X61</f>
        <v>2262.15</v>
      </c>
      <c r="S52" s="18">
        <v>45292</v>
      </c>
    </row>
    <row r="53" spans="1:19" x14ac:dyDescent="0.2">
      <c r="A53" s="6">
        <f>IFERROR(VLOOKUP(B53,'[1]DADOS (OCULTAR)'!$Q$3:$S$136,3,0),"")</f>
        <v>9767633000447</v>
      </c>
      <c r="B53" s="7" t="str">
        <f>'[1]TCE - ANEXO II - Preencher'!C62</f>
        <v>HOSPITAL SILVIO MAGALHÃES - CG Nº 019/2022</v>
      </c>
      <c r="C53" s="8"/>
      <c r="D53" s="9" t="str">
        <f>'[1]TCE - ANEXO II - Preencher'!E62</f>
        <v>ANA CAROLINA DA SILVA</v>
      </c>
      <c r="E53" s="10" t="str">
        <f>IF('[1]TCE - ANEXO II - Preencher'!G62="4 - Assistência Odontológica","2 - Outros Profissionais da saúde",'[1]TCE - ANEXO II - Preencher'!G62)</f>
        <v>3 - Administrativo</v>
      </c>
      <c r="F53" s="11" t="str">
        <f>'[1]TCE - ANEXO II - Preencher'!H62</f>
        <v>4110-05</v>
      </c>
      <c r="G53" s="12" t="str">
        <f>'[1]TCE - ANEXO II - Preencher'!I62</f>
        <v>04/2026</v>
      </c>
      <c r="H53" s="11" t="str">
        <f>'[1]TCE - ANEXO II - Preencher'!J62</f>
        <v>2 - Diarista</v>
      </c>
      <c r="I53" s="11" t="str">
        <f>'[1]TCE - ANEXO II - Preencher'!K62</f>
        <v>44</v>
      </c>
      <c r="J53" s="13">
        <f>'[1]TCE - ANEXO II - Preencher'!L62</f>
        <v>2298.89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229.89</v>
      </c>
      <c r="N53" s="13">
        <f>'[1]TCE - ANEXO II - Preencher'!S62</f>
        <v>0</v>
      </c>
      <c r="O53" s="14">
        <f>'[1]TCE - ANEXO II - Preencher'!W62</f>
        <v>235.69</v>
      </c>
      <c r="P53" s="13">
        <f>'[1]TCE - ANEXO II - Preencher'!X62</f>
        <v>2293.0899999999997</v>
      </c>
      <c r="S53" s="18">
        <v>45323</v>
      </c>
    </row>
    <row r="54" spans="1:19" x14ac:dyDescent="0.2">
      <c r="A54" s="6">
        <f>IFERROR(VLOOKUP(B54,'[1]DADOS (OCULTAR)'!$Q$3:$S$136,3,0),"")</f>
        <v>9767633000447</v>
      </c>
      <c r="B54" s="7" t="str">
        <f>'[1]TCE - ANEXO II - Preencher'!C63</f>
        <v>HOSPITAL SILVIO MAGALHÃES - CG Nº 019/2022</v>
      </c>
      <c r="C54" s="8"/>
      <c r="D54" s="9" t="str">
        <f>'[1]TCE - ANEXO II - Preencher'!E63</f>
        <v>ANA CAROLINA GOMES NOGUEIRA DE ANDRADE</v>
      </c>
      <c r="E54" s="10" t="str">
        <f>IF('[1]TCE - ANEXO II - Preencher'!G63="4 - Assistência Odontológica","2 - Outros Profissionais da saúde",'[1]TCE - ANEXO II - Preencher'!G63)</f>
        <v>3 - Administrativo</v>
      </c>
      <c r="F54" s="11" t="str">
        <f>'[1]TCE - ANEXO II - Preencher'!H63</f>
        <v>4110-05</v>
      </c>
      <c r="G54" s="12" t="str">
        <f>'[1]TCE - ANEXO II - Preencher'!I63</f>
        <v>04/2026</v>
      </c>
      <c r="H54" s="11" t="str">
        <f>'[1]TCE - ANEXO II - Preencher'!J63</f>
        <v>2 - Diarista</v>
      </c>
      <c r="I54" s="11" t="str">
        <f>'[1]TCE - ANEXO II - Preencher'!K63</f>
        <v>20</v>
      </c>
      <c r="J54" s="13">
        <f>'[1]TCE - ANEXO II - Preencher'!L63</f>
        <v>0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0</v>
      </c>
      <c r="N54" s="13">
        <f>'[1]TCE - ANEXO II - Preencher'!S63</f>
        <v>0</v>
      </c>
      <c r="O54" s="14">
        <f>'[1]TCE - ANEXO II - Preencher'!W63</f>
        <v>2030.77</v>
      </c>
      <c r="P54" s="13">
        <f>'[1]TCE - ANEXO II - Preencher'!X63</f>
        <v>0</v>
      </c>
      <c r="S54" s="18">
        <v>45352</v>
      </c>
    </row>
    <row r="55" spans="1:19" x14ac:dyDescent="0.2">
      <c r="A55" s="6">
        <f>IFERROR(VLOOKUP(B55,'[1]DADOS (OCULTAR)'!$Q$3:$S$136,3,0),"")</f>
        <v>9767633000447</v>
      </c>
      <c r="B55" s="7" t="str">
        <f>'[1]TCE - ANEXO II - Preencher'!C64</f>
        <v>HOSPITAL SILVIO MAGALHÃES - CG Nº 019/2022</v>
      </c>
      <c r="C55" s="8"/>
      <c r="D55" s="9" t="str">
        <f>'[1]TCE - ANEXO II - Preencher'!E64</f>
        <v>ANA CAROLINA GONZAGA DIAS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3222-05</v>
      </c>
      <c r="G55" s="12" t="str">
        <f>'[1]TCE - ANEXO II - Preencher'!I64</f>
        <v>04/2026</v>
      </c>
      <c r="H55" s="11" t="str">
        <f>'[1]TCE - ANEXO II - Preencher'!J64</f>
        <v>1 - Plantonista</v>
      </c>
      <c r="I55" s="11" t="str">
        <f>'[1]TCE - ANEXO II - Preencher'!K64</f>
        <v>44</v>
      </c>
      <c r="J55" s="13">
        <f>'[1]TCE - ANEXO II - Preencher'!L64</f>
        <v>1512.93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600.4</v>
      </c>
      <c r="N55" s="13">
        <f>'[1]TCE - ANEXO II - Preencher'!S64</f>
        <v>0</v>
      </c>
      <c r="O55" s="14">
        <f>'[1]TCE - ANEXO II - Preencher'!W64</f>
        <v>169.61</v>
      </c>
      <c r="P55" s="13">
        <f>'[1]TCE - ANEXO II - Preencher'!X64</f>
        <v>1943.7199999999998</v>
      </c>
      <c r="S55" s="18">
        <v>45383</v>
      </c>
    </row>
    <row r="56" spans="1:19" x14ac:dyDescent="0.2">
      <c r="A56" s="6">
        <f>IFERROR(VLOOKUP(B56,'[1]DADOS (OCULTAR)'!$Q$3:$S$136,3,0),"")</f>
        <v>9767633000447</v>
      </c>
      <c r="B56" s="7" t="str">
        <f>'[1]TCE - ANEXO II - Preencher'!C65</f>
        <v>HOSPITAL SILVIO MAGALHÃES - CG Nº 019/2022</v>
      </c>
      <c r="C56" s="8"/>
      <c r="D56" s="9" t="str">
        <f>'[1]TCE - ANEXO II - Preencher'!E65</f>
        <v>ANA CAROLINA LEITAO MELO DE COSTA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2237-10</v>
      </c>
      <c r="G56" s="12" t="str">
        <f>'[1]TCE - ANEXO II - Preencher'!I65</f>
        <v>04/2026</v>
      </c>
      <c r="H56" s="11" t="str">
        <f>'[1]TCE - ANEXO II - Preencher'!J65</f>
        <v>1 - Plantonista</v>
      </c>
      <c r="I56" s="11" t="str">
        <f>'[1]TCE - ANEXO II - Preencher'!K65</f>
        <v>44</v>
      </c>
      <c r="J56" s="13">
        <f>'[1]TCE - ANEXO II - Preencher'!L65</f>
        <v>3561.72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324.2</v>
      </c>
      <c r="N56" s="13">
        <f>'[1]TCE - ANEXO II - Preencher'!S65</f>
        <v>0</v>
      </c>
      <c r="O56" s="14">
        <f>'[1]TCE - ANEXO II - Preencher'!W65</f>
        <v>354.89</v>
      </c>
      <c r="P56" s="13">
        <f>'[1]TCE - ANEXO II - Preencher'!X65</f>
        <v>3531.0299999999997</v>
      </c>
      <c r="S56" s="18">
        <v>45413</v>
      </c>
    </row>
    <row r="57" spans="1:19" x14ac:dyDescent="0.2">
      <c r="A57" s="6">
        <f>IFERROR(VLOOKUP(B57,'[1]DADOS (OCULTAR)'!$Q$3:$S$136,3,0),"")</f>
        <v>9767633000447</v>
      </c>
      <c r="B57" s="7" t="str">
        <f>'[1]TCE - ANEXO II - Preencher'!C66</f>
        <v>HOSPITAL SILVIO MAGALHÃES - CG Nº 019/2022</v>
      </c>
      <c r="C57" s="8"/>
      <c r="D57" s="9" t="str">
        <f>'[1]TCE - ANEXO II - Preencher'!E66</f>
        <v>ANA CAROLINA SANTOS MARTINS</v>
      </c>
      <c r="E57" s="10" t="str">
        <f>IF('[1]TCE - ANEXO II - Preencher'!G66="4 - Assistência Odontológica","2 - Outros Profissionais da saúde",'[1]TCE - ANEXO II - Preencher'!G66)</f>
        <v>3 - Administrativo</v>
      </c>
      <c r="F57" s="11" t="str">
        <f>'[1]TCE - ANEXO II - Preencher'!H66</f>
        <v>1312-05</v>
      </c>
      <c r="G57" s="12" t="str">
        <f>'[1]TCE - ANEXO II - Preencher'!I66</f>
        <v>04/2026</v>
      </c>
      <c r="H57" s="11" t="str">
        <f>'[1]TCE - ANEXO II - Preencher'!J66</f>
        <v>2 - Diarista</v>
      </c>
      <c r="I57" s="11" t="str">
        <f>'[1]TCE - ANEXO II - Preencher'!K66</f>
        <v>44</v>
      </c>
      <c r="J57" s="13">
        <f>'[1]TCE - ANEXO II - Preencher'!L66</f>
        <v>29492.61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2949.26</v>
      </c>
      <c r="N57" s="13">
        <f>'[1]TCE - ANEXO II - Preencher'!S66</f>
        <v>0</v>
      </c>
      <c r="O57" s="14">
        <f>'[1]TCE - ANEXO II - Preencher'!W66</f>
        <v>8733.52</v>
      </c>
      <c r="P57" s="13">
        <f>'[1]TCE - ANEXO II - Preencher'!X66</f>
        <v>23708.350000000002</v>
      </c>
      <c r="S57" s="18">
        <v>45444</v>
      </c>
    </row>
    <row r="58" spans="1:19" x14ac:dyDescent="0.2">
      <c r="A58" s="6">
        <f>IFERROR(VLOOKUP(B58,'[1]DADOS (OCULTAR)'!$Q$3:$S$136,3,0),"")</f>
        <v>9767633000447</v>
      </c>
      <c r="B58" s="7" t="str">
        <f>'[1]TCE - ANEXO II - Preencher'!C67</f>
        <v>HOSPITAL SILVIO MAGALHÃES - CG Nº 019/2022</v>
      </c>
      <c r="C58" s="8"/>
      <c r="D58" s="9" t="str">
        <f>'[1]TCE - ANEXO II - Preencher'!E67</f>
        <v>ANA CLAUDIA CAVALCANTI DE MELO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 t="str">
        <f>'[1]TCE - ANEXO II - Preencher'!I67</f>
        <v>04/2026</v>
      </c>
      <c r="H58" s="11" t="str">
        <f>'[1]TCE - ANEXO II - Preencher'!J67</f>
        <v>1 - Plantonista</v>
      </c>
      <c r="I58" s="11" t="str">
        <f>'[1]TCE - ANEXO II - Preencher'!K67</f>
        <v>44</v>
      </c>
      <c r="J58" s="13">
        <f>'[1]TCE - ANEXO II - Preencher'!L67</f>
        <v>1621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2279.88</v>
      </c>
      <c r="N58" s="13">
        <f>'[1]TCE - ANEXO II - Preencher'!S67</f>
        <v>0</v>
      </c>
      <c r="O58" s="14">
        <f>'[1]TCE - ANEXO II - Preencher'!W67</f>
        <v>409.05</v>
      </c>
      <c r="P58" s="13">
        <f>'[1]TCE - ANEXO II - Preencher'!X67</f>
        <v>3491.83</v>
      </c>
      <c r="S58" s="18">
        <v>45474</v>
      </c>
    </row>
    <row r="59" spans="1:19" x14ac:dyDescent="0.2">
      <c r="A59" s="6">
        <f>IFERROR(VLOOKUP(B59,'[1]DADOS (OCULTAR)'!$Q$3:$S$136,3,0),"")</f>
        <v>9767633000447</v>
      </c>
      <c r="B59" s="7" t="str">
        <f>'[1]TCE - ANEXO II - Preencher'!C68</f>
        <v>HOSPITAL SILVIO MAGALHÃES - CG Nº 019/2022</v>
      </c>
      <c r="C59" s="8"/>
      <c r="D59" s="9" t="str">
        <f>'[1]TCE - ANEXO II - Preencher'!E68</f>
        <v>ANA CLAUDIA DA SILVA</v>
      </c>
      <c r="E59" s="10" t="str">
        <f>IF('[1]TCE - ANEXO II - Preencher'!G68="4 - Assistência Odontológica","2 - Outros Profissionais da saúde",'[1]TCE - ANEXO II - Preencher'!G68)</f>
        <v>2 - Outros Profissionais da Saúde</v>
      </c>
      <c r="F59" s="11" t="str">
        <f>'[1]TCE - ANEXO II - Preencher'!H68</f>
        <v>3222-05</v>
      </c>
      <c r="G59" s="12" t="str">
        <f>'[1]TCE - ANEXO II - Preencher'!I68</f>
        <v>04/2026</v>
      </c>
      <c r="H59" s="11" t="str">
        <f>'[1]TCE - ANEXO II - Preencher'!J68</f>
        <v>1 - Plantonista</v>
      </c>
      <c r="I59" s="11" t="str">
        <f>'[1]TCE - ANEXO II - Preencher'!K68</f>
        <v>44</v>
      </c>
      <c r="J59" s="13">
        <f>'[1]TCE - ANEXO II - Preencher'!L68</f>
        <v>1512.93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365.63</v>
      </c>
      <c r="N59" s="13">
        <f>'[1]TCE - ANEXO II - Preencher'!S68</f>
        <v>0</v>
      </c>
      <c r="O59" s="14">
        <f>'[1]TCE - ANEXO II - Preencher'!W68</f>
        <v>155.28</v>
      </c>
      <c r="P59" s="13">
        <f>'[1]TCE - ANEXO II - Preencher'!X68</f>
        <v>1723.28</v>
      </c>
      <c r="S59" s="18">
        <v>45505</v>
      </c>
    </row>
    <row r="60" spans="1:19" x14ac:dyDescent="0.2">
      <c r="A60" s="6">
        <f>IFERROR(VLOOKUP(B60,'[1]DADOS (OCULTAR)'!$Q$3:$S$136,3,0),"")</f>
        <v>9767633000447</v>
      </c>
      <c r="B60" s="7" t="str">
        <f>'[1]TCE - ANEXO II - Preencher'!C69</f>
        <v>HOSPITAL SILVIO MAGALHÃES - CG Nº 019/2022</v>
      </c>
      <c r="C60" s="8"/>
      <c r="D60" s="9" t="str">
        <f>'[1]TCE - ANEXO II - Preencher'!E69</f>
        <v xml:space="preserve">ANA CLAUDIA DE OLIVEIRA LINS LEITE SILVA 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2236-05</v>
      </c>
      <c r="G60" s="12" t="str">
        <f>'[1]TCE - ANEXO II - Preencher'!I69</f>
        <v>04/2026</v>
      </c>
      <c r="H60" s="11" t="str">
        <f>'[1]TCE - ANEXO II - Preencher'!J69</f>
        <v>2 - Diarista</v>
      </c>
      <c r="I60" s="11" t="str">
        <f>'[1]TCE - ANEXO II - Preencher'!K69</f>
        <v>30</v>
      </c>
      <c r="J60" s="13">
        <f>'[1]TCE - ANEXO II - Preencher'!L69</f>
        <v>1963.85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598.70000000000005</v>
      </c>
      <c r="N60" s="13">
        <f>'[1]TCE - ANEXO II - Preencher'!S69</f>
        <v>0</v>
      </c>
      <c r="O60" s="14">
        <f>'[1]TCE - ANEXO II - Preencher'!W69</f>
        <v>238.72</v>
      </c>
      <c r="P60" s="13">
        <f>'[1]TCE - ANEXO II - Preencher'!X69</f>
        <v>2323.8300000000004</v>
      </c>
      <c r="S60" s="18">
        <v>45536</v>
      </c>
    </row>
    <row r="61" spans="1:19" x14ac:dyDescent="0.2">
      <c r="A61" s="6">
        <f>IFERROR(VLOOKUP(B61,'[1]DADOS (OCULTAR)'!$Q$3:$S$136,3,0),"")</f>
        <v>9767633000447</v>
      </c>
      <c r="B61" s="7" t="str">
        <f>'[1]TCE - ANEXO II - Preencher'!C70</f>
        <v>HOSPITAL SILVIO MAGALHÃES - CG Nº 019/2022</v>
      </c>
      <c r="C61" s="8"/>
      <c r="D61" s="9" t="str">
        <f>'[1]TCE - ANEXO II - Preencher'!E70</f>
        <v>ANA CLAUDIA SANTOS BENEVIDES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3222-05</v>
      </c>
      <c r="G61" s="12" t="str">
        <f>'[1]TCE - ANEXO II - Preencher'!I70</f>
        <v>04/2026</v>
      </c>
      <c r="H61" s="11" t="str">
        <f>'[1]TCE - ANEXO II - Preencher'!J70</f>
        <v>1 - Plantonista</v>
      </c>
      <c r="I61" s="11" t="str">
        <f>'[1]TCE - ANEXO II - Preencher'!K70</f>
        <v>44</v>
      </c>
      <c r="J61" s="13">
        <f>'[1]TCE - ANEXO II - Preencher'!L70</f>
        <v>1621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2240.35</v>
      </c>
      <c r="N61" s="13">
        <f>'[1]TCE - ANEXO II - Preencher'!S70</f>
        <v>0</v>
      </c>
      <c r="O61" s="14">
        <f>'[1]TCE - ANEXO II - Preencher'!W70</f>
        <v>368.16</v>
      </c>
      <c r="P61" s="13">
        <f>'[1]TCE - ANEXO II - Preencher'!X70</f>
        <v>3493.19</v>
      </c>
      <c r="S61" s="18">
        <v>45566</v>
      </c>
    </row>
    <row r="62" spans="1:19" x14ac:dyDescent="0.2">
      <c r="A62" s="6">
        <f>IFERROR(VLOOKUP(B62,'[1]DADOS (OCULTAR)'!$Q$3:$S$136,3,0),"")</f>
        <v>9767633000447</v>
      </c>
      <c r="B62" s="7" t="str">
        <f>'[1]TCE - ANEXO II - Preencher'!C71</f>
        <v>HOSPITAL SILVIO MAGALHÃES - CG Nº 019/2022</v>
      </c>
      <c r="C62" s="8"/>
      <c r="D62" s="9" t="str">
        <f>'[1]TCE - ANEXO II - Preencher'!E71</f>
        <v>ANA CLECIA DOMINGOS ROMAO SILVA</v>
      </c>
      <c r="E62" s="10" t="str">
        <f>IF('[1]TCE - ANEXO II - Preencher'!G71="4 - Assistência Odontológica","2 - Outros Profissionais da saúde",'[1]TCE - ANEXO II - Preencher'!G71)</f>
        <v>2 - Outros Profissionais da Saúde</v>
      </c>
      <c r="F62" s="11" t="str">
        <f>'[1]TCE - ANEXO II - Preencher'!H71</f>
        <v>3222-05</v>
      </c>
      <c r="G62" s="12" t="str">
        <f>'[1]TCE - ANEXO II - Preencher'!I71</f>
        <v>04/2026</v>
      </c>
      <c r="H62" s="11" t="str">
        <f>'[1]TCE - ANEXO II - Preencher'!J71</f>
        <v>1 - Plantonista</v>
      </c>
      <c r="I62" s="11" t="str">
        <f>'[1]TCE - ANEXO II - Preencher'!K71</f>
        <v>44</v>
      </c>
      <c r="J62" s="13">
        <f>'[1]TCE - ANEXO II - Preencher'!L71</f>
        <v>1621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2400.66</v>
      </c>
      <c r="N62" s="13">
        <f>'[1]TCE - ANEXO II - Preencher'!S71</f>
        <v>0</v>
      </c>
      <c r="O62" s="14">
        <f>'[1]TCE - ANEXO II - Preencher'!W71</f>
        <v>934.86</v>
      </c>
      <c r="P62" s="13">
        <f>'[1]TCE - ANEXO II - Preencher'!X71</f>
        <v>3086.7999999999997</v>
      </c>
      <c r="S62" s="18">
        <v>45597</v>
      </c>
    </row>
    <row r="63" spans="1:19" x14ac:dyDescent="0.2">
      <c r="A63" s="6">
        <f>IFERROR(VLOOKUP(B63,'[1]DADOS (OCULTAR)'!$Q$3:$S$136,3,0),"")</f>
        <v>9767633000447</v>
      </c>
      <c r="B63" s="7" t="str">
        <f>'[1]TCE - ANEXO II - Preencher'!C72</f>
        <v>HOSPITAL SILVIO MAGALHÃES - CG Nº 019/2022</v>
      </c>
      <c r="C63" s="8"/>
      <c r="D63" s="9" t="str">
        <f>'[1]TCE - ANEXO II - Preencher'!E72</f>
        <v>ANA CRISTINA CAVALCANTE SILVA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3222-05</v>
      </c>
      <c r="G63" s="12" t="str">
        <f>'[1]TCE - ANEXO II - Preencher'!I72</f>
        <v>04/2026</v>
      </c>
      <c r="H63" s="11" t="str">
        <f>'[1]TCE - ANEXO II - Preencher'!J72</f>
        <v>1 - Plantonista</v>
      </c>
      <c r="I63" s="11" t="str">
        <f>'[1]TCE - ANEXO II - Preencher'!K72</f>
        <v>44</v>
      </c>
      <c r="J63" s="13">
        <f>'[1]TCE - ANEXO II - Preencher'!L72</f>
        <v>756.47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177.82</v>
      </c>
      <c r="N63" s="13">
        <f>'[1]TCE - ANEXO II - Preencher'!S72</f>
        <v>25.34</v>
      </c>
      <c r="O63" s="14">
        <f>'[1]TCE - ANEXO II - Preencher'!W72</f>
        <v>71.97</v>
      </c>
      <c r="P63" s="13">
        <f>'[1]TCE - ANEXO II - Preencher'!X72</f>
        <v>887.66</v>
      </c>
      <c r="S63" s="18">
        <v>45627</v>
      </c>
    </row>
    <row r="64" spans="1:19" x14ac:dyDescent="0.2">
      <c r="A64" s="6">
        <f>IFERROR(VLOOKUP(B64,'[1]DADOS (OCULTAR)'!$Q$3:$S$136,3,0),"")</f>
        <v>9767633000447</v>
      </c>
      <c r="B64" s="7" t="str">
        <f>'[1]TCE - ANEXO II - Preencher'!C73</f>
        <v>HOSPITAL SILVIO MAGALHÃES - CG Nº 019/2022</v>
      </c>
      <c r="C64" s="8"/>
      <c r="D64" s="9" t="str">
        <f>'[1]TCE - ANEXO II - Preencher'!E73</f>
        <v>ANA CRISTINA PESSOA DAS NEVES</v>
      </c>
      <c r="E64" s="10" t="str">
        <f>IF('[1]TCE - ANEXO II - Preencher'!G73="4 - Assistência Odontológica","2 - Outros Profissionais da saúde",'[1]TCE - ANEXO II - Preencher'!G73)</f>
        <v>3 - Administrativo</v>
      </c>
      <c r="F64" s="11" t="str">
        <f>'[1]TCE - ANEXO II - Preencher'!H73</f>
        <v>1423-40</v>
      </c>
      <c r="G64" s="12" t="str">
        <f>'[1]TCE - ANEXO II - Preencher'!I73</f>
        <v>04/2026</v>
      </c>
      <c r="H64" s="11" t="str">
        <f>'[1]TCE - ANEXO II - Preencher'!J73</f>
        <v>2 - Diarista</v>
      </c>
      <c r="I64" s="11" t="str">
        <f>'[1]TCE - ANEXO II - Preencher'!K73</f>
        <v>44</v>
      </c>
      <c r="J64" s="13">
        <f>'[1]TCE - ANEXO II - Preencher'!L73</f>
        <v>1176.53</v>
      </c>
      <c r="K64" s="13">
        <f>'[1]TCE - ANEXO II - Preencher'!P73</f>
        <v>4510.01</v>
      </c>
      <c r="L64" s="13">
        <f>'[1]TCE - ANEXO II - Preencher'!Q73</f>
        <v>0</v>
      </c>
      <c r="M64" s="13">
        <f>'[1]TCE - ANEXO II - Preencher'!R73</f>
        <v>176.48</v>
      </c>
      <c r="N64" s="13">
        <f>'[1]TCE - ANEXO II - Preencher'!S73</f>
        <v>0</v>
      </c>
      <c r="O64" s="14">
        <f>'[1]TCE - ANEXO II - Preencher'!W73</f>
        <v>4948.8900000000003</v>
      </c>
      <c r="P64" s="13">
        <f>'[1]TCE - ANEXO II - Preencher'!X73</f>
        <v>914.1299999999992</v>
      </c>
      <c r="S64" s="18">
        <v>45658</v>
      </c>
    </row>
    <row r="65" spans="1:19" x14ac:dyDescent="0.2">
      <c r="A65" s="6">
        <f>IFERROR(VLOOKUP(B65,'[1]DADOS (OCULTAR)'!$Q$3:$S$136,3,0),"")</f>
        <v>9767633000447</v>
      </c>
      <c r="B65" s="7" t="str">
        <f>'[1]TCE - ANEXO II - Preencher'!C74</f>
        <v>HOSPITAL SILVIO MAGALHÃES - CG Nº 019/2022</v>
      </c>
      <c r="C65" s="8"/>
      <c r="D65" s="9" t="str">
        <f>'[1]TCE - ANEXO II - Preencher'!E74</f>
        <v>ANA EMANUELLY MACIEL DE MELO MATIAS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2235-05</v>
      </c>
      <c r="G65" s="12" t="str">
        <f>'[1]TCE - ANEXO II - Preencher'!I74</f>
        <v>04/2026</v>
      </c>
      <c r="H65" s="11" t="str">
        <f>'[1]TCE - ANEXO II - Preencher'!J74</f>
        <v>1 - Plantonista</v>
      </c>
      <c r="I65" s="11" t="str">
        <f>'[1]TCE - ANEXO II - Preencher'!K74</f>
        <v>40</v>
      </c>
      <c r="J65" s="13">
        <f>'[1]TCE - ANEXO II - Preencher'!L74</f>
        <v>1859.03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3242</v>
      </c>
      <c r="N65" s="13">
        <f>'[1]TCE - ANEXO II - Preencher'!S74</f>
        <v>0</v>
      </c>
      <c r="O65" s="14">
        <f>'[1]TCE - ANEXO II - Preencher'!W74</f>
        <v>518.42999999999995</v>
      </c>
      <c r="P65" s="13">
        <f>'[1]TCE - ANEXO II - Preencher'!X74</f>
        <v>4582.5999999999995</v>
      </c>
      <c r="S65" s="18">
        <v>45689</v>
      </c>
    </row>
    <row r="66" spans="1:19" x14ac:dyDescent="0.2">
      <c r="A66" s="6">
        <f>IFERROR(VLOOKUP(B66,'[1]DADOS (OCULTAR)'!$Q$3:$S$136,3,0),"")</f>
        <v>9767633000447</v>
      </c>
      <c r="B66" s="7" t="str">
        <f>'[1]TCE - ANEXO II - Preencher'!C75</f>
        <v>HOSPITAL SILVIO MAGALHÃES - CG Nº 019/2022</v>
      </c>
      <c r="C66" s="8"/>
      <c r="D66" s="9" t="str">
        <f>'[1]TCE - ANEXO II - Preencher'!E75</f>
        <v>ANA PAULA AUGUSTO DA SILVA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3222-05</v>
      </c>
      <c r="G66" s="12" t="str">
        <f>'[1]TCE - ANEXO II - Preencher'!I75</f>
        <v>04/2026</v>
      </c>
      <c r="H66" s="11" t="str">
        <f>'[1]TCE - ANEXO II - Preencher'!J75</f>
        <v>1 - Plantonista</v>
      </c>
      <c r="I66" s="11" t="str">
        <f>'[1]TCE - ANEXO II - Preencher'!K75</f>
        <v>44</v>
      </c>
      <c r="J66" s="13">
        <f>'[1]TCE - ANEXO II - Preencher'!L75</f>
        <v>1621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2198.83</v>
      </c>
      <c r="N66" s="13">
        <f>'[1]TCE - ANEXO II - Preencher'!S75</f>
        <v>54.31</v>
      </c>
      <c r="O66" s="14">
        <f>'[1]TCE - ANEXO II - Preencher'!W75</f>
        <v>449.71</v>
      </c>
      <c r="P66" s="13">
        <f>'[1]TCE - ANEXO II - Preencher'!X75</f>
        <v>3424.43</v>
      </c>
      <c r="S66" s="18">
        <v>45717</v>
      </c>
    </row>
    <row r="67" spans="1:19" x14ac:dyDescent="0.2">
      <c r="A67" s="6">
        <f>IFERROR(VLOOKUP(B67,'[1]DADOS (OCULTAR)'!$Q$3:$S$136,3,0),"")</f>
        <v>9767633000447</v>
      </c>
      <c r="B67" s="7" t="str">
        <f>'[1]TCE - ANEXO II - Preencher'!C76</f>
        <v>HOSPITAL SILVIO MAGALHÃES - CG Nº 019/2022</v>
      </c>
      <c r="C67" s="8"/>
      <c r="D67" s="9" t="str">
        <f>'[1]TCE - ANEXO II - Preencher'!E76</f>
        <v>ANA PAULA DA CONCEICAO DOS SANTOS</v>
      </c>
      <c r="E67" s="10" t="str">
        <f>IF('[1]TCE - ANEXO II - Preencher'!G76="4 - Assistência Odontológica","2 - Outros Profissionais da saúde",'[1]TCE - ANEXO II - Preencher'!G76)</f>
        <v>3 - Administrativo</v>
      </c>
      <c r="F67" s="11" t="str">
        <f>'[1]TCE - ANEXO II - Preencher'!H76</f>
        <v>5211-30</v>
      </c>
      <c r="G67" s="12" t="str">
        <f>'[1]TCE - ANEXO II - Preencher'!I76</f>
        <v>04/2026</v>
      </c>
      <c r="H67" s="11" t="str">
        <f>'[1]TCE - ANEXO II - Preencher'!J76</f>
        <v>1 - Plantonista</v>
      </c>
      <c r="I67" s="11" t="str">
        <f>'[1]TCE - ANEXO II - Preencher'!K76</f>
        <v>36</v>
      </c>
      <c r="J67" s="13">
        <f>'[1]TCE - ANEXO II - Preencher'!L76</f>
        <v>1621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207.28</v>
      </c>
      <c r="N67" s="13">
        <f>'[1]TCE - ANEXO II - Preencher'!S76</f>
        <v>0</v>
      </c>
      <c r="O67" s="14">
        <f>'[1]TCE - ANEXO II - Preencher'!W76</f>
        <v>156.43</v>
      </c>
      <c r="P67" s="13">
        <f>'[1]TCE - ANEXO II - Preencher'!X76</f>
        <v>1671.85</v>
      </c>
      <c r="S67" s="18">
        <v>45748</v>
      </c>
    </row>
    <row r="68" spans="1:19" x14ac:dyDescent="0.2">
      <c r="A68" s="6">
        <f>IFERROR(VLOOKUP(B68,'[1]DADOS (OCULTAR)'!$Q$3:$S$136,3,0),"")</f>
        <v>9767633000447</v>
      </c>
      <c r="B68" s="7" t="str">
        <f>'[1]TCE - ANEXO II - Preencher'!C77</f>
        <v>HOSPITAL SILVIO MAGALHÃES - CG Nº 019/2022</v>
      </c>
      <c r="C68" s="8"/>
      <c r="D68" s="9" t="str">
        <f>'[1]TCE - ANEXO II - Preencher'!E77</f>
        <v>ANA PAULA DA SILVA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3222-05</v>
      </c>
      <c r="G68" s="12" t="str">
        <f>'[1]TCE - ANEXO II - Preencher'!I77</f>
        <v>04/2026</v>
      </c>
      <c r="H68" s="11" t="str">
        <f>'[1]TCE - ANEXO II - Preencher'!J77</f>
        <v>1 - Plantonista</v>
      </c>
      <c r="I68" s="11" t="str">
        <f>'[1]TCE - ANEXO II - Preencher'!K77</f>
        <v>44</v>
      </c>
      <c r="J68" s="13">
        <f>'[1]TCE - ANEXO II - Preencher'!L77</f>
        <v>1621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2028.2</v>
      </c>
      <c r="N68" s="13">
        <f>'[1]TCE - ANEXO II - Preencher'!S77</f>
        <v>0</v>
      </c>
      <c r="O68" s="14">
        <f>'[1]TCE - ANEXO II - Preencher'!W77</f>
        <v>342.7</v>
      </c>
      <c r="P68" s="13">
        <f>'[1]TCE - ANEXO II - Preencher'!X77</f>
        <v>3306.5</v>
      </c>
      <c r="S68" s="18">
        <v>45778</v>
      </c>
    </row>
    <row r="69" spans="1:19" x14ac:dyDescent="0.2">
      <c r="A69" s="6">
        <f>IFERROR(VLOOKUP(B69,'[1]DADOS (OCULTAR)'!$Q$3:$S$136,3,0),"")</f>
        <v>9767633000447</v>
      </c>
      <c r="B69" s="7" t="str">
        <f>'[1]TCE - ANEXO II - Preencher'!C78</f>
        <v>HOSPITAL SILVIO MAGALHÃES - CG Nº 019/2022</v>
      </c>
      <c r="C69" s="8"/>
      <c r="D69" s="9" t="str">
        <f>'[1]TCE - ANEXO II - Preencher'!E78</f>
        <v>ANA PAULA DA SILVA</v>
      </c>
      <c r="E69" s="10" t="str">
        <f>IF('[1]TCE - ANEXO II - Preencher'!G78="4 - Assistência Odontológica","2 - Outros Profissionais da saúde",'[1]TCE - ANEXO II - Preencher'!G78)</f>
        <v>2 - Outros Profissionais da Saúde</v>
      </c>
      <c r="F69" s="11" t="str">
        <f>'[1]TCE - ANEXO II - Preencher'!H78</f>
        <v>3222-05</v>
      </c>
      <c r="G69" s="12" t="str">
        <f>'[1]TCE - ANEXO II - Preencher'!I78</f>
        <v>04/2026</v>
      </c>
      <c r="H69" s="11" t="str">
        <f>'[1]TCE - ANEXO II - Preencher'!J78</f>
        <v>1 - Plantonista</v>
      </c>
      <c r="I69" s="11" t="str">
        <f>'[1]TCE - ANEXO II - Preencher'!K78</f>
        <v>44</v>
      </c>
      <c r="J69" s="13">
        <f>'[1]TCE - ANEXO II - Preencher'!L78</f>
        <v>1621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2594.4699999999998</v>
      </c>
      <c r="N69" s="13">
        <f>'[1]TCE - ANEXO II - Preencher'!S78</f>
        <v>54.31</v>
      </c>
      <c r="O69" s="14">
        <f>'[1]TCE - ANEXO II - Preencher'!W78</f>
        <v>467.17</v>
      </c>
      <c r="P69" s="13">
        <f>'[1]TCE - ANEXO II - Preencher'!X78</f>
        <v>3802.6099999999997</v>
      </c>
      <c r="S69" s="18">
        <v>45809</v>
      </c>
    </row>
    <row r="70" spans="1:19" x14ac:dyDescent="0.2">
      <c r="A70" s="6">
        <f>IFERROR(VLOOKUP(B70,'[1]DADOS (OCULTAR)'!$Q$3:$S$136,3,0),"")</f>
        <v>9767633000447</v>
      </c>
      <c r="B70" s="7" t="str">
        <f>'[1]TCE - ANEXO II - Preencher'!C79</f>
        <v>HOSPITAL SILVIO MAGALHÃES - CG Nº 019/2022</v>
      </c>
      <c r="C70" s="8"/>
      <c r="D70" s="9" t="str">
        <f>'[1]TCE - ANEXO II - Preencher'!E79</f>
        <v>ANA PAULA DA SILVA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 t="str">
        <f>'[1]TCE - ANEXO II - Preencher'!I79</f>
        <v>04/2026</v>
      </c>
      <c r="H70" s="11" t="str">
        <f>'[1]TCE - ANEXO II - Preencher'!J79</f>
        <v>1 - Plantonista</v>
      </c>
      <c r="I70" s="11" t="str">
        <f>'[1]TCE - ANEXO II - Preencher'!K79</f>
        <v>44</v>
      </c>
      <c r="J70" s="13">
        <f>'[1]TCE - ANEXO II - Preencher'!L79</f>
        <v>1621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2519.98</v>
      </c>
      <c r="N70" s="13">
        <f>'[1]TCE - ANEXO II - Preencher'!S79</f>
        <v>0</v>
      </c>
      <c r="O70" s="14">
        <f>'[1]TCE - ANEXO II - Preencher'!W79</f>
        <v>1136.3699999999999</v>
      </c>
      <c r="P70" s="13">
        <f>'[1]TCE - ANEXO II - Preencher'!X79</f>
        <v>3004.6099999999997</v>
      </c>
      <c r="S70" s="18">
        <v>45839</v>
      </c>
    </row>
    <row r="71" spans="1:19" x14ac:dyDescent="0.2">
      <c r="A71" s="6">
        <f>IFERROR(VLOOKUP(B71,'[1]DADOS (OCULTAR)'!$Q$3:$S$136,3,0),"")</f>
        <v>9767633000447</v>
      </c>
      <c r="B71" s="7" t="str">
        <f>'[1]TCE - ANEXO II - Preencher'!C80</f>
        <v>HOSPITAL SILVIO MAGALHÃES - CG Nº 019/2022</v>
      </c>
      <c r="C71" s="8"/>
      <c r="D71" s="9" t="str">
        <f>'[1]TCE - ANEXO II - Preencher'!E80</f>
        <v>ANA PAULA DOS SANTOS SILVA</v>
      </c>
      <c r="E71" s="10" t="str">
        <f>IF('[1]TCE - ANEXO II - Preencher'!G80="4 - Assistência Odontológica","2 - Outros Profissionais da saúde",'[1]TCE - ANEXO II - Preencher'!G80)</f>
        <v>2 - Outros Profissionais da Saúde</v>
      </c>
      <c r="F71" s="11" t="str">
        <f>'[1]TCE - ANEXO II - Preencher'!H80</f>
        <v>3222-05</v>
      </c>
      <c r="G71" s="12" t="str">
        <f>'[1]TCE - ANEXO II - Preencher'!I80</f>
        <v>04/2026</v>
      </c>
      <c r="H71" s="11" t="str">
        <f>'[1]TCE - ANEXO II - Preencher'!J80</f>
        <v>1 - Plantonista</v>
      </c>
      <c r="I71" s="11" t="str">
        <f>'[1]TCE - ANEXO II - Preencher'!K80</f>
        <v>44</v>
      </c>
      <c r="J71" s="13">
        <f>'[1]TCE - ANEXO II - Preencher'!L80</f>
        <v>1350.83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489.76</v>
      </c>
      <c r="N71" s="13">
        <f>'[1]TCE - ANEXO II - Preencher'!S80</f>
        <v>0</v>
      </c>
      <c r="O71" s="14">
        <f>'[1]TCE - ANEXO II - Preencher'!W80</f>
        <v>191.33</v>
      </c>
      <c r="P71" s="13">
        <f>'[1]TCE - ANEXO II - Preencher'!X80</f>
        <v>1649.26</v>
      </c>
      <c r="S71" s="18">
        <v>45870</v>
      </c>
    </row>
    <row r="72" spans="1:19" x14ac:dyDescent="0.2">
      <c r="A72" s="6">
        <f>IFERROR(VLOOKUP(B72,'[1]DADOS (OCULTAR)'!$Q$3:$S$136,3,0),"")</f>
        <v>9767633000447</v>
      </c>
      <c r="B72" s="7" t="str">
        <f>'[1]TCE - ANEXO II - Preencher'!C81</f>
        <v>HOSPITAL SILVIO MAGALHÃES - CG Nº 019/2022</v>
      </c>
      <c r="C72" s="8"/>
      <c r="D72" s="9" t="str">
        <f>'[1]TCE - ANEXO II - Preencher'!E81</f>
        <v xml:space="preserve">ANA PAULA FIRMINO DA SILVA </v>
      </c>
      <c r="E72" s="10" t="str">
        <f>IF('[1]TCE - ANEXO II - Preencher'!G81="4 - Assistência Odontológica","2 - Outros Profissionais da saúde",'[1]TCE - ANEXO II - Preencher'!G81)</f>
        <v>3 - Administrativo</v>
      </c>
      <c r="F72" s="11" t="str">
        <f>'[1]TCE - ANEXO II - Preencher'!H81</f>
        <v>4131-15</v>
      </c>
      <c r="G72" s="12" t="str">
        <f>'[1]TCE - ANEXO II - Preencher'!I81</f>
        <v>04/2026</v>
      </c>
      <c r="H72" s="11" t="str">
        <f>'[1]TCE - ANEXO II - Preencher'!J81</f>
        <v>2 - Diarista</v>
      </c>
      <c r="I72" s="11" t="str">
        <f>'[1]TCE - ANEXO II - Preencher'!K81</f>
        <v>44</v>
      </c>
      <c r="J72" s="13">
        <f>'[1]TCE - ANEXO II - Preencher'!L81</f>
        <v>2408.62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240.86</v>
      </c>
      <c r="N72" s="13">
        <f>'[1]TCE - ANEXO II - Preencher'!S81</f>
        <v>0</v>
      </c>
      <c r="O72" s="14">
        <f>'[1]TCE - ANEXO II - Preencher'!W81</f>
        <v>246.55</v>
      </c>
      <c r="P72" s="13">
        <f>'[1]TCE - ANEXO II - Preencher'!X81</f>
        <v>2402.9299999999998</v>
      </c>
      <c r="S72" s="18">
        <v>45901</v>
      </c>
    </row>
    <row r="73" spans="1:19" x14ac:dyDescent="0.2">
      <c r="A73" s="6">
        <f>IFERROR(VLOOKUP(B73,'[1]DADOS (OCULTAR)'!$Q$3:$S$136,3,0),"")</f>
        <v>9767633000447</v>
      </c>
      <c r="B73" s="7" t="str">
        <f>'[1]TCE - ANEXO II - Preencher'!C82</f>
        <v>HOSPITAL SILVIO MAGALHÃES - CG Nº 019/2022</v>
      </c>
      <c r="C73" s="8"/>
      <c r="D73" s="9" t="str">
        <f>'[1]TCE - ANEXO II - Preencher'!E82</f>
        <v xml:space="preserve">ANA PAULA MARIA DA SILVA 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3222-05</v>
      </c>
      <c r="G73" s="12" t="str">
        <f>'[1]TCE - ANEXO II - Preencher'!I82</f>
        <v>04/2026</v>
      </c>
      <c r="H73" s="11" t="str">
        <f>'[1]TCE - ANEXO II - Preencher'!J82</f>
        <v>1 - Plantonista</v>
      </c>
      <c r="I73" s="11" t="str">
        <f>'[1]TCE - ANEXO II - Preencher'!K82</f>
        <v>36</v>
      </c>
      <c r="J73" s="13">
        <f>'[1]TCE - ANEXO II - Preencher'!L82</f>
        <v>1621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324.2</v>
      </c>
      <c r="N73" s="13">
        <f>'[1]TCE - ANEXO II - Preencher'!S82</f>
        <v>54.31</v>
      </c>
      <c r="O73" s="14">
        <f>'[1]TCE - ANEXO II - Preencher'!W82</f>
        <v>171.84</v>
      </c>
      <c r="P73" s="13">
        <f>'[1]TCE - ANEXO II - Preencher'!X82</f>
        <v>1827.67</v>
      </c>
      <c r="S73" s="18">
        <v>45931</v>
      </c>
    </row>
    <row r="74" spans="1:19" x14ac:dyDescent="0.2">
      <c r="A74" s="6">
        <f>IFERROR(VLOOKUP(B74,'[1]DADOS (OCULTAR)'!$Q$3:$S$136,3,0),"")</f>
        <v>9767633000447</v>
      </c>
      <c r="B74" s="7" t="str">
        <f>'[1]TCE - ANEXO II - Preencher'!C83</f>
        <v>HOSPITAL SILVIO MAGALHÃES - CG Nº 019/2022</v>
      </c>
      <c r="C74" s="8"/>
      <c r="D74" s="9" t="str">
        <f>'[1]TCE - ANEXO II - Preencher'!E83</f>
        <v>ANAALICI IZABELE GOMES DA SILVA</v>
      </c>
      <c r="E74" s="10" t="str">
        <f>IF('[1]TCE - ANEXO II - Preencher'!G83="4 - Assistência Odontológica","2 - Outros Profissionais da saúde",'[1]TCE - ANEXO II - Preencher'!G83)</f>
        <v>3 - Administrativo</v>
      </c>
      <c r="F74" s="11" t="str">
        <f>'[1]TCE - ANEXO II - Preencher'!H83</f>
        <v>4221-10</v>
      </c>
      <c r="G74" s="12" t="str">
        <f>'[1]TCE - ANEXO II - Preencher'!I83</f>
        <v>04/2026</v>
      </c>
      <c r="H74" s="11" t="str">
        <f>'[1]TCE - ANEXO II - Preencher'!J83</f>
        <v>1 - Plantonista</v>
      </c>
      <c r="I74" s="11" t="str">
        <f>'[1]TCE - ANEXO II - Preencher'!K83</f>
        <v>36</v>
      </c>
      <c r="J74" s="13">
        <f>'[1]TCE - ANEXO II - Preencher'!L83</f>
        <v>1621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122.02</v>
      </c>
      <c r="N74" s="13">
        <f>'[1]TCE - ANEXO II - Preencher'!S83</f>
        <v>0</v>
      </c>
      <c r="O74" s="14">
        <f>'[1]TCE - ANEXO II - Preencher'!W83</f>
        <v>148.76</v>
      </c>
      <c r="P74" s="13">
        <f>'[1]TCE - ANEXO II - Preencher'!X83</f>
        <v>1594.26</v>
      </c>
      <c r="S74" s="18">
        <v>45962</v>
      </c>
    </row>
    <row r="75" spans="1:19" x14ac:dyDescent="0.2">
      <c r="A75" s="6">
        <f>IFERROR(VLOOKUP(B75,'[1]DADOS (OCULTAR)'!$Q$3:$S$136,3,0),"")</f>
        <v>9767633000447</v>
      </c>
      <c r="B75" s="7" t="str">
        <f>'[1]TCE - ANEXO II - Preencher'!C84</f>
        <v>HOSPITAL SILVIO MAGALHÃES - CG Nº 019/2022</v>
      </c>
      <c r="C75" s="8"/>
      <c r="D75" s="9" t="str">
        <f>'[1]TCE - ANEXO II - Preencher'!E84</f>
        <v>ANASTACIA MARIA DA SILVA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3222-05</v>
      </c>
      <c r="G75" s="12" t="str">
        <f>'[1]TCE - ANEXO II - Preencher'!I84</f>
        <v>04/2026</v>
      </c>
      <c r="H75" s="11" t="str">
        <f>'[1]TCE - ANEXO II - Preencher'!J84</f>
        <v>1 - Plantonista</v>
      </c>
      <c r="I75" s="11" t="str">
        <f>'[1]TCE - ANEXO II - Preencher'!K84</f>
        <v>44</v>
      </c>
      <c r="J75" s="13">
        <f>'[1]TCE - ANEXO II - Preencher'!L84</f>
        <v>0</v>
      </c>
      <c r="K75" s="13">
        <f>'[1]TCE - ANEXO II - Preencher'!P84</f>
        <v>2666.01</v>
      </c>
      <c r="L75" s="13">
        <f>'[1]TCE - ANEXO II - Preencher'!Q84</f>
        <v>0</v>
      </c>
      <c r="M75" s="13">
        <f>'[1]TCE - ANEXO II - Preencher'!R84</f>
        <v>1772.64</v>
      </c>
      <c r="N75" s="13">
        <f>'[1]TCE - ANEXO II - Preencher'!S84</f>
        <v>0</v>
      </c>
      <c r="O75" s="14">
        <f>'[1]TCE - ANEXO II - Preencher'!W84</f>
        <v>2863.69</v>
      </c>
      <c r="P75" s="13">
        <f>'[1]TCE - ANEXO II - Preencher'!X84</f>
        <v>1574.9600000000005</v>
      </c>
      <c r="S75" s="18">
        <v>45992</v>
      </c>
    </row>
    <row r="76" spans="1:19" x14ac:dyDescent="0.2">
      <c r="A76" s="6">
        <f>IFERROR(VLOOKUP(B76,'[1]DADOS (OCULTAR)'!$Q$3:$S$136,3,0),"")</f>
        <v>9767633000447</v>
      </c>
      <c r="B76" s="7" t="str">
        <f>'[1]TCE - ANEXO II - Preencher'!C85</f>
        <v>HOSPITAL SILVIO MAGALHÃES - CG Nº 019/2022</v>
      </c>
      <c r="C76" s="8"/>
      <c r="D76" s="9" t="str">
        <f>'[1]TCE - ANEXO II - Preencher'!E85</f>
        <v>ANDERSON ALARES DA SILVA MELO</v>
      </c>
      <c r="E76" s="10" t="str">
        <f>IF('[1]TCE - ANEXO II - Preencher'!G85="4 - Assistência Odontológica","2 - Outros Profissionais da saúde",'[1]TCE - ANEXO II - Preencher'!G85)</f>
        <v>1 - Médico</v>
      </c>
      <c r="F76" s="11" t="str">
        <f>'[1]TCE - ANEXO II - Preencher'!H85</f>
        <v>2251-03</v>
      </c>
      <c r="G76" s="12" t="str">
        <f>'[1]TCE - ANEXO II - Preencher'!I85</f>
        <v>04/2026</v>
      </c>
      <c r="H76" s="11" t="str">
        <f>'[1]TCE - ANEXO II - Preencher'!J85</f>
        <v>2 - Diarista</v>
      </c>
      <c r="I76" s="11" t="str">
        <f>'[1]TCE - ANEXO II - Preencher'!K85</f>
        <v>30</v>
      </c>
      <c r="J76" s="13">
        <f>'[1]TCE - ANEXO II - Preencher'!L85</f>
        <v>8465.59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1199.27</v>
      </c>
      <c r="N76" s="13">
        <f>'[1]TCE - ANEXO II - Preencher'!S85</f>
        <v>0</v>
      </c>
      <c r="O76" s="14">
        <f>'[1]TCE - ANEXO II - Preencher'!W85</f>
        <v>2321.5</v>
      </c>
      <c r="P76" s="13">
        <f>'[1]TCE - ANEXO II - Preencher'!X85</f>
        <v>7343.3600000000006</v>
      </c>
      <c r="S76" s="18">
        <v>46023</v>
      </c>
    </row>
    <row r="77" spans="1:19" x14ac:dyDescent="0.2">
      <c r="A77" s="6">
        <f>IFERROR(VLOOKUP(B77,'[1]DADOS (OCULTAR)'!$Q$3:$S$136,3,0),"")</f>
        <v>9767633000447</v>
      </c>
      <c r="B77" s="7" t="str">
        <f>'[1]TCE - ANEXO II - Preencher'!C86</f>
        <v>HOSPITAL SILVIO MAGALHÃES - CG Nº 019/2022</v>
      </c>
      <c r="C77" s="8"/>
      <c r="D77" s="9" t="str">
        <f>'[1]TCE - ANEXO II - Preencher'!E86</f>
        <v>ANDERSON JOSE LOPES DA SILVA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3241-15</v>
      </c>
      <c r="G77" s="12" t="str">
        <f>'[1]TCE - ANEXO II - Preencher'!I86</f>
        <v>04/2026</v>
      </c>
      <c r="H77" s="11" t="str">
        <f>'[1]TCE - ANEXO II - Preencher'!J86</f>
        <v>1 - Plantonista</v>
      </c>
      <c r="I77" s="11" t="str">
        <f>'[1]TCE - ANEXO II - Preencher'!K86</f>
        <v>24</v>
      </c>
      <c r="J77" s="13">
        <f>'[1]TCE - ANEXO II - Preencher'!L86</f>
        <v>2732.26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1092.9000000000001</v>
      </c>
      <c r="N77" s="13">
        <f>'[1]TCE - ANEXO II - Preencher'!S86</f>
        <v>0</v>
      </c>
      <c r="O77" s="14">
        <f>'[1]TCE - ANEXO II - Preencher'!W86</f>
        <v>350.33</v>
      </c>
      <c r="P77" s="13">
        <f>'[1]TCE - ANEXO II - Preencher'!X86</f>
        <v>3474.8300000000004</v>
      </c>
      <c r="S77" s="18">
        <v>46054</v>
      </c>
    </row>
    <row r="78" spans="1:19" x14ac:dyDescent="0.2">
      <c r="A78" s="6">
        <f>IFERROR(VLOOKUP(B78,'[1]DADOS (OCULTAR)'!$Q$3:$S$136,3,0),"")</f>
        <v>9767633000447</v>
      </c>
      <c r="B78" s="7" t="str">
        <f>'[1]TCE - ANEXO II - Preencher'!C87</f>
        <v>HOSPITAL SILVIO MAGALHÃES - CG Nº 019/2022</v>
      </c>
      <c r="C78" s="8"/>
      <c r="D78" s="9" t="str">
        <f>'[1]TCE - ANEXO II - Preencher'!E87</f>
        <v>ANDERSON KLEYTON DOS SANTOS</v>
      </c>
      <c r="E78" s="10" t="str">
        <f>IF('[1]TCE - ANEXO II - Preencher'!G87="4 - Assistência Odontológica","2 - Outros Profissionais da saúde",'[1]TCE - ANEXO II - Preencher'!G87)</f>
        <v>3 - Administrativo</v>
      </c>
      <c r="F78" s="11" t="str">
        <f>'[1]TCE - ANEXO II - Preencher'!H87</f>
        <v>5174-10</v>
      </c>
      <c r="G78" s="12" t="str">
        <f>'[1]TCE - ANEXO II - Preencher'!I87</f>
        <v>04/2026</v>
      </c>
      <c r="H78" s="11" t="str">
        <f>'[1]TCE - ANEXO II - Preencher'!J87</f>
        <v>1 - Plantonista</v>
      </c>
      <c r="I78" s="11" t="str">
        <f>'[1]TCE - ANEXO II - Preencher'!K87</f>
        <v>36</v>
      </c>
      <c r="J78" s="13">
        <f>'[1]TCE - ANEXO II - Preencher'!L87</f>
        <v>1621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453.25</v>
      </c>
      <c r="N78" s="13">
        <f>'[1]TCE - ANEXO II - Preencher'!S87</f>
        <v>0</v>
      </c>
      <c r="O78" s="14">
        <f>'[1]TCE - ANEXO II - Preencher'!W87</f>
        <v>723.55</v>
      </c>
      <c r="P78" s="13">
        <f>'[1]TCE - ANEXO II - Preencher'!X87</f>
        <v>1350.7</v>
      </c>
      <c r="S78" s="18">
        <v>46082</v>
      </c>
    </row>
    <row r="79" spans="1:19" x14ac:dyDescent="0.2">
      <c r="A79" s="6">
        <f>IFERROR(VLOOKUP(B79,'[1]DADOS (OCULTAR)'!$Q$3:$S$136,3,0),"")</f>
        <v>9767633000447</v>
      </c>
      <c r="B79" s="7" t="str">
        <f>'[1]TCE - ANEXO II - Preencher'!C88</f>
        <v>HOSPITAL SILVIO MAGALHÃES - CG Nº 019/2022</v>
      </c>
      <c r="C79" s="8"/>
      <c r="D79" s="9" t="str">
        <f>'[1]TCE - ANEXO II - Preencher'!E88</f>
        <v>ANDRE CASTRO COSTA LIMA</v>
      </c>
      <c r="E79" s="10" t="str">
        <f>IF('[1]TCE - ANEXO II - Preencher'!G88="4 - Assistência Odontológica","2 - Outros Profissionais da saúde",'[1]TCE - ANEXO II - Preencher'!G88)</f>
        <v>3 - Administrativo</v>
      </c>
      <c r="F79" s="11" t="str">
        <f>'[1]TCE - ANEXO II - Preencher'!H88</f>
        <v>1425-05</v>
      </c>
      <c r="G79" s="12" t="str">
        <f>'[1]TCE - ANEXO II - Preencher'!I88</f>
        <v>04/2026</v>
      </c>
      <c r="H79" s="11" t="str">
        <f>'[1]TCE - ANEXO II - Preencher'!J88</f>
        <v>2 - Diarista</v>
      </c>
      <c r="I79" s="11" t="str">
        <f>'[1]TCE - ANEXO II - Preencher'!K88</f>
        <v>44</v>
      </c>
      <c r="J79" s="13">
        <f>'[1]TCE - ANEXO II - Preencher'!L88</f>
        <v>6536.28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653.63</v>
      </c>
      <c r="N79" s="13">
        <f>'[1]TCE - ANEXO II - Preencher'!S88</f>
        <v>0</v>
      </c>
      <c r="O79" s="14">
        <f>'[1]TCE - ANEXO II - Preencher'!W88</f>
        <v>1677.5</v>
      </c>
      <c r="P79" s="13">
        <f>'[1]TCE - ANEXO II - Preencher'!X88</f>
        <v>5512.41</v>
      </c>
      <c r="S79" s="18">
        <v>46113</v>
      </c>
    </row>
    <row r="80" spans="1:19" x14ac:dyDescent="0.2">
      <c r="A80" s="6">
        <f>IFERROR(VLOOKUP(B80,'[1]DADOS (OCULTAR)'!$Q$3:$S$136,3,0),"")</f>
        <v>9767633000447</v>
      </c>
      <c r="B80" s="7" t="str">
        <f>'[1]TCE - ANEXO II - Preencher'!C89</f>
        <v>HOSPITAL SILVIO MAGALHÃES - CG Nº 019/2022</v>
      </c>
      <c r="C80" s="8"/>
      <c r="D80" s="9" t="str">
        <f>'[1]TCE - ANEXO II - Preencher'!E89</f>
        <v>ANDRE MARQUES DE MOURA</v>
      </c>
      <c r="E80" s="10" t="str">
        <f>IF('[1]TCE - ANEXO II - Preencher'!G89="4 - Assistência Odontológica","2 - Outros Profissionais da saúde",'[1]TCE - ANEXO II - Preencher'!G89)</f>
        <v>2 - Outros Profissionais da Saúde</v>
      </c>
      <c r="F80" s="11" t="str">
        <f>'[1]TCE - ANEXO II - Preencher'!H89</f>
        <v>3222-05</v>
      </c>
      <c r="G80" s="12" t="str">
        <f>'[1]TCE - ANEXO II - Preencher'!I89</f>
        <v>04/2026</v>
      </c>
      <c r="H80" s="11" t="str">
        <f>'[1]TCE - ANEXO II - Preencher'!J89</f>
        <v>1 - Plantonista</v>
      </c>
      <c r="I80" s="11" t="str">
        <f>'[1]TCE - ANEXO II - Preencher'!K89</f>
        <v>44</v>
      </c>
      <c r="J80" s="13">
        <f>'[1]TCE - ANEXO II - Preencher'!L89</f>
        <v>1621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2574.7800000000002</v>
      </c>
      <c r="N80" s="13">
        <f>'[1]TCE - ANEXO II - Preencher'!S89</f>
        <v>54.31</v>
      </c>
      <c r="O80" s="14">
        <f>'[1]TCE - ANEXO II - Preencher'!W89</f>
        <v>464.81</v>
      </c>
      <c r="P80" s="13">
        <f>'[1]TCE - ANEXO II - Preencher'!X89</f>
        <v>3785.2800000000011</v>
      </c>
      <c r="S80" s="18">
        <v>46143</v>
      </c>
    </row>
    <row r="81" spans="1:19" x14ac:dyDescent="0.2">
      <c r="A81" s="6">
        <f>IFERROR(VLOOKUP(B81,'[1]DADOS (OCULTAR)'!$Q$3:$S$136,3,0),"")</f>
        <v>9767633000447</v>
      </c>
      <c r="B81" s="7" t="str">
        <f>'[1]TCE - ANEXO II - Preencher'!C90</f>
        <v>HOSPITAL SILVIO MAGALHÃES - CG Nº 019/2022</v>
      </c>
      <c r="C81" s="8"/>
      <c r="D81" s="9" t="str">
        <f>'[1]TCE - ANEXO II - Preencher'!E90</f>
        <v>ANDRE RICARDO XAVIER DA SILVA</v>
      </c>
      <c r="E81" s="10" t="str">
        <f>IF('[1]TCE - ANEXO II - Preencher'!G90="4 - Assistência Odontológica","2 - Outros Profissionais da saúde",'[1]TCE - ANEXO II - Preencher'!G90)</f>
        <v>3 - Administrativo</v>
      </c>
      <c r="F81" s="11" t="str">
        <f>'[1]TCE - ANEXO II - Preencher'!H90</f>
        <v>3131-15</v>
      </c>
      <c r="G81" s="12" t="str">
        <f>'[1]TCE - ANEXO II - Preencher'!I90</f>
        <v>04/2026</v>
      </c>
      <c r="H81" s="11" t="str">
        <f>'[1]TCE - ANEXO II - Preencher'!J90</f>
        <v>2 - Diarista</v>
      </c>
      <c r="I81" s="11" t="str">
        <f>'[1]TCE - ANEXO II - Preencher'!K90</f>
        <v>44</v>
      </c>
      <c r="J81" s="13">
        <f>'[1]TCE - ANEXO II - Preencher'!L90</f>
        <v>4085.16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408.52</v>
      </c>
      <c r="N81" s="13">
        <f>'[1]TCE - ANEXO II - Preencher'!S90</f>
        <v>0</v>
      </c>
      <c r="O81" s="14">
        <f>'[1]TCE - ANEXO II - Preencher'!W90</f>
        <v>463.03</v>
      </c>
      <c r="P81" s="13">
        <f>'[1]TCE - ANEXO II - Preencher'!X90</f>
        <v>4030.6500000000005</v>
      </c>
      <c r="S81" s="18">
        <v>46174</v>
      </c>
    </row>
    <row r="82" spans="1:19" x14ac:dyDescent="0.2">
      <c r="A82" s="6">
        <f>IFERROR(VLOOKUP(B82,'[1]DADOS (OCULTAR)'!$Q$3:$S$136,3,0),"")</f>
        <v>9767633000447</v>
      </c>
      <c r="B82" s="7" t="str">
        <f>'[1]TCE - ANEXO II - Preencher'!C91</f>
        <v>HOSPITAL SILVIO MAGALHÃES - CG Nº 019/2022</v>
      </c>
      <c r="C82" s="8"/>
      <c r="D82" s="9" t="str">
        <f>'[1]TCE - ANEXO II - Preencher'!E91</f>
        <v>ANDREA MARIA DA SILVA SOARES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2235-05</v>
      </c>
      <c r="G82" s="12" t="str">
        <f>'[1]TCE - ANEXO II - Preencher'!I91</f>
        <v>04/2026</v>
      </c>
      <c r="H82" s="11" t="str">
        <f>'[1]TCE - ANEXO II - Preencher'!J91</f>
        <v>1 - Plantonista</v>
      </c>
      <c r="I82" s="11" t="str">
        <f>'[1]TCE - ANEXO II - Preencher'!K91</f>
        <v>40</v>
      </c>
      <c r="J82" s="13">
        <f>'[1]TCE - ANEXO II - Preencher'!L91</f>
        <v>1859.03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3014.69</v>
      </c>
      <c r="N82" s="13">
        <f>'[1]TCE - ANEXO II - Preencher'!S91</f>
        <v>54.31</v>
      </c>
      <c r="O82" s="14">
        <f>'[1]TCE - ANEXO II - Preencher'!W91</f>
        <v>951.56</v>
      </c>
      <c r="P82" s="13">
        <f>'[1]TCE - ANEXO II - Preencher'!X91</f>
        <v>3976.4700000000007</v>
      </c>
      <c r="S82" s="18">
        <v>46204</v>
      </c>
    </row>
    <row r="83" spans="1:19" x14ac:dyDescent="0.2">
      <c r="A83" s="6">
        <f>IFERROR(VLOOKUP(B83,'[1]DADOS (OCULTAR)'!$Q$3:$S$136,3,0),"")</f>
        <v>9767633000447</v>
      </c>
      <c r="B83" s="7" t="str">
        <f>'[1]TCE - ANEXO II - Preencher'!C92</f>
        <v>HOSPITAL SILVIO MAGALHÃES - CG Nº 019/2022</v>
      </c>
      <c r="C83" s="8"/>
      <c r="D83" s="9" t="str">
        <f>'[1]TCE - ANEXO II - Preencher'!E92</f>
        <v>ANDREA MARIA DE SOUZA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3222-05</v>
      </c>
      <c r="G83" s="12" t="str">
        <f>'[1]TCE - ANEXO II - Preencher'!I92</f>
        <v>04/2026</v>
      </c>
      <c r="H83" s="11" t="str">
        <f>'[1]TCE - ANEXO II - Preencher'!J92</f>
        <v>1 - Plantonista</v>
      </c>
      <c r="I83" s="11" t="str">
        <f>'[1]TCE - ANEXO II - Preencher'!K92</f>
        <v>44</v>
      </c>
      <c r="J83" s="13">
        <f>'[1]TCE - ANEXO II - Preencher'!L92</f>
        <v>1621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2655.8</v>
      </c>
      <c r="N83" s="13">
        <f>'[1]TCE - ANEXO II - Preencher'!S92</f>
        <v>54.31</v>
      </c>
      <c r="O83" s="14">
        <f>'[1]TCE - ANEXO II - Preencher'!W92</f>
        <v>712.75</v>
      </c>
      <c r="P83" s="13">
        <f>'[1]TCE - ANEXO II - Preencher'!X92</f>
        <v>3618.3600000000006</v>
      </c>
      <c r="S83" s="18">
        <v>46235</v>
      </c>
    </row>
    <row r="84" spans="1:19" x14ac:dyDescent="0.2">
      <c r="A84" s="6">
        <f>IFERROR(VLOOKUP(B84,'[1]DADOS (OCULTAR)'!$Q$3:$S$136,3,0),"")</f>
        <v>9767633000447</v>
      </c>
      <c r="B84" s="7" t="str">
        <f>'[1]TCE - ANEXO II - Preencher'!C93</f>
        <v>HOSPITAL SILVIO MAGALHÃES - CG Nº 019/2022</v>
      </c>
      <c r="C84" s="8"/>
      <c r="D84" s="9" t="str">
        <f>'[1]TCE - ANEXO II - Preencher'!E93</f>
        <v>ANDREIA SANTOS DA SILVA</v>
      </c>
      <c r="E84" s="10" t="str">
        <f>IF('[1]TCE - ANEXO II - Preencher'!G93="4 - Assistência Odontológica","2 - Outros Profissionais da saúde",'[1]TCE - ANEXO II - Preencher'!G93)</f>
        <v>2 - Outros Profissionais da Saúde</v>
      </c>
      <c r="F84" s="11" t="str">
        <f>'[1]TCE - ANEXO II - Preencher'!H93</f>
        <v>3222-05</v>
      </c>
      <c r="G84" s="12" t="str">
        <f>'[1]TCE - ANEXO II - Preencher'!I93</f>
        <v>04/2026</v>
      </c>
      <c r="H84" s="11" t="str">
        <f>'[1]TCE - ANEXO II - Preencher'!J93</f>
        <v>2 - Diarista</v>
      </c>
      <c r="I84" s="11" t="str">
        <f>'[1]TCE - ANEXO II - Preencher'!K93</f>
        <v>44</v>
      </c>
      <c r="J84" s="13">
        <f>'[1]TCE - ANEXO II - Preencher'!L93</f>
        <v>1621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2482.63</v>
      </c>
      <c r="N84" s="13">
        <f>'[1]TCE - ANEXO II - Preencher'!S93</f>
        <v>54.31</v>
      </c>
      <c r="O84" s="14">
        <f>'[1]TCE - ANEXO II - Preencher'!W93</f>
        <v>453.75</v>
      </c>
      <c r="P84" s="13">
        <f>'[1]TCE - ANEXO II - Preencher'!X93</f>
        <v>3704.1900000000005</v>
      </c>
      <c r="S84" s="18">
        <v>46266</v>
      </c>
    </row>
    <row r="85" spans="1:19" x14ac:dyDescent="0.2">
      <c r="A85" s="6">
        <f>IFERROR(VLOOKUP(B85,'[1]DADOS (OCULTAR)'!$Q$3:$S$136,3,0),"")</f>
        <v>9767633000447</v>
      </c>
      <c r="B85" s="7" t="str">
        <f>'[1]TCE - ANEXO II - Preencher'!C94</f>
        <v>HOSPITAL SILVIO MAGALHÃES - CG Nº 019/2022</v>
      </c>
      <c r="C85" s="8"/>
      <c r="D85" s="9" t="str">
        <f>'[1]TCE - ANEXO II - Preencher'!E94</f>
        <v>ANDRESA CANDIDA DA CONCEIÇAO</v>
      </c>
      <c r="E85" s="10" t="str">
        <f>IF('[1]TCE - ANEXO II - Preencher'!G94="4 - Assistência Odontológica","2 - Outros Profissionais da saúde",'[1]TCE - ANEXO II - Preencher'!G94)</f>
        <v>3 - Administrativo</v>
      </c>
      <c r="F85" s="11" t="str">
        <f>'[1]TCE - ANEXO II - Preencher'!H94</f>
        <v>4110-05</v>
      </c>
      <c r="G85" s="12" t="str">
        <f>'[1]TCE - ANEXO II - Preencher'!I94</f>
        <v>04/2026</v>
      </c>
      <c r="H85" s="11" t="str">
        <f>'[1]TCE - ANEXO II - Preencher'!J94</f>
        <v>2 - Diarista</v>
      </c>
      <c r="I85" s="11" t="str">
        <f>'[1]TCE - ANEXO II - Preencher'!K94</f>
        <v>20</v>
      </c>
      <c r="J85" s="13">
        <f>'[1]TCE - ANEXO II - Preencher'!L94</f>
        <v>761.55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0</v>
      </c>
      <c r="N85" s="13">
        <f>'[1]TCE - ANEXO II - Preencher'!S94</f>
        <v>0</v>
      </c>
      <c r="O85" s="14">
        <f>'[1]TCE - ANEXO II - Preencher'!W94</f>
        <v>102.8</v>
      </c>
      <c r="P85" s="13">
        <f>'[1]TCE - ANEXO II - Preencher'!X94</f>
        <v>658.75</v>
      </c>
      <c r="S85" s="18">
        <v>46296</v>
      </c>
    </row>
    <row r="86" spans="1:19" x14ac:dyDescent="0.2">
      <c r="A86" s="6">
        <f>IFERROR(VLOOKUP(B86,'[1]DADOS (OCULTAR)'!$Q$3:$S$136,3,0),"")</f>
        <v>9767633000447</v>
      </c>
      <c r="B86" s="7" t="str">
        <f>'[1]TCE - ANEXO II - Preencher'!C95</f>
        <v>HOSPITAL SILVIO MAGALHÃES - CG Nº 019/2022</v>
      </c>
      <c r="C86" s="8"/>
      <c r="D86" s="9" t="str">
        <f>'[1]TCE - ANEXO II - Preencher'!E95</f>
        <v>ANDREZA KELLY GOMES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 t="str">
        <f>'[1]TCE - ANEXO II - Preencher'!H95</f>
        <v>3222-05</v>
      </c>
      <c r="G86" s="12" t="str">
        <f>'[1]TCE - ANEXO II - Preencher'!I95</f>
        <v>04/2026</v>
      </c>
      <c r="H86" s="11" t="str">
        <f>'[1]TCE - ANEXO II - Preencher'!J95</f>
        <v>1 - Plantonista</v>
      </c>
      <c r="I86" s="11" t="str">
        <f>'[1]TCE - ANEXO II - Preencher'!K95</f>
        <v>44</v>
      </c>
      <c r="J86" s="13">
        <f>'[1]TCE - ANEXO II - Preencher'!L95</f>
        <v>1621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2198.83</v>
      </c>
      <c r="N86" s="13">
        <f>'[1]TCE - ANEXO II - Preencher'!S95</f>
        <v>54.31</v>
      </c>
      <c r="O86" s="14">
        <f>'[1]TCE - ANEXO II - Preencher'!W95</f>
        <v>369.69</v>
      </c>
      <c r="P86" s="13">
        <f>'[1]TCE - ANEXO II - Preencher'!X95</f>
        <v>3504.45</v>
      </c>
      <c r="S86" s="18">
        <v>46327</v>
      </c>
    </row>
    <row r="87" spans="1:19" x14ac:dyDescent="0.2">
      <c r="A87" s="6">
        <f>IFERROR(VLOOKUP(B87,'[1]DADOS (OCULTAR)'!$Q$3:$S$136,3,0),"")</f>
        <v>9767633000447</v>
      </c>
      <c r="B87" s="7" t="str">
        <f>'[1]TCE - ANEXO II - Preencher'!C96</f>
        <v>HOSPITAL SILVIO MAGALHÃES - CG Nº 019/2022</v>
      </c>
      <c r="C87" s="8"/>
      <c r="D87" s="9" t="str">
        <f>'[1]TCE - ANEXO II - Preencher'!E96</f>
        <v>ANDREZA LAIZA GALDINO DE ALMEIDA SILVA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 t="str">
        <f>'[1]TCE - ANEXO II - Preencher'!H96</f>
        <v>3222-05</v>
      </c>
      <c r="G87" s="12" t="str">
        <f>'[1]TCE - ANEXO II - Preencher'!I96</f>
        <v>04/2026</v>
      </c>
      <c r="H87" s="11" t="str">
        <f>'[1]TCE - ANEXO II - Preencher'!J96</f>
        <v>1 - Plantonista</v>
      </c>
      <c r="I87" s="11" t="str">
        <f>'[1]TCE - ANEXO II - Preencher'!K96</f>
        <v>44</v>
      </c>
      <c r="J87" s="13">
        <f>'[1]TCE - ANEXO II - Preencher'!L96</f>
        <v>1621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2463.9</v>
      </c>
      <c r="N87" s="13">
        <f>'[1]TCE - ANEXO II - Preencher'!S96</f>
        <v>0</v>
      </c>
      <c r="O87" s="14">
        <f>'[1]TCE - ANEXO II - Preencher'!W96</f>
        <v>566.78</v>
      </c>
      <c r="P87" s="13">
        <f>'[1]TCE - ANEXO II - Preencher'!X96</f>
        <v>3518.12</v>
      </c>
      <c r="S87" s="18">
        <v>46357</v>
      </c>
    </row>
    <row r="88" spans="1:19" x14ac:dyDescent="0.2">
      <c r="A88" s="6">
        <f>IFERROR(VLOOKUP(B88,'[1]DADOS (OCULTAR)'!$Q$3:$S$136,3,0),"")</f>
        <v>9767633000447</v>
      </c>
      <c r="B88" s="7" t="str">
        <f>'[1]TCE - ANEXO II - Preencher'!C97</f>
        <v>HOSPITAL SILVIO MAGALHÃES - CG Nº 019/2022</v>
      </c>
      <c r="C88" s="8"/>
      <c r="D88" s="9" t="str">
        <f>'[1]TCE - ANEXO II - Preencher'!E97</f>
        <v>ANDREZA MARIA SANTOS DE SOUZA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 t="str">
        <f>'[1]TCE - ANEXO II - Preencher'!H97</f>
        <v>3222-05</v>
      </c>
      <c r="G88" s="12" t="str">
        <f>'[1]TCE - ANEXO II - Preencher'!I97</f>
        <v>04/2026</v>
      </c>
      <c r="H88" s="11" t="str">
        <f>'[1]TCE - ANEXO II - Preencher'!J97</f>
        <v>1 - Plantonista</v>
      </c>
      <c r="I88" s="11" t="str">
        <f>'[1]TCE - ANEXO II - Preencher'!K97</f>
        <v>44</v>
      </c>
      <c r="J88" s="13">
        <f>'[1]TCE - ANEXO II - Preencher'!L97</f>
        <v>1621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2198.8000000000002</v>
      </c>
      <c r="N88" s="13">
        <f>'[1]TCE - ANEXO II - Preencher'!S97</f>
        <v>54.31</v>
      </c>
      <c r="O88" s="14">
        <f>'[1]TCE - ANEXO II - Preencher'!W97</f>
        <v>359.97</v>
      </c>
      <c r="P88" s="13">
        <f>'[1]TCE - ANEXO II - Preencher'!X97</f>
        <v>3514.1400000000003</v>
      </c>
      <c r="S88" s="18">
        <v>46388</v>
      </c>
    </row>
    <row r="89" spans="1:19" x14ac:dyDescent="0.2">
      <c r="A89" s="6">
        <f>IFERROR(VLOOKUP(B89,'[1]DADOS (OCULTAR)'!$Q$3:$S$136,3,0),"")</f>
        <v>9767633000447</v>
      </c>
      <c r="B89" s="7" t="str">
        <f>'[1]TCE - ANEXO II - Preencher'!C98</f>
        <v>HOSPITAL SILVIO MAGALHÃES - CG Nº 019/2022</v>
      </c>
      <c r="C89" s="8"/>
      <c r="D89" s="9" t="str">
        <f>'[1]TCE - ANEXO II - Preencher'!E98</f>
        <v>ANDREZA MOREIRA DE LIMA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2235-05</v>
      </c>
      <c r="G89" s="12" t="str">
        <f>'[1]TCE - ANEXO II - Preencher'!I98</f>
        <v>04/2026</v>
      </c>
      <c r="H89" s="11" t="str">
        <f>'[1]TCE - ANEXO II - Preencher'!J98</f>
        <v>1 - Plantonista</v>
      </c>
      <c r="I89" s="11" t="str">
        <f>'[1]TCE - ANEXO II - Preencher'!K98</f>
        <v>40</v>
      </c>
      <c r="J89" s="13">
        <f>'[1]TCE - ANEXO II - Preencher'!L98</f>
        <v>2394.11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2506.37</v>
      </c>
      <c r="N89" s="13">
        <f>'[1]TCE - ANEXO II - Preencher'!S98</f>
        <v>185.99</v>
      </c>
      <c r="O89" s="14">
        <f>'[1]TCE - ANEXO II - Preencher'!W98</f>
        <v>497.82</v>
      </c>
      <c r="P89" s="13">
        <f>'[1]TCE - ANEXO II - Preencher'!X98</f>
        <v>4588.6499999999996</v>
      </c>
      <c r="S89" s="18">
        <v>46419</v>
      </c>
    </row>
    <row r="90" spans="1:19" x14ac:dyDescent="0.2">
      <c r="A90" s="6">
        <f>IFERROR(VLOOKUP(B90,'[1]DADOS (OCULTAR)'!$Q$3:$S$136,3,0),"")</f>
        <v>9767633000447</v>
      </c>
      <c r="B90" s="7" t="str">
        <f>'[1]TCE - ANEXO II - Preencher'!C99</f>
        <v>HOSPITAL SILVIO MAGALHÃES - CG Nº 019/2022</v>
      </c>
      <c r="C90" s="8"/>
      <c r="D90" s="9" t="str">
        <f>'[1]TCE - ANEXO II - Preencher'!E99</f>
        <v>ANDREZA RAYANNA SANTOS DE OLIVEIRA CARDIAL</v>
      </c>
      <c r="E90" s="10" t="str">
        <f>IF('[1]TCE - ANEXO II - Preencher'!G99="4 - Assistência Odontológica","2 - Outros Profissionais da saúde",'[1]TCE - ANEXO II - Preencher'!G99)</f>
        <v>2 - Outros Profissionais da Saúde</v>
      </c>
      <c r="F90" s="11" t="str">
        <f>'[1]TCE - ANEXO II - Preencher'!H99</f>
        <v>2235-05</v>
      </c>
      <c r="G90" s="12" t="str">
        <f>'[1]TCE - ANEXO II - Preencher'!I99</f>
        <v>04/2026</v>
      </c>
      <c r="H90" s="11" t="str">
        <f>'[1]TCE - ANEXO II - Preencher'!J99</f>
        <v>1 - Plantonista</v>
      </c>
      <c r="I90" s="11" t="str">
        <f>'[1]TCE - ANEXO II - Preencher'!K99</f>
        <v>40</v>
      </c>
      <c r="J90" s="13">
        <f>'[1]TCE - ANEXO II - Preencher'!L99</f>
        <v>2394.11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2367.98</v>
      </c>
      <c r="N90" s="13">
        <f>'[1]TCE - ANEXO II - Preencher'!S99</f>
        <v>1677.74</v>
      </c>
      <c r="O90" s="14">
        <f>'[1]TCE - ANEXO II - Preencher'!W99</f>
        <v>1098.6199999999999</v>
      </c>
      <c r="P90" s="13">
        <f>'[1]TCE - ANEXO II - Preencher'!X99</f>
        <v>5341.21</v>
      </c>
      <c r="S90" s="18">
        <v>46447</v>
      </c>
    </row>
    <row r="91" spans="1:19" x14ac:dyDescent="0.2">
      <c r="A91" s="6">
        <f>IFERROR(VLOOKUP(B91,'[1]DADOS (OCULTAR)'!$Q$3:$S$136,3,0),"")</f>
        <v>9767633000447</v>
      </c>
      <c r="B91" s="7" t="str">
        <f>'[1]TCE - ANEXO II - Preencher'!C100</f>
        <v>HOSPITAL SILVIO MAGALHÃES - CG Nº 019/2022</v>
      </c>
      <c r="C91" s="8"/>
      <c r="D91" s="9" t="str">
        <f>'[1]TCE - ANEXO II - Preencher'!E100</f>
        <v xml:space="preserve">ANGELICA MARIA DE OLIVEIRA MENDES 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3222-05</v>
      </c>
      <c r="G91" s="12" t="str">
        <f>'[1]TCE - ANEXO II - Preencher'!I100</f>
        <v>04/2026</v>
      </c>
      <c r="H91" s="11" t="str">
        <f>'[1]TCE - ANEXO II - Preencher'!J100</f>
        <v>1 - Plantonista</v>
      </c>
      <c r="I91" s="11" t="str">
        <f>'[1]TCE - ANEXO II - Preencher'!K100</f>
        <v>44</v>
      </c>
      <c r="J91" s="13">
        <f>'[1]TCE - ANEXO II - Preencher'!L100</f>
        <v>1621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2279.85</v>
      </c>
      <c r="N91" s="13">
        <f>'[1]TCE - ANEXO II - Preencher'!S100</f>
        <v>54.31</v>
      </c>
      <c r="O91" s="14">
        <f>'[1]TCE - ANEXO II - Preencher'!W100</f>
        <v>516.95000000000005</v>
      </c>
      <c r="P91" s="13">
        <f>'[1]TCE - ANEXO II - Preencher'!X100</f>
        <v>3438.21</v>
      </c>
      <c r="S91" s="18">
        <v>46478</v>
      </c>
    </row>
    <row r="92" spans="1:19" x14ac:dyDescent="0.2">
      <c r="A92" s="6">
        <f>IFERROR(VLOOKUP(B92,'[1]DADOS (OCULTAR)'!$Q$3:$S$136,3,0),"")</f>
        <v>9767633000447</v>
      </c>
      <c r="B92" s="7" t="str">
        <f>'[1]TCE - ANEXO II - Preencher'!C101</f>
        <v>HOSPITAL SILVIO MAGALHÃES - CG Nº 019/2022</v>
      </c>
      <c r="C92" s="8"/>
      <c r="D92" s="9" t="str">
        <f>'[1]TCE - ANEXO II - Preencher'!E101</f>
        <v>ANGELICA PATRICIA ALVES PEDROSA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2235-05</v>
      </c>
      <c r="G92" s="12" t="str">
        <f>'[1]TCE - ANEXO II - Preencher'!I101</f>
        <v>04/2026</v>
      </c>
      <c r="H92" s="11" t="str">
        <f>'[1]TCE - ANEXO II - Preencher'!J101</f>
        <v>1 - Plantonista</v>
      </c>
      <c r="I92" s="11" t="str">
        <f>'[1]TCE - ANEXO II - Preencher'!K101</f>
        <v>40</v>
      </c>
      <c r="J92" s="13">
        <f>'[1]TCE - ANEXO II - Preencher'!L101</f>
        <v>1859.03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3576.15</v>
      </c>
      <c r="N92" s="13">
        <f>'[1]TCE - ANEXO II - Preencher'!S101</f>
        <v>1677.74</v>
      </c>
      <c r="O92" s="14">
        <f>'[1]TCE - ANEXO II - Preencher'!W101</f>
        <v>836.25</v>
      </c>
      <c r="P92" s="13">
        <f>'[1]TCE - ANEXO II - Preencher'!X101</f>
        <v>6276.67</v>
      </c>
      <c r="S92" s="18">
        <v>46508</v>
      </c>
    </row>
    <row r="93" spans="1:19" x14ac:dyDescent="0.2">
      <c r="A93" s="6">
        <f>IFERROR(VLOOKUP(B93,'[1]DADOS (OCULTAR)'!$Q$3:$S$136,3,0),"")</f>
        <v>9767633000447</v>
      </c>
      <c r="B93" s="7" t="str">
        <f>'[1]TCE - ANEXO II - Preencher'!C102</f>
        <v>HOSPITAL SILVIO MAGALHÃES - CG Nº 019/2022</v>
      </c>
      <c r="C93" s="8"/>
      <c r="D93" s="9" t="str">
        <f>'[1]TCE - ANEXO II - Preencher'!E102</f>
        <v>ANGELICA SILVA DO NASCIMENTO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 t="str">
        <f>'[1]TCE - ANEXO II - Preencher'!H102</f>
        <v>3222-05</v>
      </c>
      <c r="G93" s="12" t="str">
        <f>'[1]TCE - ANEXO II - Preencher'!I102</f>
        <v>04/2026</v>
      </c>
      <c r="H93" s="11" t="str">
        <f>'[1]TCE - ANEXO II - Preencher'!J102</f>
        <v>1 - Plantonista</v>
      </c>
      <c r="I93" s="11" t="str">
        <f>'[1]TCE - ANEXO II - Preencher'!K102</f>
        <v>44</v>
      </c>
      <c r="J93" s="13">
        <f>'[1]TCE - ANEXO II - Preencher'!L102</f>
        <v>1621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2117.7800000000002</v>
      </c>
      <c r="N93" s="13">
        <f>'[1]TCE - ANEXO II - Preencher'!S102</f>
        <v>54.31</v>
      </c>
      <c r="O93" s="14">
        <f>'[1]TCE - ANEXO II - Preencher'!W102</f>
        <v>409.97</v>
      </c>
      <c r="P93" s="13">
        <f>'[1]TCE - ANEXO II - Preencher'!X102</f>
        <v>3383.12</v>
      </c>
      <c r="S93" s="18">
        <v>46539</v>
      </c>
    </row>
    <row r="94" spans="1:19" x14ac:dyDescent="0.2">
      <c r="A94" s="6">
        <f>IFERROR(VLOOKUP(B94,'[1]DADOS (OCULTAR)'!$Q$3:$S$136,3,0),"")</f>
        <v>9767633000447</v>
      </c>
      <c r="B94" s="7" t="str">
        <f>'[1]TCE - ANEXO II - Preencher'!C103</f>
        <v>HOSPITAL SILVIO MAGALHÃES - CG Nº 019/2022</v>
      </c>
      <c r="C94" s="8"/>
      <c r="D94" s="9" t="str">
        <f>'[1]TCE - ANEXO II - Preencher'!E103</f>
        <v>ANN KEROLAINE DE OLIVEIRA E SILVA</v>
      </c>
      <c r="E94" s="10" t="str">
        <f>IF('[1]TCE - ANEXO II - Preencher'!G103="4 - Assistência Odontológica","2 - Outros Profissionais da saúde",'[1]TCE - ANEXO II - Preencher'!G103)</f>
        <v>3 - Administrativo</v>
      </c>
      <c r="F94" s="11" t="str">
        <f>'[1]TCE - ANEXO II - Preencher'!H103</f>
        <v>4221-10</v>
      </c>
      <c r="G94" s="12" t="str">
        <f>'[1]TCE - ANEXO II - Preencher'!I103</f>
        <v>04/2026</v>
      </c>
      <c r="H94" s="11" t="str">
        <f>'[1]TCE - ANEXO II - Preencher'!J103</f>
        <v>1 - Plantonista</v>
      </c>
      <c r="I94" s="11" t="str">
        <f>'[1]TCE - ANEXO II - Preencher'!K103</f>
        <v>36</v>
      </c>
      <c r="J94" s="13">
        <f>'[1]TCE - ANEXO II - Preencher'!L103</f>
        <v>1621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378.51</v>
      </c>
      <c r="N94" s="13">
        <f>'[1]TCE - ANEXO II - Preencher'!S103</f>
        <v>0</v>
      </c>
      <c r="O94" s="14">
        <f>'[1]TCE - ANEXO II - Preencher'!W103</f>
        <v>171.84</v>
      </c>
      <c r="P94" s="13">
        <f>'[1]TCE - ANEXO II - Preencher'!X103</f>
        <v>1827.67</v>
      </c>
      <c r="S94" s="18">
        <v>46569</v>
      </c>
    </row>
    <row r="95" spans="1:19" x14ac:dyDescent="0.2">
      <c r="A95" s="6">
        <f>IFERROR(VLOOKUP(B95,'[1]DADOS (OCULTAR)'!$Q$3:$S$136,3,0),"")</f>
        <v>9767633000447</v>
      </c>
      <c r="B95" s="7" t="str">
        <f>'[1]TCE - ANEXO II - Preencher'!C104</f>
        <v>HOSPITAL SILVIO MAGALHÃES - CG Nº 019/2022</v>
      </c>
      <c r="C95" s="8"/>
      <c r="D95" s="9" t="str">
        <f>'[1]TCE - ANEXO II - Preencher'!E104</f>
        <v>ANNALIEZE CARIOLANDA BATISTA DA SILVA</v>
      </c>
      <c r="E95" s="10" t="str">
        <f>IF('[1]TCE - ANEXO II - Preencher'!G104="4 - Assistência Odontológica","2 - Outros Profissionais da saúde",'[1]TCE - ANEXO II - Preencher'!G104)</f>
        <v>2 - Outros Profissionais da Saúde</v>
      </c>
      <c r="F95" s="11" t="str">
        <f>'[1]TCE - ANEXO II - Preencher'!H104</f>
        <v>3222-05</v>
      </c>
      <c r="G95" s="12" t="str">
        <f>'[1]TCE - ANEXO II - Preencher'!I104</f>
        <v>04/2026</v>
      </c>
      <c r="H95" s="11" t="str">
        <f>'[1]TCE - ANEXO II - Preencher'!J104</f>
        <v>1 - Plantonista</v>
      </c>
      <c r="I95" s="11" t="str">
        <f>'[1]TCE - ANEXO II - Preencher'!K104</f>
        <v>44</v>
      </c>
      <c r="J95" s="13">
        <f>'[1]TCE - ANEXO II - Preencher'!L104</f>
        <v>1621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2279.88</v>
      </c>
      <c r="N95" s="13">
        <f>'[1]TCE - ANEXO II - Preencher'!S104</f>
        <v>54.31</v>
      </c>
      <c r="O95" s="14">
        <f>'[1]TCE - ANEXO II - Preencher'!W104</f>
        <v>379.42</v>
      </c>
      <c r="P95" s="13">
        <f>'[1]TCE - ANEXO II - Preencher'!X104</f>
        <v>3575.77</v>
      </c>
      <c r="S95" s="18">
        <v>46600</v>
      </c>
    </row>
    <row r="96" spans="1:19" x14ac:dyDescent="0.2">
      <c r="A96" s="6">
        <f>IFERROR(VLOOKUP(B96,'[1]DADOS (OCULTAR)'!$Q$3:$S$136,3,0),"")</f>
        <v>9767633000447</v>
      </c>
      <c r="B96" s="7" t="str">
        <f>'[1]TCE - ANEXO II - Preencher'!C105</f>
        <v>HOSPITAL SILVIO MAGALHÃES - CG Nº 019/2022</v>
      </c>
      <c r="C96" s="8"/>
      <c r="D96" s="9" t="str">
        <f>'[1]TCE - ANEXO II - Preencher'!E105</f>
        <v>ANTONIO FERREIRA DE LIMA FILHO</v>
      </c>
      <c r="E96" s="10" t="str">
        <f>IF('[1]TCE - ANEXO II - Preencher'!G105="4 - Assistência Odontológica","2 - Outros Profissionais da saúde",'[1]TCE - ANEXO II - Preencher'!G105)</f>
        <v>3 - Administrativo</v>
      </c>
      <c r="F96" s="11" t="str">
        <f>'[1]TCE - ANEXO II - Preencher'!H105</f>
        <v>5143-10</v>
      </c>
      <c r="G96" s="12" t="str">
        <f>'[1]TCE - ANEXO II - Preencher'!I105</f>
        <v>04/2026</v>
      </c>
      <c r="H96" s="11" t="str">
        <f>'[1]TCE - ANEXO II - Preencher'!J105</f>
        <v>2 - Diarista</v>
      </c>
      <c r="I96" s="11" t="str">
        <f>'[1]TCE - ANEXO II - Preencher'!K105</f>
        <v>44</v>
      </c>
      <c r="J96" s="13">
        <f>'[1]TCE - ANEXO II - Preencher'!L105</f>
        <v>1621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324.2</v>
      </c>
      <c r="N96" s="13">
        <f>'[1]TCE - ANEXO II - Preencher'!S105</f>
        <v>0</v>
      </c>
      <c r="O96" s="14">
        <f>'[1]TCE - ANEXO II - Preencher'!W105</f>
        <v>701.82</v>
      </c>
      <c r="P96" s="13">
        <f>'[1]TCE - ANEXO II - Preencher'!X105</f>
        <v>1243.3800000000001</v>
      </c>
      <c r="S96" s="18">
        <v>46631</v>
      </c>
    </row>
    <row r="97" spans="1:19" x14ac:dyDescent="0.2">
      <c r="A97" s="6">
        <f>IFERROR(VLOOKUP(B97,'[1]DADOS (OCULTAR)'!$Q$3:$S$136,3,0),"")</f>
        <v>9767633000447</v>
      </c>
      <c r="B97" s="7" t="str">
        <f>'[1]TCE - ANEXO II - Preencher'!C106</f>
        <v>HOSPITAL SILVIO MAGALHÃES - CG Nº 019/2022</v>
      </c>
      <c r="C97" s="8"/>
      <c r="D97" s="9" t="str">
        <f>'[1]TCE - ANEXO II - Preencher'!E106</f>
        <v>ANTONIO GUSTAVO MELO FREIRE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 t="str">
        <f>'[1]TCE - ANEXO II - Preencher'!H106</f>
        <v>3241-15</v>
      </c>
      <c r="G97" s="12" t="str">
        <f>'[1]TCE - ANEXO II - Preencher'!I106</f>
        <v>04/2026</v>
      </c>
      <c r="H97" s="11" t="str">
        <f>'[1]TCE - ANEXO II - Preencher'!J106</f>
        <v>1 - Plantonista</v>
      </c>
      <c r="I97" s="11" t="str">
        <f>'[1]TCE - ANEXO II - Preencher'!K106</f>
        <v>24</v>
      </c>
      <c r="J97" s="13">
        <f>'[1]TCE - ANEXO II - Preencher'!L106</f>
        <v>2367.96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1683.08</v>
      </c>
      <c r="N97" s="13">
        <f>'[1]TCE - ANEXO II - Preencher'!S106</f>
        <v>441.13</v>
      </c>
      <c r="O97" s="14">
        <f>'[1]TCE - ANEXO II - Preencher'!W106</f>
        <v>1083.8900000000001</v>
      </c>
      <c r="P97" s="13">
        <f>'[1]TCE - ANEXO II - Preencher'!X106</f>
        <v>3408.2799999999997</v>
      </c>
      <c r="S97" s="18">
        <v>46661</v>
      </c>
    </row>
    <row r="98" spans="1:19" x14ac:dyDescent="0.2">
      <c r="A98" s="6">
        <f>IFERROR(VLOOKUP(B98,'[1]DADOS (OCULTAR)'!$Q$3:$S$136,3,0),"")</f>
        <v>9767633000447</v>
      </c>
      <c r="B98" s="7" t="str">
        <f>'[1]TCE - ANEXO II - Preencher'!C107</f>
        <v>HOSPITAL SILVIO MAGALHÃES - CG Nº 019/2022</v>
      </c>
      <c r="C98" s="8"/>
      <c r="D98" s="9" t="str">
        <f>'[1]TCE - ANEXO II - Preencher'!E107</f>
        <v>ANTONIO JOSE PEREIRA DE ARAUJO</v>
      </c>
      <c r="E98" s="10" t="str">
        <f>IF('[1]TCE - ANEXO II - Preencher'!G107="4 - Assistência Odontológica","2 - Outros Profissionais da saúde",'[1]TCE - ANEXO II - Preencher'!G107)</f>
        <v>3 - Administrativo</v>
      </c>
      <c r="F98" s="11" t="str">
        <f>'[1]TCE - ANEXO II - Preencher'!H107</f>
        <v>1424-05</v>
      </c>
      <c r="G98" s="12" t="str">
        <f>'[1]TCE - ANEXO II - Preencher'!I107</f>
        <v>04/2026</v>
      </c>
      <c r="H98" s="11" t="str">
        <f>'[1]TCE - ANEXO II - Preencher'!J107</f>
        <v>2 - Diarista</v>
      </c>
      <c r="I98" s="11" t="str">
        <f>'[1]TCE - ANEXO II - Preencher'!K107</f>
        <v>44</v>
      </c>
      <c r="J98" s="13">
        <f>'[1]TCE - ANEXO II - Preencher'!L107</f>
        <v>8044.86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804.49</v>
      </c>
      <c r="N98" s="13">
        <f>'[1]TCE - ANEXO II - Preencher'!S107</f>
        <v>0</v>
      </c>
      <c r="O98" s="14">
        <f>'[1]TCE - ANEXO II - Preencher'!W107</f>
        <v>2285.65</v>
      </c>
      <c r="P98" s="13">
        <f>'[1]TCE - ANEXO II - Preencher'!X107</f>
        <v>6563.7000000000007</v>
      </c>
      <c r="S98" s="18">
        <v>46692</v>
      </c>
    </row>
    <row r="99" spans="1:19" x14ac:dyDescent="0.2">
      <c r="A99" s="6">
        <f>IFERROR(VLOOKUP(B99,'[1]DADOS (OCULTAR)'!$Q$3:$S$136,3,0),"")</f>
        <v>9767633000447</v>
      </c>
      <c r="B99" s="7" t="str">
        <f>'[1]TCE - ANEXO II - Preencher'!C108</f>
        <v>HOSPITAL SILVIO MAGALHÃES - CG Nº 019/2022</v>
      </c>
      <c r="C99" s="8"/>
      <c r="D99" s="9" t="str">
        <f>'[1]TCE - ANEXO II - Preencher'!E108</f>
        <v>ANTONIO ONORATO DA SILVA</v>
      </c>
      <c r="E99" s="10" t="str">
        <f>IF('[1]TCE - ANEXO II - Preencher'!G108="4 - Assistência Odontológica","2 - Outros Profissionais da saúde",'[1]TCE - ANEXO II - Preencher'!G108)</f>
        <v>3 - Administrativo</v>
      </c>
      <c r="F99" s="11" t="str">
        <f>'[1]TCE - ANEXO II - Preencher'!H108</f>
        <v>9511-05</v>
      </c>
      <c r="G99" s="12" t="str">
        <f>'[1]TCE - ANEXO II - Preencher'!I108</f>
        <v>04/2026</v>
      </c>
      <c r="H99" s="11" t="str">
        <f>'[1]TCE - ANEXO II - Preencher'!J108</f>
        <v>1 - Plantonista</v>
      </c>
      <c r="I99" s="11" t="str">
        <f>'[1]TCE - ANEXO II - Preencher'!K108</f>
        <v>36</v>
      </c>
      <c r="J99" s="13">
        <f>'[1]TCE - ANEXO II - Preencher'!L108</f>
        <v>2137.35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854.94</v>
      </c>
      <c r="N99" s="13">
        <f>'[1]TCE - ANEXO II - Preencher'!S108</f>
        <v>0</v>
      </c>
      <c r="O99" s="14">
        <f>'[1]TCE - ANEXO II - Preencher'!W108</f>
        <v>278.02</v>
      </c>
      <c r="P99" s="13">
        <f>'[1]TCE - ANEXO II - Preencher'!X108</f>
        <v>2714.27</v>
      </c>
      <c r="S99" s="18">
        <v>46722</v>
      </c>
    </row>
    <row r="100" spans="1:19" x14ac:dyDescent="0.2">
      <c r="A100" s="6">
        <f>IFERROR(VLOOKUP(B100,'[1]DADOS (OCULTAR)'!$Q$3:$S$136,3,0),"")</f>
        <v>9767633000447</v>
      </c>
      <c r="B100" s="7" t="str">
        <f>'[1]TCE - ANEXO II - Preencher'!C109</f>
        <v>HOSPITAL SILVIO MAGALHÃES - CG Nº 019/2022</v>
      </c>
      <c r="C100" s="8"/>
      <c r="D100" s="9" t="str">
        <f>'[1]TCE - ANEXO II - Preencher'!E109</f>
        <v xml:space="preserve">ANTONIO SEVERINO DA SILVA JUNIOR </v>
      </c>
      <c r="E100" s="10" t="str">
        <f>IF('[1]TCE - ANEXO II - Preencher'!G109="4 - Assistência Odontológica","2 - Outros Profissionais da saúde",'[1]TCE - ANEXO II - Preencher'!G109)</f>
        <v>3 - Administrativo</v>
      </c>
      <c r="F100" s="11" t="str">
        <f>'[1]TCE - ANEXO II - Preencher'!H109</f>
        <v>2521-05</v>
      </c>
      <c r="G100" s="12" t="str">
        <f>'[1]TCE - ANEXO II - Preencher'!I109</f>
        <v>04/2026</v>
      </c>
      <c r="H100" s="11" t="str">
        <f>'[1]TCE - ANEXO II - Preencher'!J109</f>
        <v>2 - Diarista</v>
      </c>
      <c r="I100" s="11" t="str">
        <f>'[1]TCE - ANEXO II - Preencher'!K109</f>
        <v>44</v>
      </c>
      <c r="J100" s="13">
        <f>'[1]TCE - ANEXO II - Preencher'!L109</f>
        <v>1937.37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0</v>
      </c>
      <c r="N100" s="13">
        <f>'[1]TCE - ANEXO II - Preencher'!S109</f>
        <v>0</v>
      </c>
      <c r="O100" s="14">
        <f>'[1]TCE - ANEXO II - Preencher'!W109</f>
        <v>182.46</v>
      </c>
      <c r="P100" s="13">
        <f>'[1]TCE - ANEXO II - Preencher'!X109</f>
        <v>1754.9099999999999</v>
      </c>
      <c r="S100" s="18">
        <v>46753</v>
      </c>
    </row>
    <row r="101" spans="1:19" x14ac:dyDescent="0.2">
      <c r="A101" s="6">
        <f>IFERROR(VLOOKUP(B101,'[1]DADOS (OCULTAR)'!$Q$3:$S$136,3,0),"")</f>
        <v>9767633000447</v>
      </c>
      <c r="B101" s="7" t="str">
        <f>'[1]TCE - ANEXO II - Preencher'!C110</f>
        <v>HOSPITAL SILVIO MAGALHÃES - CG Nº 019/2022</v>
      </c>
      <c r="C101" s="8"/>
      <c r="D101" s="9" t="str">
        <f>'[1]TCE - ANEXO II - Preencher'!E110</f>
        <v>ANTONY HERCULANO LEMOS DA SILVA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 t="str">
        <f>'[1]TCE - ANEXO II - Preencher'!H110</f>
        <v>2235-05</v>
      </c>
      <c r="G101" s="12" t="str">
        <f>'[1]TCE - ANEXO II - Preencher'!I110</f>
        <v>04/2026</v>
      </c>
      <c r="H101" s="11" t="str">
        <f>'[1]TCE - ANEXO II - Preencher'!J110</f>
        <v>1 - Plantonista</v>
      </c>
      <c r="I101" s="11" t="str">
        <f>'[1]TCE - ANEXO II - Preencher'!K110</f>
        <v>40</v>
      </c>
      <c r="J101" s="13">
        <f>'[1]TCE - ANEXO II - Preencher'!L110</f>
        <v>2221.9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3089.78</v>
      </c>
      <c r="N101" s="13">
        <f>'[1]TCE - ANEXO II - Preencher'!S110</f>
        <v>0</v>
      </c>
      <c r="O101" s="14">
        <f>'[1]TCE - ANEXO II - Preencher'!W110</f>
        <v>548.46</v>
      </c>
      <c r="P101" s="13">
        <f>'[1]TCE - ANEXO II - Preencher'!X110</f>
        <v>4763.22</v>
      </c>
      <c r="S101" s="18">
        <v>46784</v>
      </c>
    </row>
    <row r="102" spans="1:19" x14ac:dyDescent="0.2">
      <c r="A102" s="6">
        <f>IFERROR(VLOOKUP(B102,'[1]DADOS (OCULTAR)'!$Q$3:$S$136,3,0),"")</f>
        <v>9767633000447</v>
      </c>
      <c r="B102" s="7" t="str">
        <f>'[1]TCE - ANEXO II - Preencher'!C111</f>
        <v>HOSPITAL SILVIO MAGALHÃES - CG Nº 019/2022</v>
      </c>
      <c r="C102" s="8"/>
      <c r="D102" s="9" t="str">
        <f>'[1]TCE - ANEXO II - Preencher'!E111</f>
        <v>ARIADENY MAYARA SILVA PEREIRA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2234-05</v>
      </c>
      <c r="G102" s="12" t="str">
        <f>'[1]TCE - ANEXO II - Preencher'!I111</f>
        <v>04/2026</v>
      </c>
      <c r="H102" s="11" t="str">
        <f>'[1]TCE - ANEXO II - Preencher'!J111</f>
        <v>1 - Plantonista</v>
      </c>
      <c r="I102" s="11" t="str">
        <f>'[1]TCE - ANEXO II - Preencher'!K111</f>
        <v>30</v>
      </c>
      <c r="J102" s="13">
        <f>'[1]TCE - ANEXO II - Preencher'!L111</f>
        <v>4224.6899999999996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422.47</v>
      </c>
      <c r="N102" s="13">
        <f>'[1]TCE - ANEXO II - Preencher'!S111</f>
        <v>0</v>
      </c>
      <c r="O102" s="14">
        <f>'[1]TCE - ANEXO II - Preencher'!W111</f>
        <v>1496.78</v>
      </c>
      <c r="P102" s="13">
        <f>'[1]TCE - ANEXO II - Preencher'!X111</f>
        <v>3150.38</v>
      </c>
      <c r="S102" s="18">
        <v>46813</v>
      </c>
    </row>
    <row r="103" spans="1:19" x14ac:dyDescent="0.2">
      <c r="A103" s="6">
        <f>IFERROR(VLOOKUP(B103,'[1]DADOS (OCULTAR)'!$Q$3:$S$136,3,0),"")</f>
        <v>9767633000447</v>
      </c>
      <c r="B103" s="7" t="str">
        <f>'[1]TCE - ANEXO II - Preencher'!C112</f>
        <v>HOSPITAL SILVIO MAGALHÃES - CG Nº 019/2022</v>
      </c>
      <c r="C103" s="8"/>
      <c r="D103" s="9" t="str">
        <f>'[1]TCE - ANEXO II - Preencher'!E112</f>
        <v>ARIANNY RAPHAELLY PAIVA LEAO</v>
      </c>
      <c r="E103" s="10" t="str">
        <f>IF('[1]TCE - ANEXO II - Preencher'!G112="4 - Assistência Odontológica","2 - Outros Profissionais da saúde",'[1]TCE - ANEXO II - Preencher'!G112)</f>
        <v>3 - Administrativo</v>
      </c>
      <c r="F103" s="11" t="str">
        <f>'[1]TCE - ANEXO II - Preencher'!H112</f>
        <v>4221-10</v>
      </c>
      <c r="G103" s="12" t="str">
        <f>'[1]TCE - ANEXO II - Preencher'!I112</f>
        <v>04/2026</v>
      </c>
      <c r="H103" s="11" t="str">
        <f>'[1]TCE - ANEXO II - Preencher'!J112</f>
        <v>1 - Plantonista</v>
      </c>
      <c r="I103" s="11" t="str">
        <f>'[1]TCE - ANEXO II - Preencher'!K112</f>
        <v>36</v>
      </c>
      <c r="J103" s="13">
        <f>'[1]TCE - ANEXO II - Preencher'!L112</f>
        <v>1621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456.42</v>
      </c>
      <c r="N103" s="13">
        <f>'[1]TCE - ANEXO II - Preencher'!S112</f>
        <v>0</v>
      </c>
      <c r="O103" s="14">
        <f>'[1]TCE - ANEXO II - Preencher'!W112</f>
        <v>178.85</v>
      </c>
      <c r="P103" s="13">
        <f>'[1]TCE - ANEXO II - Preencher'!X112</f>
        <v>1898.5700000000002</v>
      </c>
      <c r="S103" s="18">
        <v>46844</v>
      </c>
    </row>
    <row r="104" spans="1:19" x14ac:dyDescent="0.2">
      <c r="A104" s="6">
        <f>IFERROR(VLOOKUP(B104,'[1]DADOS (OCULTAR)'!$Q$3:$S$136,3,0),"")</f>
        <v>9767633000447</v>
      </c>
      <c r="B104" s="7" t="str">
        <f>'[1]TCE - ANEXO II - Preencher'!C113</f>
        <v>HOSPITAL SILVIO MAGALHÃES - CG Nº 019/2022</v>
      </c>
      <c r="C104" s="8"/>
      <c r="D104" s="9" t="str">
        <f>'[1]TCE - ANEXO II - Preencher'!E113</f>
        <v>ARIELA CRISTINA GOMES DA SILVA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3222-05</v>
      </c>
      <c r="G104" s="12" t="str">
        <f>'[1]TCE - ANEXO II - Preencher'!I113</f>
        <v>04/2026</v>
      </c>
      <c r="H104" s="11" t="str">
        <f>'[1]TCE - ANEXO II - Preencher'!J113</f>
        <v>1 - Plantonista</v>
      </c>
      <c r="I104" s="11" t="str">
        <f>'[1]TCE - ANEXO II - Preencher'!K113</f>
        <v>44</v>
      </c>
      <c r="J104" s="13">
        <f>'[1]TCE - ANEXO II - Preencher'!L113</f>
        <v>0</v>
      </c>
      <c r="K104" s="13">
        <f>'[1]TCE - ANEXO II - Preencher'!P113</f>
        <v>2830.8</v>
      </c>
      <c r="L104" s="13">
        <f>'[1]TCE - ANEXO II - Preencher'!Q113</f>
        <v>0</v>
      </c>
      <c r="M104" s="13">
        <f>'[1]TCE - ANEXO II - Preencher'!R113</f>
        <v>1791.2</v>
      </c>
      <c r="N104" s="13">
        <f>'[1]TCE - ANEXO II - Preencher'!S113</f>
        <v>0</v>
      </c>
      <c r="O104" s="14">
        <f>'[1]TCE - ANEXO II - Preencher'!W113</f>
        <v>3047.04</v>
      </c>
      <c r="P104" s="13">
        <f>'[1]TCE - ANEXO II - Preencher'!X113</f>
        <v>1574.96</v>
      </c>
      <c r="S104" s="18">
        <v>46874</v>
      </c>
    </row>
    <row r="105" spans="1:19" x14ac:dyDescent="0.2">
      <c r="A105" s="6">
        <f>IFERROR(VLOOKUP(B105,'[1]DADOS (OCULTAR)'!$Q$3:$S$136,3,0),"")</f>
        <v>9767633000447</v>
      </c>
      <c r="B105" s="7" t="str">
        <f>'[1]TCE - ANEXO II - Preencher'!C114</f>
        <v>HOSPITAL SILVIO MAGALHÃES - CG Nº 019/2022</v>
      </c>
      <c r="C105" s="8"/>
      <c r="D105" s="9" t="str">
        <f>'[1]TCE - ANEXO II - Preencher'!E114</f>
        <v>ARIENE CAROLINE SANTOS DE OLIVEIRA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2237-10</v>
      </c>
      <c r="G105" s="12" t="str">
        <f>'[1]TCE - ANEXO II - Preencher'!I114</f>
        <v>04/2026</v>
      </c>
      <c r="H105" s="11" t="str">
        <f>'[1]TCE - ANEXO II - Preencher'!J114</f>
        <v>1 - Plantonista</v>
      </c>
      <c r="I105" s="11" t="str">
        <f>'[1]TCE - ANEXO II - Preencher'!K114</f>
        <v>36</v>
      </c>
      <c r="J105" s="13">
        <f>'[1]TCE - ANEXO II - Preencher'!L114</f>
        <v>0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4064.01</v>
      </c>
      <c r="N105" s="13">
        <f>'[1]TCE - ANEXO II - Preencher'!S114</f>
        <v>0</v>
      </c>
      <c r="O105" s="14">
        <f>'[1]TCE - ANEXO II - Preencher'!W114</f>
        <v>786.58</v>
      </c>
      <c r="P105" s="13">
        <f>'[1]TCE - ANEXO II - Preencher'!X114</f>
        <v>3277.4300000000003</v>
      </c>
      <c r="S105" s="18">
        <v>46905</v>
      </c>
    </row>
    <row r="106" spans="1:19" x14ac:dyDescent="0.2">
      <c r="A106" s="6">
        <f>IFERROR(VLOOKUP(B106,'[1]DADOS (OCULTAR)'!$Q$3:$S$136,3,0),"")</f>
        <v>9767633000447</v>
      </c>
      <c r="B106" s="7" t="str">
        <f>'[1]TCE - ANEXO II - Preencher'!C115</f>
        <v>HOSPITAL SILVIO MAGALHÃES - CG Nº 019/2022</v>
      </c>
      <c r="C106" s="8"/>
      <c r="D106" s="9" t="str">
        <f>'[1]TCE - ANEXO II - Preencher'!E115</f>
        <v>ARTHUR GUSTAVO CAETANO DE OLIVEIRA</v>
      </c>
      <c r="E106" s="10" t="str">
        <f>IF('[1]TCE - ANEXO II - Preencher'!G115="4 - Assistência Odontológica","2 - Outros Profissionais da saúde",'[1]TCE - ANEXO II - Preencher'!G115)</f>
        <v>3 - Administrativo</v>
      </c>
      <c r="F106" s="11" t="str">
        <f>'[1]TCE - ANEXO II - Preencher'!H115</f>
        <v>4221-10</v>
      </c>
      <c r="G106" s="12" t="str">
        <f>'[1]TCE - ANEXO II - Preencher'!I115</f>
        <v>04/2026</v>
      </c>
      <c r="H106" s="11" t="str">
        <f>'[1]TCE - ANEXO II - Preencher'!J115</f>
        <v>1 - Plantonista</v>
      </c>
      <c r="I106" s="11" t="str">
        <f>'[1]TCE - ANEXO II - Preencher'!K115</f>
        <v>36</v>
      </c>
      <c r="J106" s="13">
        <f>'[1]TCE - ANEXO II - Preencher'!L115</f>
        <v>1621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126.23</v>
      </c>
      <c r="N106" s="13">
        <f>'[1]TCE - ANEXO II - Preencher'!S115</f>
        <v>0</v>
      </c>
      <c r="O106" s="14">
        <f>'[1]TCE - ANEXO II - Preencher'!W115</f>
        <v>694.8</v>
      </c>
      <c r="P106" s="13">
        <f>'[1]TCE - ANEXO II - Preencher'!X115</f>
        <v>1052.43</v>
      </c>
      <c r="S106" s="18">
        <v>46935</v>
      </c>
    </row>
    <row r="107" spans="1:19" x14ac:dyDescent="0.2">
      <c r="A107" s="6">
        <f>IFERROR(VLOOKUP(B107,'[1]DADOS (OCULTAR)'!$Q$3:$S$136,3,0),"")</f>
        <v>9767633000447</v>
      </c>
      <c r="B107" s="7" t="str">
        <f>'[1]TCE - ANEXO II - Preencher'!C116</f>
        <v>HOSPITAL SILVIO MAGALHÃES - CG Nº 019/2022</v>
      </c>
      <c r="C107" s="8"/>
      <c r="D107" s="9" t="str">
        <f>'[1]TCE - ANEXO II - Preencher'!E116</f>
        <v>ATALISSE KARINNY ALVES DO REGO RIBEIRO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 t="str">
        <f>'[1]TCE - ANEXO II - Preencher'!H116</f>
        <v>2235-05</v>
      </c>
      <c r="G107" s="12" t="str">
        <f>'[1]TCE - ANEXO II - Preencher'!I116</f>
        <v>04/2026</v>
      </c>
      <c r="H107" s="11" t="str">
        <f>'[1]TCE - ANEXO II - Preencher'!J116</f>
        <v>1 - Plantonista</v>
      </c>
      <c r="I107" s="11" t="str">
        <f>'[1]TCE - ANEXO II - Preencher'!K116</f>
        <v>40</v>
      </c>
      <c r="J107" s="13">
        <f>'[1]TCE - ANEXO II - Preencher'!L116</f>
        <v>1797.06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313.39</v>
      </c>
      <c r="N107" s="13">
        <f>'[1]TCE - ANEXO II - Preencher'!S116</f>
        <v>52.5</v>
      </c>
      <c r="O107" s="14">
        <f>'[1]TCE - ANEXO II - Preencher'!W116</f>
        <v>173.13</v>
      </c>
      <c r="P107" s="13">
        <f>'[1]TCE - ANEXO II - Preencher'!X116</f>
        <v>1989.8199999999997</v>
      </c>
      <c r="S107" s="18">
        <v>46966</v>
      </c>
    </row>
    <row r="108" spans="1:19" x14ac:dyDescent="0.2">
      <c r="A108" s="6">
        <f>IFERROR(VLOOKUP(B108,'[1]DADOS (OCULTAR)'!$Q$3:$S$136,3,0),"")</f>
        <v>9767633000447</v>
      </c>
      <c r="B108" s="7" t="str">
        <f>'[1]TCE - ANEXO II - Preencher'!C117</f>
        <v>HOSPITAL SILVIO MAGALHÃES - CG Nº 019/2022</v>
      </c>
      <c r="C108" s="8"/>
      <c r="D108" s="9" t="str">
        <f>'[1]TCE - ANEXO II - Preencher'!E117</f>
        <v>ATILA VANESSA FERREIRA DA SILVA</v>
      </c>
      <c r="E108" s="10" t="str">
        <f>IF('[1]TCE - ANEXO II - Preencher'!G117="4 - Assistência Odontológica","2 - Outros Profissionais da saúde",'[1]TCE - ANEXO II - Preencher'!G117)</f>
        <v>3 - Administrativo</v>
      </c>
      <c r="F108" s="11" t="str">
        <f>'[1]TCE - ANEXO II - Preencher'!H117</f>
        <v>4101-05</v>
      </c>
      <c r="G108" s="12" t="str">
        <f>'[1]TCE - ANEXO II - Preencher'!I117</f>
        <v>04/2026</v>
      </c>
      <c r="H108" s="11" t="str">
        <f>'[1]TCE - ANEXO II - Preencher'!J117</f>
        <v>2 - Diarista</v>
      </c>
      <c r="I108" s="11" t="str">
        <f>'[1]TCE - ANEXO II - Preencher'!K117</f>
        <v>44</v>
      </c>
      <c r="J108" s="13">
        <f>'[1]TCE - ANEXO II - Preencher'!L117</f>
        <v>4085.18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408.52</v>
      </c>
      <c r="N108" s="13">
        <f>'[1]TCE - ANEXO II - Preencher'!S117</f>
        <v>0</v>
      </c>
      <c r="O108" s="14">
        <f>'[1]TCE - ANEXO II - Preencher'!W117</f>
        <v>1092.23</v>
      </c>
      <c r="P108" s="13">
        <f>'[1]TCE - ANEXO II - Preencher'!X117</f>
        <v>3401.47</v>
      </c>
      <c r="S108" s="18">
        <v>46997</v>
      </c>
    </row>
    <row r="109" spans="1:19" x14ac:dyDescent="0.2">
      <c r="A109" s="6">
        <f>IFERROR(VLOOKUP(B109,'[1]DADOS (OCULTAR)'!$Q$3:$S$136,3,0),"")</f>
        <v>9767633000447</v>
      </c>
      <c r="B109" s="7" t="str">
        <f>'[1]TCE - ANEXO II - Preencher'!C118</f>
        <v>HOSPITAL SILVIO MAGALHÃES - CG Nº 019/2022</v>
      </c>
      <c r="C109" s="8"/>
      <c r="D109" s="9" t="str">
        <f>'[1]TCE - ANEXO II - Preencher'!E118</f>
        <v>ATILIANE SANDRA DE SOUZA SILVA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3222-05</v>
      </c>
      <c r="G109" s="12" t="str">
        <f>'[1]TCE - ANEXO II - Preencher'!I118</f>
        <v>04/2026</v>
      </c>
      <c r="H109" s="11" t="str">
        <f>'[1]TCE - ANEXO II - Preencher'!J118</f>
        <v>1 - Plantonista</v>
      </c>
      <c r="I109" s="11" t="str">
        <f>'[1]TCE - ANEXO II - Preencher'!K118</f>
        <v>44</v>
      </c>
      <c r="J109" s="13">
        <f>'[1]TCE - ANEXO II - Preencher'!L118</f>
        <v>1621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2501.5500000000002</v>
      </c>
      <c r="N109" s="13">
        <f>'[1]TCE - ANEXO II - Preencher'!S118</f>
        <v>54.31</v>
      </c>
      <c r="O109" s="14">
        <f>'[1]TCE - ANEXO II - Preencher'!W118</f>
        <v>833.79</v>
      </c>
      <c r="P109" s="13">
        <f>'[1]TCE - ANEXO II - Preencher'!X118</f>
        <v>3343.0700000000006</v>
      </c>
      <c r="S109" s="18">
        <v>47027</v>
      </c>
    </row>
    <row r="110" spans="1:19" x14ac:dyDescent="0.2">
      <c r="A110" s="6">
        <f>IFERROR(VLOOKUP(B110,'[1]DADOS (OCULTAR)'!$Q$3:$S$136,3,0),"")</f>
        <v>9767633000447</v>
      </c>
      <c r="B110" s="7" t="str">
        <f>'[1]TCE - ANEXO II - Preencher'!C119</f>
        <v>HOSPITAL SILVIO MAGALHÃES - CG Nº 019/2022</v>
      </c>
      <c r="C110" s="8"/>
      <c r="D110" s="9" t="str">
        <f>'[1]TCE - ANEXO II - Preencher'!E119</f>
        <v>AUANE BEATRIZ ARAUJO RODRIGUES DE BARROS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2236-05</v>
      </c>
      <c r="G110" s="12" t="str">
        <f>'[1]TCE - ANEXO II - Preencher'!I119</f>
        <v>04/2026</v>
      </c>
      <c r="H110" s="11" t="str">
        <f>'[1]TCE - ANEXO II - Preencher'!J119</f>
        <v>2 - Diarista</v>
      </c>
      <c r="I110" s="11" t="str">
        <f>'[1]TCE - ANEXO II - Preencher'!K119</f>
        <v>30</v>
      </c>
      <c r="J110" s="13">
        <f>'[1]TCE - ANEXO II - Preencher'!L119</f>
        <v>1898.39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313.39</v>
      </c>
      <c r="N110" s="13">
        <f>'[1]TCE - ANEXO II - Preencher'!S119</f>
        <v>78.55</v>
      </c>
      <c r="O110" s="14">
        <f>'[1]TCE - ANEXO II - Preencher'!W119</f>
        <v>184.75</v>
      </c>
      <c r="P110" s="13">
        <f>'[1]TCE - ANEXO II - Preencher'!X119</f>
        <v>2105.5800000000004</v>
      </c>
      <c r="S110" s="18">
        <v>47058</v>
      </c>
    </row>
    <row r="111" spans="1:19" x14ac:dyDescent="0.2">
      <c r="A111" s="6">
        <f>IFERROR(VLOOKUP(B111,'[1]DADOS (OCULTAR)'!$Q$3:$S$136,3,0),"")</f>
        <v>9767633000447</v>
      </c>
      <c r="B111" s="7" t="str">
        <f>'[1]TCE - ANEXO II - Preencher'!C120</f>
        <v>HOSPITAL SILVIO MAGALHÃES - CG Nº 019/2022</v>
      </c>
      <c r="C111" s="8"/>
      <c r="D111" s="9" t="str">
        <f>'[1]TCE - ANEXO II - Preencher'!E120</f>
        <v>AUANE JOANA DOS SANTOS</v>
      </c>
      <c r="E111" s="10" t="str">
        <f>IF('[1]TCE - ANEXO II - Preencher'!G120="4 - Assistência Odontológica","2 - Outros Profissionais da saúde",'[1]TCE - ANEXO II - Preencher'!G120)</f>
        <v>3 - Administrativo</v>
      </c>
      <c r="F111" s="11" t="str">
        <f>'[1]TCE - ANEXO II - Preencher'!H120</f>
        <v>4110-05</v>
      </c>
      <c r="G111" s="12" t="str">
        <f>'[1]TCE - ANEXO II - Preencher'!I120</f>
        <v>04/2026</v>
      </c>
      <c r="H111" s="11" t="str">
        <f>'[1]TCE - ANEXO II - Preencher'!J120</f>
        <v>1 - Plantonista</v>
      </c>
      <c r="I111" s="11" t="str">
        <f>'[1]TCE - ANEXO II - Preencher'!K120</f>
        <v>36</v>
      </c>
      <c r="J111" s="13">
        <f>'[1]TCE - ANEXO II - Preencher'!L120</f>
        <v>1621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0</v>
      </c>
      <c r="N111" s="13">
        <f>'[1]TCE - ANEXO II - Preencher'!S120</f>
        <v>0</v>
      </c>
      <c r="O111" s="14">
        <f>'[1]TCE - ANEXO II - Preencher'!W120</f>
        <v>235.04</v>
      </c>
      <c r="P111" s="13">
        <f>'[1]TCE - ANEXO II - Preencher'!X120</f>
        <v>1385.96</v>
      </c>
      <c r="S111" s="18">
        <v>47088</v>
      </c>
    </row>
    <row r="112" spans="1:19" x14ac:dyDescent="0.2">
      <c r="A112" s="6">
        <f>IFERROR(VLOOKUP(B112,'[1]DADOS (OCULTAR)'!$Q$3:$S$136,3,0),"")</f>
        <v>9767633000447</v>
      </c>
      <c r="B112" s="7" t="str">
        <f>'[1]TCE - ANEXO II - Preencher'!C121</f>
        <v>HOSPITAL SILVIO MAGALHÃES - CG Nº 019/2022</v>
      </c>
      <c r="C112" s="8"/>
      <c r="D112" s="9" t="str">
        <f>'[1]TCE - ANEXO II - Preencher'!E121</f>
        <v>AURIANA MARIA DA SILVA</v>
      </c>
      <c r="E112" s="10" t="str">
        <f>IF('[1]TCE - ANEXO II - Preencher'!G121="4 - Assistência Odontológica","2 - Outros Profissionais da saúde",'[1]TCE - ANEXO II - Preencher'!G121)</f>
        <v>3 - Administrativo</v>
      </c>
      <c r="F112" s="11" t="str">
        <f>'[1]TCE - ANEXO II - Preencher'!H121</f>
        <v>5163-10</v>
      </c>
      <c r="G112" s="12" t="str">
        <f>'[1]TCE - ANEXO II - Preencher'!I121</f>
        <v>04/2026</v>
      </c>
      <c r="H112" s="11" t="str">
        <f>'[1]TCE - ANEXO II - Preencher'!J121</f>
        <v>1 - Plantonista</v>
      </c>
      <c r="I112" s="11" t="str">
        <f>'[1]TCE - ANEXO II - Preencher'!K121</f>
        <v>36</v>
      </c>
      <c r="J112" s="13">
        <f>'[1]TCE - ANEXO II - Preencher'!L121</f>
        <v>1621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459.4</v>
      </c>
      <c r="N112" s="13">
        <f>'[1]TCE - ANEXO II - Preencher'!S121</f>
        <v>0</v>
      </c>
      <c r="O112" s="14">
        <f>'[1]TCE - ANEXO II - Preencher'!W121</f>
        <v>179.12</v>
      </c>
      <c r="P112" s="13">
        <f>'[1]TCE - ANEXO II - Preencher'!X121</f>
        <v>1901.2800000000002</v>
      </c>
      <c r="S112" s="18">
        <v>47119</v>
      </c>
    </row>
    <row r="113" spans="1:19" x14ac:dyDescent="0.2">
      <c r="A113" s="6">
        <f>IFERROR(VLOOKUP(B113,'[1]DADOS (OCULTAR)'!$Q$3:$S$136,3,0),"")</f>
        <v>9767633000447</v>
      </c>
      <c r="B113" s="7" t="str">
        <f>'[1]TCE - ANEXO II - Preencher'!C122</f>
        <v>HOSPITAL SILVIO MAGALHÃES - CG Nº 019/2022</v>
      </c>
      <c r="C113" s="8"/>
      <c r="D113" s="9" t="str">
        <f>'[1]TCE - ANEXO II - Preencher'!E122</f>
        <v>AURICEIA CORREIA DA SILVA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3222-05</v>
      </c>
      <c r="G113" s="12" t="str">
        <f>'[1]TCE - ANEXO II - Preencher'!I122</f>
        <v>04/2026</v>
      </c>
      <c r="H113" s="11" t="str">
        <f>'[1]TCE - ANEXO II - Preencher'!J122</f>
        <v>1 - Plantonista</v>
      </c>
      <c r="I113" s="11" t="str">
        <f>'[1]TCE - ANEXO II - Preencher'!K122</f>
        <v>44</v>
      </c>
      <c r="J113" s="13">
        <f>'[1]TCE - ANEXO II - Preencher'!L122</f>
        <v>1621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2109.2199999999998</v>
      </c>
      <c r="N113" s="13">
        <f>'[1]TCE - ANEXO II - Preencher'!S122</f>
        <v>54.31</v>
      </c>
      <c r="O113" s="14">
        <f>'[1]TCE - ANEXO II - Preencher'!W122</f>
        <v>349.22</v>
      </c>
      <c r="P113" s="13">
        <f>'[1]TCE - ANEXO II - Preencher'!X122</f>
        <v>3435.3099999999995</v>
      </c>
      <c r="S113" s="18">
        <v>47150</v>
      </c>
    </row>
    <row r="114" spans="1:19" x14ac:dyDescent="0.2">
      <c r="A114" s="6">
        <f>IFERROR(VLOOKUP(B114,'[1]DADOS (OCULTAR)'!$Q$3:$S$136,3,0),"")</f>
        <v>9767633000447</v>
      </c>
      <c r="B114" s="7" t="str">
        <f>'[1]TCE - ANEXO II - Preencher'!C123</f>
        <v>HOSPITAL SILVIO MAGALHÃES - CG Nº 019/2022</v>
      </c>
      <c r="C114" s="8"/>
      <c r="D114" s="9" t="str">
        <f>'[1]TCE - ANEXO II - Preencher'!E123</f>
        <v>AURILEIDE TAVARES DOS SANTOS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3222-05</v>
      </c>
      <c r="G114" s="12" t="str">
        <f>'[1]TCE - ANEXO II - Preencher'!I123</f>
        <v>04/2026</v>
      </c>
      <c r="H114" s="11" t="str">
        <f>'[1]TCE - ANEXO II - Preencher'!J123</f>
        <v>1 - Plantonista</v>
      </c>
      <c r="I114" s="11" t="str">
        <f>'[1]TCE - ANEXO II - Preencher'!K123</f>
        <v>44</v>
      </c>
      <c r="J114" s="13">
        <f>'[1]TCE - ANEXO II - Preencher'!L123</f>
        <v>1621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2240.35</v>
      </c>
      <c r="N114" s="13">
        <f>'[1]TCE - ANEXO II - Preencher'!S123</f>
        <v>0</v>
      </c>
      <c r="O114" s="14">
        <f>'[1]TCE - ANEXO II - Preencher'!W123</f>
        <v>368.16</v>
      </c>
      <c r="P114" s="13">
        <f>'[1]TCE - ANEXO II - Preencher'!X123</f>
        <v>3493.19</v>
      </c>
      <c r="S114" s="18">
        <v>47178</v>
      </c>
    </row>
    <row r="115" spans="1:19" x14ac:dyDescent="0.2">
      <c r="A115" s="6">
        <f>IFERROR(VLOOKUP(B115,'[1]DADOS (OCULTAR)'!$Q$3:$S$136,3,0),"")</f>
        <v>9767633000447</v>
      </c>
      <c r="B115" s="7" t="str">
        <f>'[1]TCE - ANEXO II - Preencher'!C124</f>
        <v>HOSPITAL SILVIO MAGALHÃES - CG Nº 019/2022</v>
      </c>
      <c r="C115" s="8"/>
      <c r="D115" s="9" t="str">
        <f>'[1]TCE - ANEXO II - Preencher'!E124</f>
        <v>BEATRIZ DE MELO SILVA MARTINS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2237-10</v>
      </c>
      <c r="G115" s="12" t="str">
        <f>'[1]TCE - ANEXO II - Preencher'!I124</f>
        <v>04/2026</v>
      </c>
      <c r="H115" s="11" t="str">
        <f>'[1]TCE - ANEXO II - Preencher'!J124</f>
        <v>1 - Plantonista</v>
      </c>
      <c r="I115" s="11" t="str">
        <f>'[1]TCE - ANEXO II - Preencher'!K124</f>
        <v>44</v>
      </c>
      <c r="J115" s="13">
        <f>'[1]TCE - ANEXO II - Preencher'!L124</f>
        <v>3561.72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324.2</v>
      </c>
      <c r="N115" s="13">
        <f>'[1]TCE - ANEXO II - Preencher'!S124</f>
        <v>0</v>
      </c>
      <c r="O115" s="14">
        <f>'[1]TCE - ANEXO II - Preencher'!W124</f>
        <v>354.89</v>
      </c>
      <c r="P115" s="13">
        <f>'[1]TCE - ANEXO II - Preencher'!X124</f>
        <v>3531.0299999999997</v>
      </c>
      <c r="S115" s="18">
        <v>47209</v>
      </c>
    </row>
    <row r="116" spans="1:19" x14ac:dyDescent="0.2">
      <c r="A116" s="6">
        <f>IFERROR(VLOOKUP(B116,'[1]DADOS (OCULTAR)'!$Q$3:$S$136,3,0),"")</f>
        <v>9767633000447</v>
      </c>
      <c r="B116" s="7" t="str">
        <f>'[1]TCE - ANEXO II - Preencher'!C125</f>
        <v>HOSPITAL SILVIO MAGALHÃES - CG Nº 019/2022</v>
      </c>
      <c r="C116" s="8"/>
      <c r="D116" s="9" t="str">
        <f>'[1]TCE - ANEXO II - Preencher'!E125</f>
        <v>BEATRIZ LAURENTINO BARROS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 t="str">
        <f>'[1]TCE - ANEXO II - Preencher'!H125</f>
        <v>2235-05</v>
      </c>
      <c r="G116" s="12" t="str">
        <f>'[1]TCE - ANEXO II - Preencher'!I125</f>
        <v>04/2026</v>
      </c>
      <c r="H116" s="11" t="str">
        <f>'[1]TCE - ANEXO II - Preencher'!J125</f>
        <v>1 - Plantonista</v>
      </c>
      <c r="I116" s="11" t="str">
        <f>'[1]TCE - ANEXO II - Preencher'!K125</f>
        <v>40</v>
      </c>
      <c r="J116" s="13">
        <f>'[1]TCE - ANEXO II - Preencher'!L125</f>
        <v>1859.03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2783.35</v>
      </c>
      <c r="N116" s="13">
        <f>'[1]TCE - ANEXO II - Preencher'!S125</f>
        <v>0</v>
      </c>
      <c r="O116" s="14">
        <f>'[1]TCE - ANEXO II - Preencher'!W125</f>
        <v>454.22</v>
      </c>
      <c r="P116" s="13">
        <f>'[1]TCE - ANEXO II - Preencher'!X125</f>
        <v>4188.16</v>
      </c>
      <c r="S116" s="18">
        <v>47239</v>
      </c>
    </row>
    <row r="117" spans="1:19" x14ac:dyDescent="0.2">
      <c r="A117" s="6">
        <f>IFERROR(VLOOKUP(B117,'[1]DADOS (OCULTAR)'!$Q$3:$S$136,3,0),"")</f>
        <v>9767633000447</v>
      </c>
      <c r="B117" s="7" t="str">
        <f>'[1]TCE - ANEXO II - Preencher'!C126</f>
        <v>HOSPITAL SILVIO MAGALHÃES - CG Nº 019/2022</v>
      </c>
      <c r="C117" s="8"/>
      <c r="D117" s="9" t="str">
        <f>'[1]TCE - ANEXO II - Preencher'!E126</f>
        <v>BENJAMIN VICTOR VIEIRA DA SILVA</v>
      </c>
      <c r="E117" s="10" t="str">
        <f>IF('[1]TCE - ANEXO II - Preencher'!G126="4 - Assistência Odontológica","2 - Outros Profissionais da saúde",'[1]TCE - ANEXO II - Preencher'!G126)</f>
        <v>3 - Administrativo</v>
      </c>
      <c r="F117" s="11" t="str">
        <f>'[1]TCE - ANEXO II - Preencher'!H126</f>
        <v>3132-20</v>
      </c>
      <c r="G117" s="12" t="str">
        <f>'[1]TCE - ANEXO II - Preencher'!I126</f>
        <v>04/2026</v>
      </c>
      <c r="H117" s="11" t="str">
        <f>'[1]TCE - ANEXO II - Preencher'!J126</f>
        <v>2 - Diarista</v>
      </c>
      <c r="I117" s="11" t="str">
        <f>'[1]TCE - ANEXO II - Preencher'!K126</f>
        <v>44</v>
      </c>
      <c r="J117" s="13">
        <f>'[1]TCE - ANEXO II - Preencher'!L126</f>
        <v>2889.03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1059.31</v>
      </c>
      <c r="N117" s="13">
        <f>'[1]TCE - ANEXO II - Preencher'!S126</f>
        <v>0</v>
      </c>
      <c r="O117" s="14">
        <f>'[1]TCE - ANEXO II - Preencher'!W126</f>
        <v>394.81</v>
      </c>
      <c r="P117" s="13">
        <f>'[1]TCE - ANEXO II - Preencher'!X126</f>
        <v>3553.53</v>
      </c>
      <c r="S117" s="18">
        <v>47270</v>
      </c>
    </row>
    <row r="118" spans="1:19" x14ac:dyDescent="0.2">
      <c r="A118" s="6">
        <f>IFERROR(VLOOKUP(B118,'[1]DADOS (OCULTAR)'!$Q$3:$S$136,3,0),"")</f>
        <v>9767633000447</v>
      </c>
      <c r="B118" s="7" t="str">
        <f>'[1]TCE - ANEXO II - Preencher'!C127</f>
        <v>HOSPITAL SILVIO MAGALHÃES - CG Nº 019/2022</v>
      </c>
      <c r="C118" s="8"/>
      <c r="D118" s="9" t="str">
        <f>'[1]TCE - ANEXO II - Preencher'!E127</f>
        <v>BETANIA DA SILVA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3222-05</v>
      </c>
      <c r="G118" s="12" t="str">
        <f>'[1]TCE - ANEXO II - Preencher'!I127</f>
        <v>04/2026</v>
      </c>
      <c r="H118" s="11" t="str">
        <f>'[1]TCE - ANEXO II - Preencher'!J127</f>
        <v>1 - Plantonista</v>
      </c>
      <c r="I118" s="11" t="str">
        <f>'[1]TCE - ANEXO II - Preencher'!K127</f>
        <v>44</v>
      </c>
      <c r="J118" s="13">
        <f>'[1]TCE - ANEXO II - Preencher'!L127</f>
        <v>1621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2555.09</v>
      </c>
      <c r="N118" s="13">
        <f>'[1]TCE - ANEXO II - Preencher'!S127</f>
        <v>54.31</v>
      </c>
      <c r="O118" s="14">
        <f>'[1]TCE - ANEXO II - Preencher'!W127</f>
        <v>412.44</v>
      </c>
      <c r="P118" s="13">
        <f>'[1]TCE - ANEXO II - Preencher'!X127</f>
        <v>3817.9600000000005</v>
      </c>
      <c r="S118" s="18">
        <v>47300</v>
      </c>
    </row>
    <row r="119" spans="1:19" x14ac:dyDescent="0.2">
      <c r="A119" s="6">
        <f>IFERROR(VLOOKUP(B119,'[1]DADOS (OCULTAR)'!$Q$3:$S$136,3,0),"")</f>
        <v>9767633000447</v>
      </c>
      <c r="B119" s="7" t="str">
        <f>'[1]TCE - ANEXO II - Preencher'!C128</f>
        <v>HOSPITAL SILVIO MAGALHÃES - CG Nº 019/2022</v>
      </c>
      <c r="C119" s="8"/>
      <c r="D119" s="9" t="str">
        <f>'[1]TCE - ANEXO II - Preencher'!E128</f>
        <v>BETANIA RODRIGUES DE LIMA NASCIMENTO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3222-05</v>
      </c>
      <c r="G119" s="12" t="str">
        <f>'[1]TCE - ANEXO II - Preencher'!I128</f>
        <v>04/2026</v>
      </c>
      <c r="H119" s="11" t="str">
        <f>'[1]TCE - ANEXO II - Preencher'!J128</f>
        <v>2 - Diarista</v>
      </c>
      <c r="I119" s="11" t="str">
        <f>'[1]TCE - ANEXO II - Preencher'!K128</f>
        <v>44</v>
      </c>
      <c r="J119" s="13">
        <f>'[1]TCE - ANEXO II - Preencher'!L128</f>
        <v>0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3730.25</v>
      </c>
      <c r="N119" s="13">
        <f>'[1]TCE - ANEXO II - Preencher'!S128</f>
        <v>0</v>
      </c>
      <c r="O119" s="14">
        <f>'[1]TCE - ANEXO II - Preencher'!W128</f>
        <v>869.32</v>
      </c>
      <c r="P119" s="13">
        <f>'[1]TCE - ANEXO II - Preencher'!X128</f>
        <v>2860.93</v>
      </c>
      <c r="S119" s="18">
        <v>47331</v>
      </c>
    </row>
    <row r="120" spans="1:19" x14ac:dyDescent="0.2">
      <c r="A120" s="6">
        <f>IFERROR(VLOOKUP(B120,'[1]DADOS (OCULTAR)'!$Q$3:$S$136,3,0),"")</f>
        <v>9767633000447</v>
      </c>
      <c r="B120" s="7" t="str">
        <f>'[1]TCE - ANEXO II - Preencher'!C129</f>
        <v>HOSPITAL SILVIO MAGALHÃES - CG Nº 019/2022</v>
      </c>
      <c r="C120" s="8"/>
      <c r="D120" s="9" t="str">
        <f>'[1]TCE - ANEXO II - Preencher'!E129</f>
        <v>BIANCA MARIA ELOI DOS SANTOS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3222-05</v>
      </c>
      <c r="G120" s="12" t="str">
        <f>'[1]TCE - ANEXO II - Preencher'!I129</f>
        <v>04/2026</v>
      </c>
      <c r="H120" s="11" t="str">
        <f>'[1]TCE - ANEXO II - Preencher'!J129</f>
        <v>1 - Plantonista</v>
      </c>
      <c r="I120" s="11" t="str">
        <f>'[1]TCE - ANEXO II - Preencher'!K129</f>
        <v>44</v>
      </c>
      <c r="J120" s="13">
        <f>'[1]TCE - ANEXO II - Preencher'!L129</f>
        <v>0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0</v>
      </c>
      <c r="N120" s="13">
        <f>'[1]TCE - ANEXO II - Preencher'!S129</f>
        <v>0</v>
      </c>
      <c r="O120" s="14">
        <f>'[1]TCE - ANEXO II - Preencher'!W129</f>
        <v>0</v>
      </c>
      <c r="P120" s="13">
        <f>'[1]TCE - ANEXO II - Preencher'!X129</f>
        <v>0</v>
      </c>
      <c r="S120" s="18">
        <v>47362</v>
      </c>
    </row>
    <row r="121" spans="1:19" x14ac:dyDescent="0.2">
      <c r="A121" s="6">
        <f>IFERROR(VLOOKUP(B121,'[1]DADOS (OCULTAR)'!$Q$3:$S$136,3,0),"")</f>
        <v>9767633000447</v>
      </c>
      <c r="B121" s="7" t="str">
        <f>'[1]TCE - ANEXO II - Preencher'!C130</f>
        <v>HOSPITAL SILVIO MAGALHÃES - CG Nº 019/2022</v>
      </c>
      <c r="C121" s="8"/>
      <c r="D121" s="9" t="str">
        <f>'[1]TCE - ANEXO II - Preencher'!E130</f>
        <v>BRENA WOZALLY SALES  SILVA</v>
      </c>
      <c r="E121" s="10" t="str">
        <f>IF('[1]TCE - ANEXO II - Preencher'!G130="4 - Assistência Odontológica","2 - Outros Profissionais da saúde",'[1]TCE - ANEXO II - Preencher'!G130)</f>
        <v>3 - Administrativo</v>
      </c>
      <c r="F121" s="11" t="str">
        <f>'[1]TCE - ANEXO II - Preencher'!H130</f>
        <v>4221-10</v>
      </c>
      <c r="G121" s="12" t="str">
        <f>'[1]TCE - ANEXO II - Preencher'!I130</f>
        <v>04/2026</v>
      </c>
      <c r="H121" s="11" t="str">
        <f>'[1]TCE - ANEXO II - Preencher'!J130</f>
        <v>2 - Diarista</v>
      </c>
      <c r="I121" s="11" t="str">
        <f>'[1]TCE - ANEXO II - Preencher'!K130</f>
        <v>44</v>
      </c>
      <c r="J121" s="13">
        <f>'[1]TCE - ANEXO II - Preencher'!L130</f>
        <v>1621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186.24</v>
      </c>
      <c r="N121" s="13">
        <f>'[1]TCE - ANEXO II - Preencher'!S130</f>
        <v>0</v>
      </c>
      <c r="O121" s="14">
        <f>'[1]TCE - ANEXO II - Preencher'!W130</f>
        <v>777.51</v>
      </c>
      <c r="P121" s="13">
        <f>'[1]TCE - ANEXO II - Preencher'!X130</f>
        <v>1029.73</v>
      </c>
      <c r="S121" s="18">
        <v>47392</v>
      </c>
    </row>
    <row r="122" spans="1:19" x14ac:dyDescent="0.2">
      <c r="A122" s="6">
        <f>IFERROR(VLOOKUP(B122,'[1]DADOS (OCULTAR)'!$Q$3:$S$136,3,0),"")</f>
        <v>9767633000447</v>
      </c>
      <c r="B122" s="7" t="str">
        <f>'[1]TCE - ANEXO II - Preencher'!C131</f>
        <v>HOSPITAL SILVIO MAGALHÃES - CG Nº 019/2022</v>
      </c>
      <c r="C122" s="8"/>
      <c r="D122" s="9" t="str">
        <f>'[1]TCE - ANEXO II - Preencher'!E131</f>
        <v>BRENDA BEATRIZ OLIVEIRA RAFAEL</v>
      </c>
      <c r="E122" s="10" t="str">
        <f>IF('[1]TCE - ANEXO II - Preencher'!G131="4 - Assistência Odontológica","2 - Outros Profissionais da saúde",'[1]TCE - ANEXO II - Preencher'!G131)</f>
        <v>3 - Administrativo</v>
      </c>
      <c r="F122" s="11" t="str">
        <f>'[1]TCE - ANEXO II - Preencher'!H131</f>
        <v>4110-05</v>
      </c>
      <c r="G122" s="12" t="str">
        <f>'[1]TCE - ANEXO II - Preencher'!I131</f>
        <v>04/2026</v>
      </c>
      <c r="H122" s="11" t="str">
        <f>'[1]TCE - ANEXO II - Preencher'!J131</f>
        <v>2 - Diarista</v>
      </c>
      <c r="I122" s="11" t="str">
        <f>'[1]TCE - ANEXO II - Preencher'!K131</f>
        <v>20</v>
      </c>
      <c r="J122" s="13">
        <f>'[1]TCE - ANEXO II - Preencher'!L131</f>
        <v>0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1438.47</v>
      </c>
      <c r="P122" s="13">
        <f>'[1]TCE - ANEXO II - Preencher'!X131</f>
        <v>0</v>
      </c>
      <c r="S122" s="18">
        <v>47423</v>
      </c>
    </row>
    <row r="123" spans="1:19" x14ac:dyDescent="0.2">
      <c r="A123" s="6">
        <f>IFERROR(VLOOKUP(B123,'[1]DADOS (OCULTAR)'!$Q$3:$S$136,3,0),"")</f>
        <v>9767633000447</v>
      </c>
      <c r="B123" s="7" t="str">
        <f>'[1]TCE - ANEXO II - Preencher'!C132</f>
        <v>HOSPITAL SILVIO MAGALHÃES - CG Nº 019/2022</v>
      </c>
      <c r="C123" s="8"/>
      <c r="D123" s="9" t="str">
        <f>'[1]TCE - ANEXO II - Preencher'!E132</f>
        <v>BRENDO WASHINGTON SALES SILVA</v>
      </c>
      <c r="E123" s="10" t="str">
        <f>IF('[1]TCE - ANEXO II - Preencher'!G132="4 - Assistência Odontológica","2 - Outros Profissionais da saúde",'[1]TCE - ANEXO II - Preencher'!G132)</f>
        <v>3 - Administrativo</v>
      </c>
      <c r="F123" s="11" t="str">
        <f>'[1]TCE - ANEXO II - Preencher'!H132</f>
        <v>4110-05</v>
      </c>
      <c r="G123" s="12" t="str">
        <f>'[1]TCE - ANEXO II - Preencher'!I132</f>
        <v>04/2026</v>
      </c>
      <c r="H123" s="11" t="str">
        <f>'[1]TCE - ANEXO II - Preencher'!J132</f>
        <v>2 - Diarista</v>
      </c>
      <c r="I123" s="11" t="str">
        <f>'[1]TCE - ANEXO II - Preencher'!K132</f>
        <v>44</v>
      </c>
      <c r="J123" s="13">
        <f>'[1]TCE - ANEXO II - Preencher'!L132</f>
        <v>2298.89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114.94</v>
      </c>
      <c r="N123" s="13">
        <f>'[1]TCE - ANEXO II - Preencher'!S132</f>
        <v>0</v>
      </c>
      <c r="O123" s="14">
        <f>'[1]TCE - ANEXO II - Preencher'!W132</f>
        <v>225.34</v>
      </c>
      <c r="P123" s="13">
        <f>'[1]TCE - ANEXO II - Preencher'!X132</f>
        <v>2188.4899999999998</v>
      </c>
      <c r="S123" s="18">
        <v>47453</v>
      </c>
    </row>
    <row r="124" spans="1:19" x14ac:dyDescent="0.2">
      <c r="A124" s="6">
        <f>IFERROR(VLOOKUP(B124,'[1]DADOS (OCULTAR)'!$Q$3:$S$136,3,0),"")</f>
        <v>9767633000447</v>
      </c>
      <c r="B124" s="7" t="str">
        <f>'[1]TCE - ANEXO II - Preencher'!C133</f>
        <v>HOSPITAL SILVIO MAGALHÃES - CG Nº 019/2022</v>
      </c>
      <c r="C124" s="8"/>
      <c r="D124" s="9" t="str">
        <f>'[1]TCE - ANEXO II - Preencher'!E133</f>
        <v>BRENO ANDREW GAUBERTO DA SILVA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2236-05</v>
      </c>
      <c r="G124" s="12" t="str">
        <f>'[1]TCE - ANEXO II - Preencher'!I133</f>
        <v>04/2026</v>
      </c>
      <c r="H124" s="11" t="str">
        <f>'[1]TCE - ANEXO II - Preencher'!J133</f>
        <v>2 - Diarista</v>
      </c>
      <c r="I124" s="11" t="str">
        <f>'[1]TCE - ANEXO II - Preencher'!K133</f>
        <v>30</v>
      </c>
      <c r="J124" s="13">
        <f>'[1]TCE - ANEXO II - Preencher'!L133</f>
        <v>1963.85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598.70000000000005</v>
      </c>
      <c r="N124" s="13">
        <f>'[1]TCE - ANEXO II - Preencher'!S133</f>
        <v>0</v>
      </c>
      <c r="O124" s="14">
        <f>'[1]TCE - ANEXO II - Preencher'!W133</f>
        <v>1003.72</v>
      </c>
      <c r="P124" s="13">
        <f>'[1]TCE - ANEXO II - Preencher'!X133</f>
        <v>1558.8300000000002</v>
      </c>
      <c r="S124" s="18">
        <v>47484</v>
      </c>
    </row>
    <row r="125" spans="1:19" x14ac:dyDescent="0.2">
      <c r="A125" s="6">
        <f>IFERROR(VLOOKUP(B125,'[1]DADOS (OCULTAR)'!$Q$3:$S$136,3,0),"")</f>
        <v>9767633000447</v>
      </c>
      <c r="B125" s="7" t="str">
        <f>'[1]TCE - ANEXO II - Preencher'!C134</f>
        <v>HOSPITAL SILVIO MAGALHÃES - CG Nº 019/2022</v>
      </c>
      <c r="C125" s="8"/>
      <c r="D125" s="9" t="str">
        <f>'[1]TCE - ANEXO II - Preencher'!E134</f>
        <v>BRUNA DAYANNY CONSTANTINO RAMOS DA SILVA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3222-05</v>
      </c>
      <c r="G125" s="12" t="str">
        <f>'[1]TCE - ANEXO II - Preencher'!I134</f>
        <v>04/2026</v>
      </c>
      <c r="H125" s="11" t="str">
        <f>'[1]TCE - ANEXO II - Preencher'!J134</f>
        <v>1 - Plantonista</v>
      </c>
      <c r="I125" s="11" t="str">
        <f>'[1]TCE - ANEXO II - Preencher'!K134</f>
        <v>44</v>
      </c>
      <c r="J125" s="13">
        <f>'[1]TCE - ANEXO II - Preencher'!L134</f>
        <v>1621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2117.7800000000002</v>
      </c>
      <c r="N125" s="13">
        <f>'[1]TCE - ANEXO II - Preencher'!S134</f>
        <v>54.31</v>
      </c>
      <c r="O125" s="14">
        <f>'[1]TCE - ANEXO II - Preencher'!W134</f>
        <v>840.68</v>
      </c>
      <c r="P125" s="13">
        <f>'[1]TCE - ANEXO II - Preencher'!X134</f>
        <v>2952.4100000000003</v>
      </c>
      <c r="S125" s="18">
        <v>47515</v>
      </c>
    </row>
    <row r="126" spans="1:19" x14ac:dyDescent="0.2">
      <c r="A126" s="6">
        <f>IFERROR(VLOOKUP(B126,'[1]DADOS (OCULTAR)'!$Q$3:$S$136,3,0),"")</f>
        <v>9767633000447</v>
      </c>
      <c r="B126" s="7" t="str">
        <f>'[1]TCE - ANEXO II - Preencher'!C135</f>
        <v>HOSPITAL SILVIO MAGALHÃES - CG Nº 019/2022</v>
      </c>
      <c r="C126" s="8"/>
      <c r="D126" s="9" t="str">
        <f>'[1]TCE - ANEXO II - Preencher'!E135</f>
        <v>BRUNA ELOAH OLIVEIRA DA SILVA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2235-05</v>
      </c>
      <c r="G126" s="12" t="str">
        <f>'[1]TCE - ANEXO II - Preencher'!I135</f>
        <v>04/2026</v>
      </c>
      <c r="H126" s="11" t="str">
        <f>'[1]TCE - ANEXO II - Preencher'!J135</f>
        <v>1 - Plantonista</v>
      </c>
      <c r="I126" s="11" t="str">
        <f>'[1]TCE - ANEXO II - Preencher'!K135</f>
        <v>40</v>
      </c>
      <c r="J126" s="13">
        <f>'[1]TCE - ANEXO II - Preencher'!L135</f>
        <v>2035.36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2903.67</v>
      </c>
      <c r="N126" s="13">
        <f>'[1]TCE - ANEXO II - Preencher'!S135</f>
        <v>111.94</v>
      </c>
      <c r="O126" s="14">
        <f>'[1]TCE - ANEXO II - Preencher'!W135</f>
        <v>1242.44</v>
      </c>
      <c r="P126" s="13">
        <f>'[1]TCE - ANEXO II - Preencher'!X135</f>
        <v>3808.5299999999993</v>
      </c>
      <c r="S126" s="18">
        <v>47543</v>
      </c>
    </row>
    <row r="127" spans="1:19" x14ac:dyDescent="0.2">
      <c r="A127" s="6">
        <f>IFERROR(VLOOKUP(B127,'[1]DADOS (OCULTAR)'!$Q$3:$S$136,3,0),"")</f>
        <v>9767633000447</v>
      </c>
      <c r="B127" s="7" t="str">
        <f>'[1]TCE - ANEXO II - Preencher'!C136</f>
        <v>HOSPITAL SILVIO MAGALHÃES - CG Nº 019/2022</v>
      </c>
      <c r="C127" s="8"/>
      <c r="D127" s="9" t="str">
        <f>'[1]TCE - ANEXO II - Preencher'!E136</f>
        <v>BRUNA ELOISA NASCIMENTO ALVES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 t="str">
        <f>'[1]TCE - ANEXO II - Preencher'!H136</f>
        <v>3222-05</v>
      </c>
      <c r="G127" s="12" t="str">
        <f>'[1]TCE - ANEXO II - Preencher'!I136</f>
        <v>04/2026</v>
      </c>
      <c r="H127" s="11" t="str">
        <f>'[1]TCE - ANEXO II - Preencher'!J136</f>
        <v>1 - Plantonista</v>
      </c>
      <c r="I127" s="11" t="str">
        <f>'[1]TCE - ANEXO II - Preencher'!K136</f>
        <v>44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3649.2</v>
      </c>
      <c r="N127" s="13">
        <f>'[1]TCE - ANEXO II - Preencher'!S136</f>
        <v>0</v>
      </c>
      <c r="O127" s="14">
        <f>'[1]TCE - ANEXO II - Preencher'!W136</f>
        <v>326.49</v>
      </c>
      <c r="P127" s="13">
        <f>'[1]TCE - ANEXO II - Preencher'!X136</f>
        <v>3322.71</v>
      </c>
      <c r="S127" s="18">
        <v>47574</v>
      </c>
    </row>
    <row r="128" spans="1:19" x14ac:dyDescent="0.2">
      <c r="A128" s="6">
        <f>IFERROR(VLOOKUP(B128,'[1]DADOS (OCULTAR)'!$Q$3:$S$136,3,0),"")</f>
        <v>9767633000447</v>
      </c>
      <c r="B128" s="7" t="str">
        <f>'[1]TCE - ANEXO II - Preencher'!C137</f>
        <v>HOSPITAL SILVIO MAGALHÃES - CG Nº 019/2022</v>
      </c>
      <c r="C128" s="8"/>
      <c r="D128" s="9" t="str">
        <f>'[1]TCE - ANEXO II - Preencher'!E137</f>
        <v>BRUNA RAFAELA CAMPOS OLIVEIRA</v>
      </c>
      <c r="E128" s="10" t="str">
        <f>IF('[1]TCE - ANEXO II - Preencher'!G137="4 - Assistência Odontológica","2 - Outros Profissionais da saúde",'[1]TCE - ANEXO II - Preencher'!G137)</f>
        <v>2 - Outros Profissionais da Saúde</v>
      </c>
      <c r="F128" s="11" t="str">
        <f>'[1]TCE - ANEXO II - Preencher'!H137</f>
        <v>3222-05</v>
      </c>
      <c r="G128" s="12" t="str">
        <f>'[1]TCE - ANEXO II - Preencher'!I137</f>
        <v>04/2026</v>
      </c>
      <c r="H128" s="11" t="str">
        <f>'[1]TCE - ANEXO II - Preencher'!J137</f>
        <v>1 - Plantonista</v>
      </c>
      <c r="I128" s="11" t="str">
        <f>'[1]TCE - ANEXO II - Preencher'!K137</f>
        <v>44</v>
      </c>
      <c r="J128" s="13">
        <f>'[1]TCE - ANEXO II - Preencher'!L137</f>
        <v>1621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2300.9</v>
      </c>
      <c r="N128" s="13">
        <f>'[1]TCE - ANEXO II - Preencher'!S137</f>
        <v>54.31</v>
      </c>
      <c r="O128" s="14">
        <f>'[1]TCE - ANEXO II - Preencher'!W137</f>
        <v>381.94</v>
      </c>
      <c r="P128" s="13">
        <f>'[1]TCE - ANEXO II - Preencher'!X137</f>
        <v>3594.27</v>
      </c>
      <c r="S128" s="18">
        <v>47604</v>
      </c>
    </row>
    <row r="129" spans="1:19" x14ac:dyDescent="0.2">
      <c r="A129" s="6">
        <f>IFERROR(VLOOKUP(B129,'[1]DADOS (OCULTAR)'!$Q$3:$S$136,3,0),"")</f>
        <v>9767633000447</v>
      </c>
      <c r="B129" s="7" t="str">
        <f>'[1]TCE - ANEXO II - Preencher'!C138</f>
        <v>HOSPITAL SILVIO MAGALHÃES - CG Nº 019/2022</v>
      </c>
      <c r="C129" s="8"/>
      <c r="D129" s="9" t="str">
        <f>'[1]TCE - ANEXO II - Preencher'!E138</f>
        <v>BRUNA WAYNE BERNARDO DA SILVA MARQUES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3222-05</v>
      </c>
      <c r="G129" s="12" t="str">
        <f>'[1]TCE - ANEXO II - Preencher'!I138</f>
        <v>04/2026</v>
      </c>
      <c r="H129" s="11" t="str">
        <f>'[1]TCE - ANEXO II - Preencher'!J138</f>
        <v>1 - Plantonista</v>
      </c>
      <c r="I129" s="11" t="str">
        <f>'[1]TCE - ANEXO II - Preencher'!K138</f>
        <v>44</v>
      </c>
      <c r="J129" s="13">
        <f>'[1]TCE - ANEXO II - Preencher'!L138</f>
        <v>1621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2028.2</v>
      </c>
      <c r="N129" s="13">
        <f>'[1]TCE - ANEXO II - Preencher'!S138</f>
        <v>0</v>
      </c>
      <c r="O129" s="14">
        <f>'[1]TCE - ANEXO II - Preencher'!W138</f>
        <v>342.7</v>
      </c>
      <c r="P129" s="13">
        <f>'[1]TCE - ANEXO II - Preencher'!X138</f>
        <v>3306.5</v>
      </c>
      <c r="S129" s="18">
        <v>47635</v>
      </c>
    </row>
    <row r="130" spans="1:19" x14ac:dyDescent="0.2">
      <c r="A130" s="6">
        <f>IFERROR(VLOOKUP(B130,'[1]DADOS (OCULTAR)'!$Q$3:$S$136,3,0),"")</f>
        <v>9767633000447</v>
      </c>
      <c r="B130" s="7" t="str">
        <f>'[1]TCE - ANEXO II - Preencher'!C139</f>
        <v>HOSPITAL SILVIO MAGALHÃES - CG Nº 019/2022</v>
      </c>
      <c r="C130" s="8"/>
      <c r="D130" s="9" t="str">
        <f>'[1]TCE - ANEXO II - Preencher'!E139</f>
        <v xml:space="preserve">BRUNO EMANUEL BUARQUE DE SOUZA 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 t="str">
        <f>'[1]TCE - ANEXO II - Preencher'!H139</f>
        <v>3222-05</v>
      </c>
      <c r="G130" s="12" t="str">
        <f>'[1]TCE - ANEXO II - Preencher'!I139</f>
        <v>04/2026</v>
      </c>
      <c r="H130" s="11" t="str">
        <f>'[1]TCE - ANEXO II - Preencher'!J139</f>
        <v>1 - Plantonista</v>
      </c>
      <c r="I130" s="11" t="str">
        <f>'[1]TCE - ANEXO II - Preencher'!K139</f>
        <v>44</v>
      </c>
      <c r="J130" s="13">
        <f>'[1]TCE - ANEXO II - Preencher'!L139</f>
        <v>1621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2198.83</v>
      </c>
      <c r="N130" s="13">
        <f>'[1]TCE - ANEXO II - Preencher'!S139</f>
        <v>54.31</v>
      </c>
      <c r="O130" s="14">
        <f>'[1]TCE - ANEXO II - Preencher'!W139</f>
        <v>369.69</v>
      </c>
      <c r="P130" s="13">
        <f>'[1]TCE - ANEXO II - Preencher'!X139</f>
        <v>3504.45</v>
      </c>
      <c r="S130" s="18">
        <v>47665</v>
      </c>
    </row>
    <row r="131" spans="1:19" x14ac:dyDescent="0.2">
      <c r="A131" s="6">
        <f>IFERROR(VLOOKUP(B131,'[1]DADOS (OCULTAR)'!$Q$3:$S$136,3,0),"")</f>
        <v>9767633000447</v>
      </c>
      <c r="B131" s="7" t="str">
        <f>'[1]TCE - ANEXO II - Preencher'!C140</f>
        <v>HOSPITAL SILVIO MAGALHÃES - CG Nº 019/2022</v>
      </c>
      <c r="C131" s="8"/>
      <c r="D131" s="9" t="str">
        <f>'[1]TCE - ANEXO II - Preencher'!E140</f>
        <v>BRUNO FLAVIO DOS SANTOS</v>
      </c>
      <c r="E131" s="10" t="str">
        <f>IF('[1]TCE - ANEXO II - Preencher'!G140="4 - Assistência Odontológica","2 - Outros Profissionais da saúde",'[1]TCE - ANEXO II - Preencher'!G140)</f>
        <v>3 - Administrativo</v>
      </c>
      <c r="F131" s="11" t="str">
        <f>'[1]TCE - ANEXO II - Preencher'!H140</f>
        <v>5211-30</v>
      </c>
      <c r="G131" s="12" t="str">
        <f>'[1]TCE - ANEXO II - Preencher'!I140</f>
        <v>04/2026</v>
      </c>
      <c r="H131" s="11" t="str">
        <f>'[1]TCE - ANEXO II - Preencher'!J140</f>
        <v>1 - Plantonista</v>
      </c>
      <c r="I131" s="11" t="str">
        <f>'[1]TCE - ANEXO II - Preencher'!K140</f>
        <v>36</v>
      </c>
      <c r="J131" s="13">
        <f>'[1]TCE - ANEXO II - Preencher'!L140</f>
        <v>1621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565.80999999999995</v>
      </c>
      <c r="N131" s="13">
        <f>'[1]TCE - ANEXO II - Preencher'!S140</f>
        <v>0</v>
      </c>
      <c r="O131" s="14">
        <f>'[1]TCE - ANEXO II - Preencher'!W140</f>
        <v>779.37</v>
      </c>
      <c r="P131" s="13">
        <f>'[1]TCE - ANEXO II - Preencher'!X140</f>
        <v>1407.44</v>
      </c>
      <c r="S131" s="18">
        <v>47696</v>
      </c>
    </row>
    <row r="132" spans="1:19" x14ac:dyDescent="0.2">
      <c r="A132" s="6">
        <f>IFERROR(VLOOKUP(B132,'[1]DADOS (OCULTAR)'!$Q$3:$S$136,3,0),"")</f>
        <v>9767633000447</v>
      </c>
      <c r="B132" s="7" t="str">
        <f>'[1]TCE - ANEXO II - Preencher'!C141</f>
        <v>HOSPITAL SILVIO MAGALHÃES - CG Nº 019/2022</v>
      </c>
      <c r="C132" s="8"/>
      <c r="D132" s="9" t="str">
        <f>'[1]TCE - ANEXO II - Preencher'!E141</f>
        <v>BRUNO LOPES DA SILVA</v>
      </c>
      <c r="E132" s="10" t="str">
        <f>IF('[1]TCE - ANEXO II - Preencher'!G141="4 - Assistência Odontológica","2 - Outros Profissionais da saúde",'[1]TCE - ANEXO II - Preencher'!G141)</f>
        <v>3 - Administrativo</v>
      </c>
      <c r="F132" s="11" t="str">
        <f>'[1]TCE - ANEXO II - Preencher'!H141</f>
        <v>1421-05</v>
      </c>
      <c r="G132" s="12" t="str">
        <f>'[1]TCE - ANEXO II - Preencher'!I141</f>
        <v>04/2026</v>
      </c>
      <c r="H132" s="11" t="str">
        <f>'[1]TCE - ANEXO II - Preencher'!J141</f>
        <v>2 - Diarista</v>
      </c>
      <c r="I132" s="11" t="str">
        <f>'[1]TCE - ANEXO II - Preencher'!K141</f>
        <v>44</v>
      </c>
      <c r="J132" s="13">
        <f>'[1]TCE - ANEXO II - Preencher'!L141</f>
        <v>6290.41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1207.03</v>
      </c>
      <c r="P132" s="13">
        <f>'[1]TCE - ANEXO II - Preencher'!X141</f>
        <v>5083.38</v>
      </c>
      <c r="S132" s="18">
        <v>47727</v>
      </c>
    </row>
    <row r="133" spans="1:19" x14ac:dyDescent="0.2">
      <c r="A133" s="6">
        <f>IFERROR(VLOOKUP(B133,'[1]DADOS (OCULTAR)'!$Q$3:$S$136,3,0),"")</f>
        <v>9767633000447</v>
      </c>
      <c r="B133" s="7" t="str">
        <f>'[1]TCE - ANEXO II - Preencher'!C142</f>
        <v>HOSPITAL SILVIO MAGALHÃES - CG Nº 019/2022</v>
      </c>
      <c r="C133" s="8"/>
      <c r="D133" s="9" t="str">
        <f>'[1]TCE - ANEXO II - Preencher'!E142</f>
        <v>CAIO FERNANDO PEDROSA DA SILVA</v>
      </c>
      <c r="E133" s="10" t="str">
        <f>IF('[1]TCE - ANEXO II - Preencher'!G142="4 - Assistência Odontológica","2 - Outros Profissionais da saúde",'[1]TCE - ANEXO II - Preencher'!G142)</f>
        <v>3 - Administrativo</v>
      </c>
      <c r="F133" s="11" t="str">
        <f>'[1]TCE - ANEXO II - Preencher'!H142</f>
        <v>4110-05</v>
      </c>
      <c r="G133" s="12" t="str">
        <f>'[1]TCE - ANEXO II - Preencher'!I142</f>
        <v>04/2026</v>
      </c>
      <c r="H133" s="11" t="str">
        <f>'[1]TCE - ANEXO II - Preencher'!J142</f>
        <v>2 - Diarista</v>
      </c>
      <c r="I133" s="11" t="str">
        <f>'[1]TCE - ANEXO II - Preencher'!K142</f>
        <v>20</v>
      </c>
      <c r="J133" s="13">
        <f>'[1]TCE - ANEXO II - Preencher'!L142</f>
        <v>761.55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0</v>
      </c>
      <c r="N133" s="13">
        <f>'[1]TCE - ANEXO II - Preencher'!S142</f>
        <v>0</v>
      </c>
      <c r="O133" s="14">
        <f>'[1]TCE - ANEXO II - Preencher'!W142</f>
        <v>102.8</v>
      </c>
      <c r="P133" s="13">
        <f>'[1]TCE - ANEXO II - Preencher'!X142</f>
        <v>658.75</v>
      </c>
      <c r="S133" s="18">
        <v>47757</v>
      </c>
    </row>
    <row r="134" spans="1:19" x14ac:dyDescent="0.2">
      <c r="A134" s="6">
        <f>IFERROR(VLOOKUP(B134,'[1]DADOS (OCULTAR)'!$Q$3:$S$136,3,0),"")</f>
        <v>9767633000447</v>
      </c>
      <c r="B134" s="7" t="str">
        <f>'[1]TCE - ANEXO II - Preencher'!C143</f>
        <v>HOSPITAL SILVIO MAGALHÃES - CG Nº 019/2022</v>
      </c>
      <c r="C134" s="8"/>
      <c r="D134" s="9" t="str">
        <f>'[1]TCE - ANEXO II - Preencher'!E143</f>
        <v>CAIQUE RUFINO DA SILVA</v>
      </c>
      <c r="E134" s="10" t="str">
        <f>IF('[1]TCE - ANEXO II - Preencher'!G143="4 - Assistência Odontológica","2 - Outros Profissionais da saúde",'[1]TCE - ANEXO II - Preencher'!G143)</f>
        <v>2 - Outros Profissionais da Saúde</v>
      </c>
      <c r="F134" s="11" t="str">
        <f>'[1]TCE - ANEXO II - Preencher'!H143</f>
        <v>3222-05</v>
      </c>
      <c r="G134" s="12" t="str">
        <f>'[1]TCE - ANEXO II - Preencher'!I143</f>
        <v>04/2026</v>
      </c>
      <c r="H134" s="11" t="str">
        <f>'[1]TCE - ANEXO II - Preencher'!J143</f>
        <v>1 - Plantonista</v>
      </c>
      <c r="I134" s="11" t="str">
        <f>'[1]TCE - ANEXO II - Preencher'!K143</f>
        <v>44</v>
      </c>
      <c r="J134" s="13">
        <f>'[1]TCE - ANEXO II - Preencher'!L143</f>
        <v>1621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2388.0500000000002</v>
      </c>
      <c r="N134" s="13">
        <f>'[1]TCE - ANEXO II - Preencher'!S143</f>
        <v>54.31</v>
      </c>
      <c r="O134" s="14">
        <f>'[1]TCE - ANEXO II - Preencher'!W143</f>
        <v>413.78</v>
      </c>
      <c r="P134" s="13">
        <f>'[1]TCE - ANEXO II - Preencher'!X143</f>
        <v>3649.58</v>
      </c>
      <c r="S134" s="18">
        <v>47788</v>
      </c>
    </row>
    <row r="135" spans="1:19" x14ac:dyDescent="0.2">
      <c r="A135" s="6">
        <f>IFERROR(VLOOKUP(B135,'[1]DADOS (OCULTAR)'!$Q$3:$S$136,3,0),"")</f>
        <v>9767633000447</v>
      </c>
      <c r="B135" s="7" t="str">
        <f>'[1]TCE - ANEXO II - Preencher'!C144</f>
        <v>HOSPITAL SILVIO MAGALHÃES - CG Nº 019/2022</v>
      </c>
      <c r="C135" s="8"/>
      <c r="D135" s="9" t="str">
        <f>'[1]TCE - ANEXO II - Preencher'!E144</f>
        <v>CAMILLA TALITA SILVA CANHOTO</v>
      </c>
      <c r="E135" s="10" t="str">
        <f>IF('[1]TCE - ANEXO II - Preencher'!G144="4 - Assistência Odontológica","2 - Outros Profissionais da saúde",'[1]TCE - ANEXO II - Preencher'!G144)</f>
        <v>2 - Outros Profissionais da Saúde</v>
      </c>
      <c r="F135" s="11" t="str">
        <f>'[1]TCE - ANEXO II - Preencher'!H144</f>
        <v>2235-05</v>
      </c>
      <c r="G135" s="12" t="str">
        <f>'[1]TCE - ANEXO II - Preencher'!I144</f>
        <v>04/2026</v>
      </c>
      <c r="H135" s="11" t="str">
        <f>'[1]TCE - ANEXO II - Preencher'!J144</f>
        <v>1 - Plantonista</v>
      </c>
      <c r="I135" s="11" t="str">
        <f>'[1]TCE - ANEXO II - Preencher'!K144</f>
        <v>40</v>
      </c>
      <c r="J135" s="13">
        <f>'[1]TCE - ANEXO II - Preencher'!L144</f>
        <v>4862.32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324.2</v>
      </c>
      <c r="N135" s="13">
        <f>'[1]TCE - ANEXO II - Preencher'!S144</f>
        <v>321.74</v>
      </c>
      <c r="O135" s="14">
        <f>'[1]TCE - ANEXO II - Preencher'!W144</f>
        <v>773.78</v>
      </c>
      <c r="P135" s="13">
        <f>'[1]TCE - ANEXO II - Preencher'!X144</f>
        <v>4734.4799999999996</v>
      </c>
      <c r="S135" s="18">
        <v>47818</v>
      </c>
    </row>
    <row r="136" spans="1:19" x14ac:dyDescent="0.2">
      <c r="A136" s="6">
        <f>IFERROR(VLOOKUP(B136,'[1]DADOS (OCULTAR)'!$Q$3:$S$136,3,0),"")</f>
        <v>9767633000447</v>
      </c>
      <c r="B136" s="7" t="str">
        <f>'[1]TCE - ANEXO II - Preencher'!C145</f>
        <v>HOSPITAL SILVIO MAGALHÃES - CG Nº 019/2022</v>
      </c>
      <c r="C136" s="8"/>
      <c r="D136" s="9" t="str">
        <f>'[1]TCE - ANEXO II - Preencher'!E145</f>
        <v>CARLA CLEISSE DE SANTANA VASCONCELOS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3222-05</v>
      </c>
      <c r="G136" s="12" t="str">
        <f>'[1]TCE - ANEXO II - Preencher'!I145</f>
        <v>04/2026</v>
      </c>
      <c r="H136" s="11" t="str">
        <f>'[1]TCE - ANEXO II - Preencher'!J145</f>
        <v>1 - Plantonista</v>
      </c>
      <c r="I136" s="11" t="str">
        <f>'[1]TCE - ANEXO II - Preencher'!K145</f>
        <v>44</v>
      </c>
      <c r="J136" s="13">
        <f>'[1]TCE - ANEXO II - Preencher'!L145</f>
        <v>1621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2117.7800000000002</v>
      </c>
      <c r="N136" s="13">
        <f>'[1]TCE - ANEXO II - Preencher'!S145</f>
        <v>0</v>
      </c>
      <c r="O136" s="14">
        <f>'[1]TCE - ANEXO II - Preencher'!W145</f>
        <v>876.99</v>
      </c>
      <c r="P136" s="13">
        <f>'[1]TCE - ANEXO II - Preencher'!X145</f>
        <v>2861.79</v>
      </c>
      <c r="S136" s="18">
        <v>47849</v>
      </c>
    </row>
    <row r="137" spans="1:19" x14ac:dyDescent="0.2">
      <c r="A137" s="6">
        <f>IFERROR(VLOOKUP(B137,'[1]DADOS (OCULTAR)'!$Q$3:$S$136,3,0),"")</f>
        <v>9767633000447</v>
      </c>
      <c r="B137" s="7" t="str">
        <f>'[1]TCE - ANEXO II - Preencher'!C146</f>
        <v>HOSPITAL SILVIO MAGALHÃES - CG Nº 019/2022</v>
      </c>
      <c r="C137" s="8"/>
      <c r="D137" s="9" t="str">
        <f>'[1]TCE - ANEXO II - Preencher'!E146</f>
        <v>CARLA GRAZIELA DOS SANTOS OLIVEIRA</v>
      </c>
      <c r="E137" s="10" t="str">
        <f>IF('[1]TCE - ANEXO II - Preencher'!G146="4 - Assistência Odontológica","2 - Outros Profissionais da saúde",'[1]TCE - ANEXO II - Preencher'!G146)</f>
        <v>2 - Outros Profissionais da Saúde</v>
      </c>
      <c r="F137" s="11" t="str">
        <f>'[1]TCE - ANEXO II - Preencher'!H146</f>
        <v>2235-05</v>
      </c>
      <c r="G137" s="12" t="str">
        <f>'[1]TCE - ANEXO II - Preencher'!I146</f>
        <v>04/2026</v>
      </c>
      <c r="H137" s="11" t="str">
        <f>'[1]TCE - ANEXO II - Preencher'!J146</f>
        <v>1 - Plantonista</v>
      </c>
      <c r="I137" s="11" t="str">
        <f>'[1]TCE - ANEXO II - Preencher'!K146</f>
        <v>40</v>
      </c>
      <c r="J137" s="13">
        <f>'[1]TCE - ANEXO II - Preencher'!L146</f>
        <v>2394.11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2626.07</v>
      </c>
      <c r="N137" s="13">
        <f>'[1]TCE - ANEXO II - Preencher'!S146</f>
        <v>131.68</v>
      </c>
      <c r="O137" s="14">
        <f>'[1]TCE - ANEXO II - Preencher'!W146</f>
        <v>1274.9100000000001</v>
      </c>
      <c r="P137" s="13">
        <f>'[1]TCE - ANEXO II - Preencher'!X146</f>
        <v>3876.9500000000007</v>
      </c>
      <c r="S137" s="18">
        <v>47880</v>
      </c>
    </row>
    <row r="138" spans="1:19" x14ac:dyDescent="0.2">
      <c r="A138" s="6">
        <f>IFERROR(VLOOKUP(B138,'[1]DADOS (OCULTAR)'!$Q$3:$S$136,3,0),"")</f>
        <v>9767633000447</v>
      </c>
      <c r="B138" s="7" t="str">
        <f>'[1]TCE - ANEXO II - Preencher'!C147</f>
        <v>HOSPITAL SILVIO MAGALHÃES - CG Nº 019/2022</v>
      </c>
      <c r="C138" s="8"/>
      <c r="D138" s="9" t="str">
        <f>'[1]TCE - ANEXO II - Preencher'!E147</f>
        <v>CARLA MARIA DE MORAIS</v>
      </c>
      <c r="E138" s="10" t="str">
        <f>IF('[1]TCE - ANEXO II - Preencher'!G147="4 - Assistência Odontológica","2 - Outros Profissionais da saúde",'[1]TCE - ANEXO II - Preencher'!G147)</f>
        <v>3 - Administrativo</v>
      </c>
      <c r="F138" s="11" t="str">
        <f>'[1]TCE - ANEXO II - Preencher'!H147</f>
        <v>4221-10</v>
      </c>
      <c r="G138" s="12" t="str">
        <f>'[1]TCE - ANEXO II - Preencher'!I147</f>
        <v>04/2026</v>
      </c>
      <c r="H138" s="11" t="str">
        <f>'[1]TCE - ANEXO II - Preencher'!J147</f>
        <v>1 - Plantonista</v>
      </c>
      <c r="I138" s="11" t="str">
        <f>'[1]TCE - ANEXO II - Preencher'!K147</f>
        <v>36</v>
      </c>
      <c r="J138" s="13">
        <f>'[1]TCE - ANEXO II - Preencher'!L147</f>
        <v>54.03</v>
      </c>
      <c r="K138" s="13">
        <f>'[1]TCE - ANEXO II - Preencher'!P147</f>
        <v>2531.75</v>
      </c>
      <c r="L138" s="13">
        <f>'[1]TCE - ANEXO II - Preencher'!Q147</f>
        <v>0</v>
      </c>
      <c r="M138" s="13">
        <f>'[1]TCE - ANEXO II - Preencher'!R147</f>
        <v>9.6</v>
      </c>
      <c r="N138" s="13">
        <f>'[1]TCE - ANEXO II - Preencher'!S147</f>
        <v>0</v>
      </c>
      <c r="O138" s="14">
        <f>'[1]TCE - ANEXO II - Preencher'!W147</f>
        <v>2537.4699999999998</v>
      </c>
      <c r="P138" s="13">
        <f>'[1]TCE - ANEXO II - Preencher'!X147</f>
        <v>57.910000000000309</v>
      </c>
      <c r="S138" s="18">
        <v>47908</v>
      </c>
    </row>
    <row r="139" spans="1:19" x14ac:dyDescent="0.2">
      <c r="A139" s="6">
        <f>IFERROR(VLOOKUP(B139,'[1]DADOS (OCULTAR)'!$Q$3:$S$136,3,0),"")</f>
        <v>9767633000447</v>
      </c>
      <c r="B139" s="7" t="str">
        <f>'[1]TCE - ANEXO II - Preencher'!C148</f>
        <v>HOSPITAL SILVIO MAGALHÃES - CG Nº 019/2022</v>
      </c>
      <c r="C139" s="8"/>
      <c r="D139" s="9" t="str">
        <f>'[1]TCE - ANEXO II - Preencher'!E148</f>
        <v>CARLA PATRICIA MARQUES DE OLIVEIRA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3222-05</v>
      </c>
      <c r="G139" s="12" t="str">
        <f>'[1]TCE - ANEXO II - Preencher'!I148</f>
        <v>04/2026</v>
      </c>
      <c r="H139" s="11" t="str">
        <f>'[1]TCE - ANEXO II - Preencher'!J148</f>
        <v>2 - Diarista</v>
      </c>
      <c r="I139" s="11" t="str">
        <f>'[1]TCE - ANEXO II - Preencher'!K148</f>
        <v>44</v>
      </c>
      <c r="J139" s="13">
        <f>'[1]TCE - ANEXO II - Preencher'!L148</f>
        <v>1621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2117.7800000000002</v>
      </c>
      <c r="N139" s="13">
        <f>'[1]TCE - ANEXO II - Preencher'!S148</f>
        <v>0</v>
      </c>
      <c r="O139" s="14">
        <f>'[1]TCE - ANEXO II - Preencher'!W148</f>
        <v>839.79</v>
      </c>
      <c r="P139" s="13">
        <f>'[1]TCE - ANEXO II - Preencher'!X148</f>
        <v>2898.9900000000002</v>
      </c>
      <c r="S139" s="18">
        <v>47939</v>
      </c>
    </row>
    <row r="140" spans="1:19" x14ac:dyDescent="0.2">
      <c r="A140" s="6">
        <f>IFERROR(VLOOKUP(B140,'[1]DADOS (OCULTAR)'!$Q$3:$S$136,3,0),"")</f>
        <v>9767633000447</v>
      </c>
      <c r="B140" s="7" t="str">
        <f>'[1]TCE - ANEXO II - Preencher'!C149</f>
        <v>HOSPITAL SILVIO MAGALHÃES - CG Nº 019/2022</v>
      </c>
      <c r="C140" s="8"/>
      <c r="D140" s="9" t="str">
        <f>'[1]TCE - ANEXO II - Preencher'!E149</f>
        <v xml:space="preserve">CARLA ROBERTA RODRIGUES BARBOSA MARQUES 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2235-05</v>
      </c>
      <c r="G140" s="12" t="str">
        <f>'[1]TCE - ANEXO II - Preencher'!I149</f>
        <v>04/2026</v>
      </c>
      <c r="H140" s="11" t="str">
        <f>'[1]TCE - ANEXO II - Preencher'!J149</f>
        <v>2 - Diarista</v>
      </c>
      <c r="I140" s="11" t="str">
        <f>'[1]TCE - ANEXO II - Preencher'!K149</f>
        <v>44</v>
      </c>
      <c r="J140" s="13">
        <f>'[1]TCE - ANEXO II - Preencher'!L149</f>
        <v>0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4828.28</v>
      </c>
      <c r="N140" s="13">
        <f>'[1]TCE - ANEXO II - Preencher'!S149</f>
        <v>0</v>
      </c>
      <c r="O140" s="14">
        <f>'[1]TCE - ANEXO II - Preencher'!W149</f>
        <v>477.46</v>
      </c>
      <c r="P140" s="13">
        <f>'[1]TCE - ANEXO II - Preencher'!X149</f>
        <v>4350.82</v>
      </c>
      <c r="S140" s="18">
        <v>47969</v>
      </c>
    </row>
    <row r="141" spans="1:19" x14ac:dyDescent="0.2">
      <c r="A141" s="6">
        <f>IFERROR(VLOOKUP(B141,'[1]DADOS (OCULTAR)'!$Q$3:$S$136,3,0),"")</f>
        <v>9767633000447</v>
      </c>
      <c r="B141" s="7" t="str">
        <f>'[1]TCE - ANEXO II - Preencher'!C150</f>
        <v>HOSPITAL SILVIO MAGALHÃES - CG Nº 019/2022</v>
      </c>
      <c r="C141" s="8"/>
      <c r="D141" s="9" t="str">
        <f>'[1]TCE - ANEXO II - Preencher'!E150</f>
        <v>CARLOS ALBERTO LINS SILVA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2235-05</v>
      </c>
      <c r="G141" s="12" t="str">
        <f>'[1]TCE - ANEXO II - Preencher'!I150</f>
        <v>04/2026</v>
      </c>
      <c r="H141" s="11" t="str">
        <f>'[1]TCE - ANEXO II - Preencher'!J150</f>
        <v>1 - Plantonista</v>
      </c>
      <c r="I141" s="11" t="str">
        <f>'[1]TCE - ANEXO II - Preencher'!K150</f>
        <v>40</v>
      </c>
      <c r="J141" s="13">
        <f>'[1]TCE - ANEXO II - Preencher'!L150</f>
        <v>2035.36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2607.02</v>
      </c>
      <c r="N141" s="13">
        <f>'[1]TCE - ANEXO II - Preencher'!S150</f>
        <v>0</v>
      </c>
      <c r="O141" s="14">
        <f>'[1]TCE - ANEXO II - Preencher'!W150</f>
        <v>454.48</v>
      </c>
      <c r="P141" s="13">
        <f>'[1]TCE - ANEXO II - Preencher'!X150</f>
        <v>4187.8999999999996</v>
      </c>
      <c r="S141" s="18">
        <v>48000</v>
      </c>
    </row>
    <row r="142" spans="1:19" x14ac:dyDescent="0.2">
      <c r="A142" s="6">
        <f>IFERROR(VLOOKUP(B142,'[1]DADOS (OCULTAR)'!$Q$3:$S$136,3,0),"")</f>
        <v>9767633000447</v>
      </c>
      <c r="B142" s="7" t="str">
        <f>'[1]TCE - ANEXO II - Preencher'!C151</f>
        <v>HOSPITAL SILVIO MAGALHÃES - CG Nº 019/2022</v>
      </c>
      <c r="C142" s="8"/>
      <c r="D142" s="9" t="str">
        <f>'[1]TCE - ANEXO II - Preencher'!E151</f>
        <v>CARLOS AUGUSTO MACEDO DA SILVA</v>
      </c>
      <c r="E142" s="10" t="str">
        <f>IF('[1]TCE - ANEXO II - Preencher'!G151="4 - Assistência Odontológica","2 - Outros Profissionais da saúde",'[1]TCE - ANEXO II - Preencher'!G151)</f>
        <v>3 - Administrativo</v>
      </c>
      <c r="F142" s="11" t="str">
        <f>'[1]TCE - ANEXO II - Preencher'!H151</f>
        <v>5174-10</v>
      </c>
      <c r="G142" s="12" t="str">
        <f>'[1]TCE - ANEXO II - Preencher'!I151</f>
        <v>04/2026</v>
      </c>
      <c r="H142" s="11" t="str">
        <f>'[1]TCE - ANEXO II - Preencher'!J151</f>
        <v>1 - Plantonista</v>
      </c>
      <c r="I142" s="11" t="str">
        <f>'[1]TCE - ANEXO II - Preencher'!K151</f>
        <v>36</v>
      </c>
      <c r="J142" s="13">
        <f>'[1]TCE - ANEXO II - Preencher'!L151</f>
        <v>1621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126.23</v>
      </c>
      <c r="N142" s="13">
        <f>'[1]TCE - ANEXO II - Preencher'!S151</f>
        <v>0</v>
      </c>
      <c r="O142" s="14">
        <f>'[1]TCE - ANEXO II - Preencher'!W151</f>
        <v>161.19</v>
      </c>
      <c r="P142" s="13">
        <f>'[1]TCE - ANEXO II - Preencher'!X151</f>
        <v>1586.04</v>
      </c>
      <c r="S142" s="18">
        <v>48030</v>
      </c>
    </row>
    <row r="143" spans="1:19" x14ac:dyDescent="0.2">
      <c r="A143" s="6">
        <f>IFERROR(VLOOKUP(B143,'[1]DADOS (OCULTAR)'!$Q$3:$S$136,3,0),"")</f>
        <v>9767633000447</v>
      </c>
      <c r="B143" s="7" t="str">
        <f>'[1]TCE - ANEXO II - Preencher'!C152</f>
        <v>HOSPITAL SILVIO MAGALHÃES - CG Nº 019/2022</v>
      </c>
      <c r="C143" s="8"/>
      <c r="D143" s="9" t="str">
        <f>'[1]TCE - ANEXO II - Preencher'!E152</f>
        <v>CARLOS JOSE DA SILVA</v>
      </c>
      <c r="E143" s="10" t="str">
        <f>IF('[1]TCE - ANEXO II - Preencher'!G152="4 - Assistência Odontológica","2 - Outros Profissionais da saúde",'[1]TCE - ANEXO II - Preencher'!G152)</f>
        <v>3 - Administrativo</v>
      </c>
      <c r="F143" s="11" t="str">
        <f>'[1]TCE - ANEXO II - Preencher'!H152</f>
        <v>5174-10</v>
      </c>
      <c r="G143" s="12" t="str">
        <f>'[1]TCE - ANEXO II - Preencher'!I152</f>
        <v>04/2026</v>
      </c>
      <c r="H143" s="11" t="str">
        <f>'[1]TCE - ANEXO II - Preencher'!J152</f>
        <v>1 - Plantonista</v>
      </c>
      <c r="I143" s="11" t="str">
        <f>'[1]TCE - ANEXO II - Preencher'!K152</f>
        <v>36</v>
      </c>
      <c r="J143" s="13">
        <f>'[1]TCE - ANEXO II - Preencher'!L152</f>
        <v>1566.97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162.1</v>
      </c>
      <c r="N143" s="13">
        <f>'[1]TCE - ANEXO II - Preencher'!S152</f>
        <v>0</v>
      </c>
      <c r="O143" s="14">
        <f>'[1]TCE - ANEXO II - Preencher'!W152</f>
        <v>147.5</v>
      </c>
      <c r="P143" s="13">
        <f>'[1]TCE - ANEXO II - Preencher'!X152</f>
        <v>1581.57</v>
      </c>
      <c r="S143" s="18">
        <v>48061</v>
      </c>
    </row>
    <row r="144" spans="1:19" x14ac:dyDescent="0.2">
      <c r="A144" s="6">
        <f>IFERROR(VLOOKUP(B144,'[1]DADOS (OCULTAR)'!$Q$3:$S$136,3,0),"")</f>
        <v>9767633000447</v>
      </c>
      <c r="B144" s="7" t="str">
        <f>'[1]TCE - ANEXO II - Preencher'!C153</f>
        <v>HOSPITAL SILVIO MAGALHÃES - CG Nº 019/2022</v>
      </c>
      <c r="C144" s="8"/>
      <c r="D144" s="9" t="str">
        <f>'[1]TCE - ANEXO II - Preencher'!E153</f>
        <v>CARLOS ROBERTO DA SILVA</v>
      </c>
      <c r="E144" s="10" t="str">
        <f>IF('[1]TCE - ANEXO II - Preencher'!G153="4 - Assistência Odontológica","2 - Outros Profissionais da saúde",'[1]TCE - ANEXO II - Preencher'!G153)</f>
        <v>3 - Administrativo</v>
      </c>
      <c r="F144" s="11" t="str">
        <f>'[1]TCE - ANEXO II - Preencher'!H153</f>
        <v>5174-10</v>
      </c>
      <c r="G144" s="12" t="str">
        <f>'[1]TCE - ANEXO II - Preencher'!I153</f>
        <v>04/2026</v>
      </c>
      <c r="H144" s="11" t="str">
        <f>'[1]TCE - ANEXO II - Preencher'!J153</f>
        <v>1 - Plantonista</v>
      </c>
      <c r="I144" s="11" t="str">
        <f>'[1]TCE - ANEXO II - Preencher'!K153</f>
        <v>36</v>
      </c>
      <c r="J144" s="13">
        <f>'[1]TCE - ANEXO II - Preencher'!L153</f>
        <v>1621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414.55</v>
      </c>
      <c r="N144" s="13">
        <f>'[1]TCE - ANEXO II - Preencher'!S153</f>
        <v>0</v>
      </c>
      <c r="O144" s="14">
        <f>'[1]TCE - ANEXO II - Preencher'!W153</f>
        <v>763.6</v>
      </c>
      <c r="P144" s="13">
        <f>'[1]TCE - ANEXO II - Preencher'!X153</f>
        <v>1271.9499999999998</v>
      </c>
      <c r="S144" s="18">
        <v>48092</v>
      </c>
    </row>
    <row r="145" spans="1:19" x14ac:dyDescent="0.2">
      <c r="A145" s="6">
        <f>IFERROR(VLOOKUP(B145,'[1]DADOS (OCULTAR)'!$Q$3:$S$136,3,0),"")</f>
        <v>9767633000447</v>
      </c>
      <c r="B145" s="7" t="str">
        <f>'[1]TCE - ANEXO II - Preencher'!C154</f>
        <v>HOSPITAL SILVIO MAGALHÃES - CG Nº 019/2022</v>
      </c>
      <c r="C145" s="8"/>
      <c r="D145" s="9" t="str">
        <f>'[1]TCE - ANEXO II - Preencher'!E154</f>
        <v>CAROLINE RODRIGUES DA SILVA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 t="str">
        <f>'[1]TCE - ANEXO II - Preencher'!I154</f>
        <v>04/2026</v>
      </c>
      <c r="H145" s="11" t="str">
        <f>'[1]TCE - ANEXO II - Preencher'!J154</f>
        <v>1 - Plantonista</v>
      </c>
      <c r="I145" s="11" t="str">
        <f>'[1]TCE - ANEXO II - Preencher'!K154</f>
        <v>36</v>
      </c>
      <c r="J145" s="13">
        <f>'[1]TCE - ANEXO II - Preencher'!L154</f>
        <v>1621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2028.2</v>
      </c>
      <c r="N145" s="13">
        <f>'[1]TCE - ANEXO II - Preencher'!S154</f>
        <v>0</v>
      </c>
      <c r="O145" s="14">
        <f>'[1]TCE - ANEXO II - Preencher'!W154</f>
        <v>930.47</v>
      </c>
      <c r="P145" s="13">
        <f>'[1]TCE - ANEXO II - Preencher'!X154</f>
        <v>2718.7299999999996</v>
      </c>
      <c r="S145" s="18">
        <v>48122</v>
      </c>
    </row>
    <row r="146" spans="1:19" x14ac:dyDescent="0.2">
      <c r="A146" s="6">
        <f>IFERROR(VLOOKUP(B146,'[1]DADOS (OCULTAR)'!$Q$3:$S$136,3,0),"")</f>
        <v>9767633000447</v>
      </c>
      <c r="B146" s="7" t="str">
        <f>'[1]TCE - ANEXO II - Preencher'!C155</f>
        <v>HOSPITAL SILVIO MAGALHÃES - CG Nº 019/2022</v>
      </c>
      <c r="C146" s="8"/>
      <c r="D146" s="9" t="str">
        <f>'[1]TCE - ANEXO II - Preencher'!E155</f>
        <v>CASSIA GEMIMA DA SILVA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3222-05</v>
      </c>
      <c r="G146" s="12" t="str">
        <f>'[1]TCE - ANEXO II - Preencher'!I155</f>
        <v>04/2026</v>
      </c>
      <c r="H146" s="11" t="str">
        <f>'[1]TCE - ANEXO II - Preencher'!J155</f>
        <v>2 - Diarista</v>
      </c>
      <c r="I146" s="11" t="str">
        <f>'[1]TCE - ANEXO II - Preencher'!K155</f>
        <v>44</v>
      </c>
      <c r="J146" s="13">
        <f>'[1]TCE - ANEXO II - Preencher'!L155</f>
        <v>1621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2028.2</v>
      </c>
      <c r="N146" s="13">
        <f>'[1]TCE - ANEXO II - Preencher'!S155</f>
        <v>54.31</v>
      </c>
      <c r="O146" s="14">
        <f>'[1]TCE - ANEXO II - Preencher'!W155</f>
        <v>446.48</v>
      </c>
      <c r="P146" s="13">
        <f>'[1]TCE - ANEXO II - Preencher'!X155</f>
        <v>3257.0299999999997</v>
      </c>
      <c r="S146" s="18">
        <v>48153</v>
      </c>
    </row>
    <row r="147" spans="1:19" x14ac:dyDescent="0.2">
      <c r="A147" s="6">
        <f>IFERROR(VLOOKUP(B147,'[1]DADOS (OCULTAR)'!$Q$3:$S$136,3,0),"")</f>
        <v>9767633000447</v>
      </c>
      <c r="B147" s="7" t="str">
        <f>'[1]TCE - ANEXO II - Preencher'!C156</f>
        <v>HOSPITAL SILVIO MAGALHÃES - CG Nº 019/2022</v>
      </c>
      <c r="C147" s="8"/>
      <c r="D147" s="9" t="str">
        <f>'[1]TCE - ANEXO II - Preencher'!E156</f>
        <v>CAUANNY VITORIA DE SOUZA MATIAS BRANDAO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3222-05</v>
      </c>
      <c r="G147" s="12" t="str">
        <f>'[1]TCE - ANEXO II - Preencher'!I156</f>
        <v>04/2026</v>
      </c>
      <c r="H147" s="11" t="str">
        <f>'[1]TCE - ANEXO II - Preencher'!J156</f>
        <v>1 - Plantonista</v>
      </c>
      <c r="I147" s="11" t="str">
        <f>'[1]TCE - ANEXO II - Preencher'!K156</f>
        <v>44</v>
      </c>
      <c r="J147" s="13">
        <f>'[1]TCE - ANEXO II - Preencher'!L156</f>
        <v>1621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324.2</v>
      </c>
      <c r="N147" s="13">
        <f>'[1]TCE - ANEXO II - Preencher'!S156</f>
        <v>0</v>
      </c>
      <c r="O147" s="14">
        <f>'[1]TCE - ANEXO II - Preencher'!W156</f>
        <v>166.95</v>
      </c>
      <c r="P147" s="13">
        <f>'[1]TCE - ANEXO II - Preencher'!X156</f>
        <v>1778.25</v>
      </c>
      <c r="S147" s="18">
        <v>48183</v>
      </c>
    </row>
    <row r="148" spans="1:19" x14ac:dyDescent="0.2">
      <c r="A148" s="6">
        <f>IFERROR(VLOOKUP(B148,'[1]DADOS (OCULTAR)'!$Q$3:$S$136,3,0),"")</f>
        <v>9767633000447</v>
      </c>
      <c r="B148" s="7" t="str">
        <f>'[1]TCE - ANEXO II - Preencher'!C157</f>
        <v>HOSPITAL SILVIO MAGALHÃES - CG Nº 019/2022</v>
      </c>
      <c r="C148" s="8"/>
      <c r="D148" s="9" t="str">
        <f>'[1]TCE - ANEXO II - Preencher'!E157</f>
        <v>CECILIA MIRELE SILVA DE OLIVEIRA</v>
      </c>
      <c r="E148" s="10" t="str">
        <f>IF('[1]TCE - ANEXO II - Preencher'!G157="4 - Assistência Odontológica","2 - Outros Profissionais da saúde",'[1]TCE - ANEXO II - Preencher'!G157)</f>
        <v>3 - Administrativo</v>
      </c>
      <c r="F148" s="11" t="str">
        <f>'[1]TCE - ANEXO II - Preencher'!H157</f>
        <v>4110-30</v>
      </c>
      <c r="G148" s="12" t="str">
        <f>'[1]TCE - ANEXO II - Preencher'!I157</f>
        <v>04/2026</v>
      </c>
      <c r="H148" s="11" t="str">
        <f>'[1]TCE - ANEXO II - Preencher'!J157</f>
        <v>1 - Plantonista</v>
      </c>
      <c r="I148" s="11" t="str">
        <f>'[1]TCE - ANEXO II - Preencher'!K157</f>
        <v>36</v>
      </c>
      <c r="J148" s="13">
        <f>'[1]TCE - ANEXO II - Preencher'!L157</f>
        <v>1007.92</v>
      </c>
      <c r="K148" s="13">
        <f>'[1]TCE - ANEXO II - Preencher'!P157</f>
        <v>1343.86</v>
      </c>
      <c r="L148" s="13">
        <f>'[1]TCE - ANEXO II - Preencher'!Q157</f>
        <v>0</v>
      </c>
      <c r="M148" s="13">
        <f>'[1]TCE - ANEXO II - Preencher'!R157</f>
        <v>0</v>
      </c>
      <c r="N148" s="13">
        <f>'[1]TCE - ANEXO II - Preencher'!S157</f>
        <v>0</v>
      </c>
      <c r="O148" s="14">
        <f>'[1]TCE - ANEXO II - Preencher'!W157</f>
        <v>1462.84</v>
      </c>
      <c r="P148" s="13">
        <f>'[1]TCE - ANEXO II - Preencher'!X157</f>
        <v>888.93999999999983</v>
      </c>
      <c r="S148" s="18">
        <v>48214</v>
      </c>
    </row>
    <row r="149" spans="1:19" x14ac:dyDescent="0.2">
      <c r="A149" s="6">
        <f>IFERROR(VLOOKUP(B149,'[1]DADOS (OCULTAR)'!$Q$3:$S$136,3,0),"")</f>
        <v>9767633000447</v>
      </c>
      <c r="B149" s="7" t="str">
        <f>'[1]TCE - ANEXO II - Preencher'!C158</f>
        <v>HOSPITAL SILVIO MAGALHÃES - CG Nº 019/2022</v>
      </c>
      <c r="C149" s="8"/>
      <c r="D149" s="9" t="str">
        <f>'[1]TCE - ANEXO II - Preencher'!E158</f>
        <v>CECILIA PATRICIA FERREIRA LEITE</v>
      </c>
      <c r="E149" s="10" t="str">
        <f>IF('[1]TCE - ANEXO II - Preencher'!G158="4 - Assistência Odontológica","2 - Outros Profissionais da saúde",'[1]TCE - ANEXO II - Preencher'!G158)</f>
        <v>2 - Outros Profissionais da Saúde</v>
      </c>
      <c r="F149" s="11" t="str">
        <f>'[1]TCE - ANEXO II - Preencher'!H158</f>
        <v>3222-05</v>
      </c>
      <c r="G149" s="12" t="str">
        <f>'[1]TCE - ANEXO II - Preencher'!I158</f>
        <v>04/2026</v>
      </c>
      <c r="H149" s="11" t="str">
        <f>'[1]TCE - ANEXO II - Preencher'!J158</f>
        <v>1 - Plantonista</v>
      </c>
      <c r="I149" s="11" t="str">
        <f>'[1]TCE - ANEXO II - Preencher'!K158</f>
        <v>44</v>
      </c>
      <c r="J149" s="13">
        <f>'[1]TCE - ANEXO II - Preencher'!L158</f>
        <v>1512.93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302.58999999999997</v>
      </c>
      <c r="N149" s="13">
        <f>'[1]TCE - ANEXO II - Preencher'!S158</f>
        <v>50.69</v>
      </c>
      <c r="O149" s="14">
        <f>'[1]TCE - ANEXO II - Preencher'!W158</f>
        <v>159.84</v>
      </c>
      <c r="P149" s="13">
        <f>'[1]TCE - ANEXO II - Preencher'!X158</f>
        <v>1706.3700000000001</v>
      </c>
      <c r="S149" s="18">
        <v>48245</v>
      </c>
    </row>
    <row r="150" spans="1:19" x14ac:dyDescent="0.2">
      <c r="A150" s="6">
        <f>IFERROR(VLOOKUP(B150,'[1]DADOS (OCULTAR)'!$Q$3:$S$136,3,0),"")</f>
        <v>9767633000447</v>
      </c>
      <c r="B150" s="7" t="str">
        <f>'[1]TCE - ANEXO II - Preencher'!C159</f>
        <v>HOSPITAL SILVIO MAGALHÃES - CG Nº 019/2022</v>
      </c>
      <c r="C150" s="8"/>
      <c r="D150" s="9" t="str">
        <f>'[1]TCE - ANEXO II - Preencher'!E159</f>
        <v>CHRISTILANE NUNES DE LIMA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 t="str">
        <f>'[1]TCE - ANEXO II - Preencher'!H159</f>
        <v>3222-05</v>
      </c>
      <c r="G150" s="12" t="str">
        <f>'[1]TCE - ANEXO II - Preencher'!I159</f>
        <v>04/2026</v>
      </c>
      <c r="H150" s="11" t="str">
        <f>'[1]TCE - ANEXO II - Preencher'!J159</f>
        <v>1 - Plantonista</v>
      </c>
      <c r="I150" s="11" t="str">
        <f>'[1]TCE - ANEXO II - Preencher'!K159</f>
        <v>44</v>
      </c>
      <c r="J150" s="13">
        <f>'[1]TCE - ANEXO II - Preencher'!L159</f>
        <v>1621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2279.88</v>
      </c>
      <c r="N150" s="13">
        <f>'[1]TCE - ANEXO II - Preencher'!S159</f>
        <v>0</v>
      </c>
      <c r="O150" s="14">
        <f>'[1]TCE - ANEXO II - Preencher'!W159</f>
        <v>356.69</v>
      </c>
      <c r="P150" s="13">
        <f>'[1]TCE - ANEXO II - Preencher'!X159</f>
        <v>3544.19</v>
      </c>
      <c r="S150" s="18">
        <v>48274</v>
      </c>
    </row>
    <row r="151" spans="1:19" x14ac:dyDescent="0.2">
      <c r="A151" s="6">
        <f>IFERROR(VLOOKUP(B151,'[1]DADOS (OCULTAR)'!$Q$3:$S$136,3,0),"")</f>
        <v>9767633000447</v>
      </c>
      <c r="B151" s="7" t="str">
        <f>'[1]TCE - ANEXO II - Preencher'!C160</f>
        <v>HOSPITAL SILVIO MAGALHÃES - CG Nº 019/2022</v>
      </c>
      <c r="C151" s="8"/>
      <c r="D151" s="9" t="str">
        <f>'[1]TCE - ANEXO II - Preencher'!E160</f>
        <v>CHRISTOPHE DASAYEV VITOR DE SOUSA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 t="str">
        <f>'[1]TCE - ANEXO II - Preencher'!H160</f>
        <v>3222-05</v>
      </c>
      <c r="G151" s="12" t="str">
        <f>'[1]TCE - ANEXO II - Preencher'!I160</f>
        <v>04/2026</v>
      </c>
      <c r="H151" s="11" t="str">
        <f>'[1]TCE - ANEXO II - Preencher'!J160</f>
        <v>1 - Plantonista</v>
      </c>
      <c r="I151" s="11" t="str">
        <f>'[1]TCE - ANEXO II - Preencher'!K160</f>
        <v>44</v>
      </c>
      <c r="J151" s="13">
        <f>'[1]TCE - ANEXO II - Preencher'!L160</f>
        <v>1621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2471.5</v>
      </c>
      <c r="N151" s="13">
        <f>'[1]TCE - ANEXO II - Preencher'!S160</f>
        <v>0</v>
      </c>
      <c r="O151" s="14">
        <f>'[1]TCE - ANEXO II - Preencher'!W160</f>
        <v>1076.6500000000001</v>
      </c>
      <c r="P151" s="13">
        <f>'[1]TCE - ANEXO II - Preencher'!X160</f>
        <v>3015.85</v>
      </c>
      <c r="S151" s="18">
        <v>48305</v>
      </c>
    </row>
    <row r="152" spans="1:19" x14ac:dyDescent="0.2">
      <c r="A152" s="6">
        <f>IFERROR(VLOOKUP(B152,'[1]DADOS (OCULTAR)'!$Q$3:$S$136,3,0),"")</f>
        <v>9767633000447</v>
      </c>
      <c r="B152" s="7" t="str">
        <f>'[1]TCE - ANEXO II - Preencher'!C161</f>
        <v>HOSPITAL SILVIO MAGALHÃES - CG Nº 019/2022</v>
      </c>
      <c r="C152" s="8"/>
      <c r="D152" s="9" t="str">
        <f>'[1]TCE - ANEXO II - Preencher'!E161</f>
        <v xml:space="preserve">CHYRLEINE KESSIA PAJEU DA SILVA 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3222-05</v>
      </c>
      <c r="G152" s="12" t="str">
        <f>'[1]TCE - ANEXO II - Preencher'!I161</f>
        <v>04/2026</v>
      </c>
      <c r="H152" s="11" t="str">
        <f>'[1]TCE - ANEXO II - Preencher'!J161</f>
        <v>1 - Plantonista</v>
      </c>
      <c r="I152" s="11" t="str">
        <f>'[1]TCE - ANEXO II - Preencher'!K161</f>
        <v>36</v>
      </c>
      <c r="J152" s="13">
        <f>'[1]TCE - ANEXO II - Preencher'!L161</f>
        <v>1566.97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472.54</v>
      </c>
      <c r="N152" s="13">
        <f>'[1]TCE - ANEXO II - Preencher'!S161</f>
        <v>52.5</v>
      </c>
      <c r="O152" s="14">
        <f>'[1]TCE - ANEXO II - Preencher'!W161</f>
        <v>180.17</v>
      </c>
      <c r="P152" s="13">
        <f>'[1]TCE - ANEXO II - Preencher'!X161</f>
        <v>1911.8400000000001</v>
      </c>
      <c r="S152" s="18">
        <v>48335</v>
      </c>
    </row>
    <row r="153" spans="1:19" x14ac:dyDescent="0.2">
      <c r="A153" s="6">
        <f>IFERROR(VLOOKUP(B153,'[1]DADOS (OCULTAR)'!$Q$3:$S$136,3,0),"")</f>
        <v>9767633000447</v>
      </c>
      <c r="B153" s="7" t="str">
        <f>'[1]TCE - ANEXO II - Preencher'!C162</f>
        <v>HOSPITAL SILVIO MAGALHÃES - CG Nº 019/2022</v>
      </c>
      <c r="C153" s="8"/>
      <c r="D153" s="9" t="str">
        <f>'[1]TCE - ANEXO II - Preencher'!E162</f>
        <v>CIBELE MARIA SILVA ANDRADE</v>
      </c>
      <c r="E153" s="10" t="str">
        <f>IF('[1]TCE - ANEXO II - Preencher'!G162="4 - Assistência Odontológica","2 - Outros Profissionais da saúde",'[1]TCE - ANEXO II - Preencher'!G162)</f>
        <v>3 - Administrativo</v>
      </c>
      <c r="F153" s="11" t="str">
        <f>'[1]TCE - ANEXO II - Preencher'!H162</f>
        <v>4110-05</v>
      </c>
      <c r="G153" s="12" t="str">
        <f>'[1]TCE - ANEXO II - Preencher'!I162</f>
        <v>04/2026</v>
      </c>
      <c r="H153" s="11" t="str">
        <f>'[1]TCE - ANEXO II - Preencher'!J162</f>
        <v>2 - Diarista</v>
      </c>
      <c r="I153" s="11" t="str">
        <f>'[1]TCE - ANEXO II - Preencher'!K162</f>
        <v>44</v>
      </c>
      <c r="J153" s="13">
        <f>'[1]TCE - ANEXO II - Preencher'!L162</f>
        <v>1960.84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135.08000000000001</v>
      </c>
      <c r="N153" s="13">
        <f>'[1]TCE - ANEXO II - Preencher'!S162</f>
        <v>0</v>
      </c>
      <c r="O153" s="14">
        <f>'[1]TCE - ANEXO II - Preencher'!W162</f>
        <v>184.57</v>
      </c>
      <c r="P153" s="13">
        <f>'[1]TCE - ANEXO II - Preencher'!X162</f>
        <v>1911.3500000000001</v>
      </c>
      <c r="S153" s="18">
        <v>48366</v>
      </c>
    </row>
    <row r="154" spans="1:19" x14ac:dyDescent="0.2">
      <c r="A154" s="6">
        <f>IFERROR(VLOOKUP(B154,'[1]DADOS (OCULTAR)'!$Q$3:$S$136,3,0),"")</f>
        <v>9767633000447</v>
      </c>
      <c r="B154" s="7" t="str">
        <f>'[1]TCE - ANEXO II - Preencher'!C163</f>
        <v>HOSPITAL SILVIO MAGALHÃES - CG Nº 019/2022</v>
      </c>
      <c r="C154" s="8"/>
      <c r="D154" s="9" t="str">
        <f>'[1]TCE - ANEXO II - Preencher'!E163</f>
        <v>CIBELLE PETRILLE DE OLIVEIRA LIMA</v>
      </c>
      <c r="E154" s="10" t="str">
        <f>IF('[1]TCE - ANEXO II - Preencher'!G163="4 - Assistência Odontológica","2 - Outros Profissionais da saúde",'[1]TCE - ANEXO II - Preencher'!G163)</f>
        <v>3 - Administrativo</v>
      </c>
      <c r="F154" s="11" t="str">
        <f>'[1]TCE - ANEXO II - Preencher'!H163</f>
        <v>5134-30</v>
      </c>
      <c r="G154" s="12" t="str">
        <f>'[1]TCE - ANEXO II - Preencher'!I163</f>
        <v>04/2026</v>
      </c>
      <c r="H154" s="11" t="str">
        <f>'[1]TCE - ANEXO II - Preencher'!J163</f>
        <v>1 - Plantonista</v>
      </c>
      <c r="I154" s="11" t="str">
        <f>'[1]TCE - ANEXO II - Preencher'!K163</f>
        <v>36</v>
      </c>
      <c r="J154" s="13">
        <f>'[1]TCE - ANEXO II - Preencher'!L163</f>
        <v>0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0</v>
      </c>
      <c r="P154" s="13">
        <f>'[1]TCE - ANEXO II - Preencher'!X163</f>
        <v>0</v>
      </c>
      <c r="S154" s="18">
        <v>48396</v>
      </c>
    </row>
    <row r="155" spans="1:19" x14ac:dyDescent="0.2">
      <c r="A155" s="6">
        <f>IFERROR(VLOOKUP(B155,'[1]DADOS (OCULTAR)'!$Q$3:$S$136,3,0),"")</f>
        <v>9767633000447</v>
      </c>
      <c r="B155" s="7" t="str">
        <f>'[1]TCE - ANEXO II - Preencher'!C164</f>
        <v>HOSPITAL SILVIO MAGALHÃES - CG Nº 019/2022</v>
      </c>
      <c r="C155" s="8"/>
      <c r="D155" s="9" t="str">
        <f>'[1]TCE - ANEXO II - Preencher'!E164</f>
        <v>CICERA ELEN MATIAS DA SILVA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 t="str">
        <f>'[1]TCE - ANEXO II - Preencher'!H164</f>
        <v>3222-05</v>
      </c>
      <c r="G155" s="12" t="str">
        <f>'[1]TCE - ANEXO II - Preencher'!I164</f>
        <v>04/2026</v>
      </c>
      <c r="H155" s="11" t="str">
        <f>'[1]TCE - ANEXO II - Preencher'!J164</f>
        <v>2 - Diarista</v>
      </c>
      <c r="I155" s="11" t="str">
        <f>'[1]TCE - ANEXO II - Preencher'!K164</f>
        <v>44</v>
      </c>
      <c r="J155" s="13">
        <f>'[1]TCE - ANEXO II - Preencher'!L164</f>
        <v>1621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2117.7800000000002</v>
      </c>
      <c r="N155" s="13">
        <f>'[1]TCE - ANEXO II - Preencher'!S164</f>
        <v>54.31</v>
      </c>
      <c r="O155" s="14">
        <f>'[1]TCE - ANEXO II - Preencher'!W164</f>
        <v>359.97</v>
      </c>
      <c r="P155" s="13">
        <f>'[1]TCE - ANEXO II - Preencher'!X164</f>
        <v>3433.12</v>
      </c>
      <c r="S155" s="18">
        <v>48427</v>
      </c>
    </row>
    <row r="156" spans="1:19" x14ac:dyDescent="0.2">
      <c r="A156" s="6">
        <f>IFERROR(VLOOKUP(B156,'[1]DADOS (OCULTAR)'!$Q$3:$S$136,3,0),"")</f>
        <v>9767633000447</v>
      </c>
      <c r="B156" s="7" t="str">
        <f>'[1]TCE - ANEXO II - Preencher'!C165</f>
        <v>HOSPITAL SILVIO MAGALHÃES - CG Nº 019/2022</v>
      </c>
      <c r="C156" s="8"/>
      <c r="D156" s="9" t="str">
        <f>'[1]TCE - ANEXO II - Preencher'!E165</f>
        <v>CICERA MARIA COSTA DA SILVA</v>
      </c>
      <c r="E156" s="10" t="str">
        <f>IF('[1]TCE - ANEXO II - Preencher'!G165="4 - Assistência Odontológica","2 - Outros Profissionais da saúde",'[1]TCE - ANEXO II - Preencher'!G165)</f>
        <v>3 - Administrativo</v>
      </c>
      <c r="F156" s="11" t="str">
        <f>'[1]TCE - ANEXO II - Preencher'!H165</f>
        <v>4131-15</v>
      </c>
      <c r="G156" s="12" t="str">
        <f>'[1]TCE - ANEXO II - Preencher'!I165</f>
        <v>04/2026</v>
      </c>
      <c r="H156" s="11" t="str">
        <f>'[1]TCE - ANEXO II - Preencher'!J165</f>
        <v>2 - Diarista</v>
      </c>
      <c r="I156" s="11" t="str">
        <f>'[1]TCE - ANEXO II - Preencher'!K165</f>
        <v>44</v>
      </c>
      <c r="J156" s="13">
        <f>'[1]TCE - ANEXO II - Preencher'!L165</f>
        <v>2408.62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240.86</v>
      </c>
      <c r="N156" s="13">
        <f>'[1]TCE - ANEXO II - Preencher'!S165</f>
        <v>0</v>
      </c>
      <c r="O156" s="14">
        <f>'[1]TCE - ANEXO II - Preencher'!W165</f>
        <v>250.28</v>
      </c>
      <c r="P156" s="13">
        <f>'[1]TCE - ANEXO II - Preencher'!X165</f>
        <v>2399.1999999999998</v>
      </c>
      <c r="S156" s="18">
        <v>48458</v>
      </c>
    </row>
    <row r="157" spans="1:19" x14ac:dyDescent="0.2">
      <c r="A157" s="6">
        <f>IFERROR(VLOOKUP(B157,'[1]DADOS (OCULTAR)'!$Q$3:$S$136,3,0),"")</f>
        <v>9767633000447</v>
      </c>
      <c r="B157" s="7" t="str">
        <f>'[1]TCE - ANEXO II - Preencher'!C166</f>
        <v>HOSPITAL SILVIO MAGALHÃES - CG Nº 019/2022</v>
      </c>
      <c r="C157" s="8"/>
      <c r="D157" s="9" t="str">
        <f>'[1]TCE - ANEXO II - Preencher'!E166</f>
        <v>CICERA MARIA DA SILVA</v>
      </c>
      <c r="E157" s="10" t="str">
        <f>IF('[1]TCE - ANEXO II - Preencher'!G166="4 - Assistência Odontológica","2 - Outros Profissionais da saúde",'[1]TCE - ANEXO II - Preencher'!G166)</f>
        <v>2 - Outros Profissionais da Saúde</v>
      </c>
      <c r="F157" s="11" t="str">
        <f>'[1]TCE - ANEXO II - Preencher'!H166</f>
        <v>3222-05</v>
      </c>
      <c r="G157" s="12" t="str">
        <f>'[1]TCE - ANEXO II - Preencher'!I166</f>
        <v>04/2026</v>
      </c>
      <c r="H157" s="11" t="str">
        <f>'[1]TCE - ANEXO II - Preencher'!J166</f>
        <v>2 - Diarista</v>
      </c>
      <c r="I157" s="11" t="str">
        <f>'[1]TCE - ANEXO II - Preencher'!K166</f>
        <v>44</v>
      </c>
      <c r="J157" s="13">
        <f>'[1]TCE - ANEXO II - Preencher'!L166</f>
        <v>1621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2279.88</v>
      </c>
      <c r="N157" s="13">
        <f>'[1]TCE - ANEXO II - Preencher'!S166</f>
        <v>0</v>
      </c>
      <c r="O157" s="14">
        <f>'[1]TCE - ANEXO II - Preencher'!W166</f>
        <v>372.9</v>
      </c>
      <c r="P157" s="13">
        <f>'[1]TCE - ANEXO II - Preencher'!X166</f>
        <v>3527.98</v>
      </c>
      <c r="S157" s="18">
        <v>48488</v>
      </c>
    </row>
    <row r="158" spans="1:19" x14ac:dyDescent="0.2">
      <c r="A158" s="6">
        <f>IFERROR(VLOOKUP(B158,'[1]DADOS (OCULTAR)'!$Q$3:$S$136,3,0),"")</f>
        <v>9767633000447</v>
      </c>
      <c r="B158" s="7" t="str">
        <f>'[1]TCE - ANEXO II - Preencher'!C167</f>
        <v>HOSPITAL SILVIO MAGALHÃES - CG Nº 019/2022</v>
      </c>
      <c r="C158" s="8"/>
      <c r="D158" s="9" t="str">
        <f>'[1]TCE - ANEXO II - Preencher'!E167</f>
        <v>CICERO ANTONIO DA SILVA</v>
      </c>
      <c r="E158" s="10" t="str">
        <f>IF('[1]TCE - ANEXO II - Preencher'!G167="4 - Assistência Odontológica","2 - Outros Profissionais da saúde",'[1]TCE - ANEXO II - Preencher'!G167)</f>
        <v>3 - Administrativo</v>
      </c>
      <c r="F158" s="11" t="str">
        <f>'[1]TCE - ANEXO II - Preencher'!H167</f>
        <v>5135-05</v>
      </c>
      <c r="G158" s="12" t="str">
        <f>'[1]TCE - ANEXO II - Preencher'!I167</f>
        <v>04/2026</v>
      </c>
      <c r="H158" s="11" t="str">
        <f>'[1]TCE - ANEXO II - Preencher'!J167</f>
        <v>1 - Plantonista</v>
      </c>
      <c r="I158" s="11" t="str">
        <f>'[1]TCE - ANEXO II - Preencher'!K167</f>
        <v>36</v>
      </c>
      <c r="J158" s="13">
        <f>'[1]TCE - ANEXO II - Preencher'!L167</f>
        <v>1621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207.28</v>
      </c>
      <c r="N158" s="13">
        <f>'[1]TCE - ANEXO II - Preencher'!S167</f>
        <v>0</v>
      </c>
      <c r="O158" s="14">
        <f>'[1]TCE - ANEXO II - Preencher'!W167</f>
        <v>156.43</v>
      </c>
      <c r="P158" s="13">
        <f>'[1]TCE - ANEXO II - Preencher'!X167</f>
        <v>1671.85</v>
      </c>
      <c r="S158" s="18">
        <v>48519</v>
      </c>
    </row>
    <row r="159" spans="1:19" x14ac:dyDescent="0.2">
      <c r="A159" s="6">
        <f>IFERROR(VLOOKUP(B159,'[1]DADOS (OCULTAR)'!$Q$3:$S$136,3,0),"")</f>
        <v>9767633000447</v>
      </c>
      <c r="B159" s="7" t="str">
        <f>'[1]TCE - ANEXO II - Preencher'!C168</f>
        <v>HOSPITAL SILVIO MAGALHÃES - CG Nº 019/2022</v>
      </c>
      <c r="C159" s="8"/>
      <c r="D159" s="9" t="str">
        <f>'[1]TCE - ANEXO II - Preencher'!E168</f>
        <v>CICERO FLAVIO DA SILVA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2235-05</v>
      </c>
      <c r="G159" s="12" t="str">
        <f>'[1]TCE - ANEXO II - Preencher'!I168</f>
        <v>04/2026</v>
      </c>
      <c r="H159" s="11" t="str">
        <f>'[1]TCE - ANEXO II - Preencher'!J168</f>
        <v>1 - Plantonista</v>
      </c>
      <c r="I159" s="11" t="str">
        <f>'[1]TCE - ANEXO II - Preencher'!K168</f>
        <v>44</v>
      </c>
      <c r="J159" s="13">
        <f>'[1]TCE - ANEXO II - Preencher'!L168</f>
        <v>1859.03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2028.2</v>
      </c>
      <c r="N159" s="13">
        <f>'[1]TCE - ANEXO II - Preencher'!S168</f>
        <v>0</v>
      </c>
      <c r="O159" s="14">
        <f>'[1]TCE - ANEXO II - Preencher'!W168</f>
        <v>469.38</v>
      </c>
      <c r="P159" s="13">
        <f>'[1]TCE - ANEXO II - Preencher'!X168</f>
        <v>3417.85</v>
      </c>
      <c r="S159" s="18">
        <v>48549</v>
      </c>
    </row>
    <row r="160" spans="1:19" x14ac:dyDescent="0.2">
      <c r="A160" s="6">
        <f>IFERROR(VLOOKUP(B160,'[1]DADOS (OCULTAR)'!$Q$3:$S$136,3,0),"")</f>
        <v>9767633000447</v>
      </c>
      <c r="B160" s="7" t="str">
        <f>'[1]TCE - ANEXO II - Preencher'!C169</f>
        <v>HOSPITAL SILVIO MAGALHÃES - CG Nº 019/2022</v>
      </c>
      <c r="C160" s="8"/>
      <c r="D160" s="9" t="str">
        <f>'[1]TCE - ANEXO II - Preencher'!E169</f>
        <v>CICERO JOSE PONTUAL DE BRITO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 t="str">
        <f>'[1]TCE - ANEXO II - Preencher'!H169</f>
        <v>3226-05</v>
      </c>
      <c r="G160" s="12" t="str">
        <f>'[1]TCE - ANEXO II - Preencher'!I169</f>
        <v>04/2026</v>
      </c>
      <c r="H160" s="11" t="str">
        <f>'[1]TCE - ANEXO II - Preencher'!J169</f>
        <v>1 - Plantonista</v>
      </c>
      <c r="I160" s="11" t="str">
        <f>'[1]TCE - ANEXO II - Preencher'!K169</f>
        <v>36</v>
      </c>
      <c r="J160" s="13">
        <f>'[1]TCE - ANEXO II - Preencher'!L169</f>
        <v>1621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494.83</v>
      </c>
      <c r="N160" s="13">
        <f>'[1]TCE - ANEXO II - Preencher'!S169</f>
        <v>0</v>
      </c>
      <c r="O160" s="14">
        <f>'[1]TCE - ANEXO II - Preencher'!W169</f>
        <v>540.91999999999996</v>
      </c>
      <c r="P160" s="13">
        <f>'[1]TCE - ANEXO II - Preencher'!X169</f>
        <v>1574.9099999999999</v>
      </c>
      <c r="S160" s="18">
        <v>48580</v>
      </c>
    </row>
    <row r="161" spans="1:19" x14ac:dyDescent="0.2">
      <c r="A161" s="6">
        <f>IFERROR(VLOOKUP(B161,'[1]DADOS (OCULTAR)'!$Q$3:$S$136,3,0),"")</f>
        <v>9767633000447</v>
      </c>
      <c r="B161" s="7" t="str">
        <f>'[1]TCE - ANEXO II - Preencher'!C170</f>
        <v>HOSPITAL SILVIO MAGALHÃES - CG Nº 019/2022</v>
      </c>
      <c r="C161" s="8"/>
      <c r="D161" s="9" t="str">
        <f>'[1]TCE - ANEXO II - Preencher'!E170</f>
        <v>CICERO SIVALDO DE OLIVEIRA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 t="str">
        <f>'[1]TCE - ANEXO II - Preencher'!H170</f>
        <v>2235-05</v>
      </c>
      <c r="G161" s="12" t="str">
        <f>'[1]TCE - ANEXO II - Preencher'!I170</f>
        <v>04/2026</v>
      </c>
      <c r="H161" s="11" t="str">
        <f>'[1]TCE - ANEXO II - Preencher'!J170</f>
        <v>1 - Plantonista</v>
      </c>
      <c r="I161" s="11" t="str">
        <f>'[1]TCE - ANEXO II - Preencher'!K170</f>
        <v>40</v>
      </c>
      <c r="J161" s="13">
        <f>'[1]TCE - ANEXO II - Preencher'!L170</f>
        <v>1859.03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3253.35</v>
      </c>
      <c r="N161" s="13">
        <f>'[1]TCE - ANEXO II - Preencher'!S170</f>
        <v>54.31</v>
      </c>
      <c r="O161" s="14">
        <f>'[1]TCE - ANEXO II - Preencher'!W170</f>
        <v>1134.6199999999999</v>
      </c>
      <c r="P161" s="13">
        <f>'[1]TCE - ANEXO II - Preencher'!X170</f>
        <v>4032.0700000000006</v>
      </c>
      <c r="S161" s="18">
        <v>48611</v>
      </c>
    </row>
    <row r="162" spans="1:19" x14ac:dyDescent="0.2">
      <c r="A162" s="6">
        <f>IFERROR(VLOOKUP(B162,'[1]DADOS (OCULTAR)'!$Q$3:$S$136,3,0),"")</f>
        <v>9767633000447</v>
      </c>
      <c r="B162" s="7" t="str">
        <f>'[1]TCE - ANEXO II - Preencher'!C171</f>
        <v>HOSPITAL SILVIO MAGALHÃES - CG Nº 019/2022</v>
      </c>
      <c r="C162" s="8"/>
      <c r="D162" s="9" t="str">
        <f>'[1]TCE - ANEXO II - Preencher'!E171</f>
        <v>CINTHIA CAROLAINE EDUARDA DA SILVA</v>
      </c>
      <c r="E162" s="10" t="str">
        <f>IF('[1]TCE - ANEXO II - Preencher'!G171="4 - Assistência Odontológica","2 - Outros Profissionais da saúde",'[1]TCE - ANEXO II - Preencher'!G171)</f>
        <v>3 - Administrativo</v>
      </c>
      <c r="F162" s="11" t="str">
        <f>'[1]TCE - ANEXO II - Preencher'!H171</f>
        <v>5211-30</v>
      </c>
      <c r="G162" s="12" t="str">
        <f>'[1]TCE - ANEXO II - Preencher'!I171</f>
        <v>04/2026</v>
      </c>
      <c r="H162" s="11" t="str">
        <f>'[1]TCE - ANEXO II - Preencher'!J171</f>
        <v>1 - Plantonista</v>
      </c>
      <c r="I162" s="11" t="str">
        <f>'[1]TCE - ANEXO II - Preencher'!K171</f>
        <v>36</v>
      </c>
      <c r="J162" s="13">
        <f>'[1]TCE - ANEXO II - Preencher'!L171</f>
        <v>54.03</v>
      </c>
      <c r="K162" s="13">
        <f>'[1]TCE - ANEXO II - Preencher'!P171</f>
        <v>2257.29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2262.15</v>
      </c>
      <c r="P162" s="13">
        <f>'[1]TCE - ANEXO II - Preencher'!X171</f>
        <v>49.170000000000073</v>
      </c>
      <c r="S162" s="18">
        <v>48639</v>
      </c>
    </row>
    <row r="163" spans="1:19" x14ac:dyDescent="0.2">
      <c r="A163" s="6">
        <f>IFERROR(VLOOKUP(B163,'[1]DADOS (OCULTAR)'!$Q$3:$S$136,3,0),"")</f>
        <v>9767633000447</v>
      </c>
      <c r="B163" s="7" t="str">
        <f>'[1]TCE - ANEXO II - Preencher'!C172</f>
        <v>HOSPITAL SILVIO MAGALHÃES - CG Nº 019/2022</v>
      </c>
      <c r="C163" s="8"/>
      <c r="D163" s="9" t="str">
        <f>'[1]TCE - ANEXO II - Preencher'!E172</f>
        <v>CINTIA MARIA DE MELO LINS</v>
      </c>
      <c r="E163" s="10" t="str">
        <f>IF('[1]TCE - ANEXO II - Preencher'!G172="4 - Assistência Odontológica","2 - Outros Profissionais da saúde",'[1]TCE - ANEXO II - Preencher'!G172)</f>
        <v>2 - Outros Profissionais da Saúde</v>
      </c>
      <c r="F163" s="11" t="str">
        <f>'[1]TCE - ANEXO II - Preencher'!H172</f>
        <v>3222-05</v>
      </c>
      <c r="G163" s="12" t="str">
        <f>'[1]TCE - ANEXO II - Preencher'!I172</f>
        <v>04/2026</v>
      </c>
      <c r="H163" s="11" t="str">
        <f>'[1]TCE - ANEXO II - Preencher'!J172</f>
        <v>1 - Plantonista</v>
      </c>
      <c r="I163" s="11" t="str">
        <f>'[1]TCE - ANEXO II - Preencher'!K172</f>
        <v>44</v>
      </c>
      <c r="J163" s="13">
        <f>'[1]TCE - ANEXO II - Preencher'!L172</f>
        <v>1621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2574.7800000000002</v>
      </c>
      <c r="N163" s="13">
        <f>'[1]TCE - ANEXO II - Preencher'!S172</f>
        <v>54.31</v>
      </c>
      <c r="O163" s="14">
        <f>'[1]TCE - ANEXO II - Preencher'!W172</f>
        <v>464.81</v>
      </c>
      <c r="P163" s="13">
        <f>'[1]TCE - ANEXO II - Preencher'!X172</f>
        <v>3785.2800000000011</v>
      </c>
      <c r="S163" s="18">
        <v>48670</v>
      </c>
    </row>
    <row r="164" spans="1:19" x14ac:dyDescent="0.2">
      <c r="A164" s="6">
        <f>IFERROR(VLOOKUP(B164,'[1]DADOS (OCULTAR)'!$Q$3:$S$136,3,0),"")</f>
        <v>9767633000447</v>
      </c>
      <c r="B164" s="7" t="str">
        <f>'[1]TCE - ANEXO II - Preencher'!C173</f>
        <v>HOSPITAL SILVIO MAGALHÃES - CG Nº 019/2022</v>
      </c>
      <c r="C164" s="8"/>
      <c r="D164" s="9" t="str">
        <f>'[1]TCE - ANEXO II - Preencher'!E173</f>
        <v>CLARISSE FLORENCIA DA SILVA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 t="str">
        <f>'[1]TCE - ANEXO II - Preencher'!H173</f>
        <v>3222-05</v>
      </c>
      <c r="G164" s="12" t="str">
        <f>'[1]TCE - ANEXO II - Preencher'!I173</f>
        <v>04/2026</v>
      </c>
      <c r="H164" s="11" t="str">
        <f>'[1]TCE - ANEXO II - Preencher'!J173</f>
        <v>2 - Diarista</v>
      </c>
      <c r="I164" s="11" t="str">
        <f>'[1]TCE - ANEXO II - Preencher'!K173</f>
        <v>44</v>
      </c>
      <c r="J164" s="13">
        <f>'[1]TCE - ANEXO II - Preencher'!L173</f>
        <v>1621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2117.7800000000002</v>
      </c>
      <c r="N164" s="13">
        <f>'[1]TCE - ANEXO II - Preencher'!S173</f>
        <v>0</v>
      </c>
      <c r="O164" s="14">
        <f>'[1]TCE - ANEXO II - Preencher'!W173</f>
        <v>770.35</v>
      </c>
      <c r="P164" s="13">
        <f>'[1]TCE - ANEXO II - Preencher'!X173</f>
        <v>2968.4300000000003</v>
      </c>
      <c r="S164" s="18">
        <v>48700</v>
      </c>
    </row>
    <row r="165" spans="1:19" x14ac:dyDescent="0.2">
      <c r="A165" s="6">
        <f>IFERROR(VLOOKUP(B165,'[1]DADOS (OCULTAR)'!$Q$3:$S$136,3,0),"")</f>
        <v>9767633000447</v>
      </c>
      <c r="B165" s="7" t="str">
        <f>'[1]TCE - ANEXO II - Preencher'!C174</f>
        <v>HOSPITAL SILVIO MAGALHÃES - CG Nº 019/2022</v>
      </c>
      <c r="C165" s="8"/>
      <c r="D165" s="9" t="str">
        <f>'[1]TCE - ANEXO II - Preencher'!E174</f>
        <v>CLAUCIONE PINHEIRO DA SILVA</v>
      </c>
      <c r="E165" s="10" t="str">
        <f>IF('[1]TCE - ANEXO II - Preencher'!G174="4 - Assistência Odontológica","2 - Outros Profissionais da saúde",'[1]TCE - ANEXO II - Preencher'!G174)</f>
        <v>2 - Outros Profissionais da Saúde</v>
      </c>
      <c r="F165" s="11" t="str">
        <f>'[1]TCE - ANEXO II - Preencher'!H174</f>
        <v>3222-05</v>
      </c>
      <c r="G165" s="12" t="str">
        <f>'[1]TCE - ANEXO II - Preencher'!I174</f>
        <v>04/2026</v>
      </c>
      <c r="H165" s="11" t="str">
        <f>'[1]TCE - ANEXO II - Preencher'!J174</f>
        <v>1 - Plantonista</v>
      </c>
      <c r="I165" s="11" t="str">
        <f>'[1]TCE - ANEXO II - Preencher'!K174</f>
        <v>44</v>
      </c>
      <c r="J165" s="13">
        <f>'[1]TCE - ANEXO II - Preencher'!L174</f>
        <v>1621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2567.2800000000002</v>
      </c>
      <c r="N165" s="13">
        <f>'[1]TCE - ANEXO II - Preencher'!S174</f>
        <v>0</v>
      </c>
      <c r="O165" s="14">
        <f>'[1]TCE - ANEXO II - Preencher'!W174</f>
        <v>407.39</v>
      </c>
      <c r="P165" s="13">
        <f>'[1]TCE - ANEXO II - Preencher'!X174</f>
        <v>3780.8900000000008</v>
      </c>
      <c r="S165" s="18">
        <v>48731</v>
      </c>
    </row>
    <row r="166" spans="1:19" x14ac:dyDescent="0.2">
      <c r="A166" s="6">
        <f>IFERROR(VLOOKUP(B166,'[1]DADOS (OCULTAR)'!$Q$3:$S$136,3,0),"")</f>
        <v>9767633000447</v>
      </c>
      <c r="B166" s="7" t="str">
        <f>'[1]TCE - ANEXO II - Preencher'!C175</f>
        <v>HOSPITAL SILVIO MAGALHÃES - CG Nº 019/2022</v>
      </c>
      <c r="C166" s="8"/>
      <c r="D166" s="9" t="str">
        <f>'[1]TCE - ANEXO II - Preencher'!E175</f>
        <v xml:space="preserve">CLAUDAVIDSON THYALLYS DA SILVA LUIZ </v>
      </c>
      <c r="E166" s="10" t="str">
        <f>IF('[1]TCE - ANEXO II - Preencher'!G175="4 - Assistência Odontológica","2 - Outros Profissionais da saúde",'[1]TCE - ANEXO II - Preencher'!G175)</f>
        <v>2 - Outros Profissionais da Saúde</v>
      </c>
      <c r="F166" s="11" t="str">
        <f>'[1]TCE - ANEXO II - Preencher'!H175</f>
        <v>2234-05</v>
      </c>
      <c r="G166" s="12" t="str">
        <f>'[1]TCE - ANEXO II - Preencher'!I175</f>
        <v>04/2026</v>
      </c>
      <c r="H166" s="11" t="str">
        <f>'[1]TCE - ANEXO II - Preencher'!J175</f>
        <v>1 - Plantonista</v>
      </c>
      <c r="I166" s="11" t="str">
        <f>'[1]TCE - ANEXO II - Preencher'!K175</f>
        <v>24</v>
      </c>
      <c r="J166" s="13">
        <f>'[1]TCE - ANEXO II - Preencher'!L175</f>
        <v>4224.6899999999996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211.23</v>
      </c>
      <c r="N166" s="13">
        <f>'[1]TCE - ANEXO II - Preencher'!S175</f>
        <v>0</v>
      </c>
      <c r="O166" s="14">
        <f>'[1]TCE - ANEXO II - Preencher'!W175</f>
        <v>443.65</v>
      </c>
      <c r="P166" s="13">
        <f>'[1]TCE - ANEXO II - Preencher'!X175</f>
        <v>3992.2699999999991</v>
      </c>
      <c r="S166" s="18">
        <v>48761</v>
      </c>
    </row>
    <row r="167" spans="1:19" x14ac:dyDescent="0.2">
      <c r="A167" s="6">
        <f>IFERROR(VLOOKUP(B167,'[1]DADOS (OCULTAR)'!$Q$3:$S$136,3,0),"")</f>
        <v>9767633000447</v>
      </c>
      <c r="B167" s="7" t="str">
        <f>'[1]TCE - ANEXO II - Preencher'!C176</f>
        <v>HOSPITAL SILVIO MAGALHÃES - CG Nº 019/2022</v>
      </c>
      <c r="C167" s="8"/>
      <c r="D167" s="9" t="str">
        <f>'[1]TCE - ANEXO II - Preencher'!E176</f>
        <v>CLAUDELANE FRANCISCA DA SILVA LEITE</v>
      </c>
      <c r="E167" s="10" t="str">
        <f>IF('[1]TCE - ANEXO II - Preencher'!G176="4 - Assistência Odontológica","2 - Outros Profissionais da saúde",'[1]TCE - ANEXO II - Preencher'!G176)</f>
        <v>3 - Administrativo</v>
      </c>
      <c r="F167" s="11" t="str">
        <f>'[1]TCE - ANEXO II - Preencher'!H176</f>
        <v>4110-05</v>
      </c>
      <c r="G167" s="12" t="str">
        <f>'[1]TCE - ANEXO II - Preencher'!I176</f>
        <v>04/2026</v>
      </c>
      <c r="H167" s="11" t="str">
        <f>'[1]TCE - ANEXO II - Preencher'!J176</f>
        <v>2 - Diarista</v>
      </c>
      <c r="I167" s="11" t="str">
        <f>'[1]TCE - ANEXO II - Preencher'!K176</f>
        <v>44</v>
      </c>
      <c r="J167" s="13">
        <f>'[1]TCE - ANEXO II - Preencher'!L176</f>
        <v>1621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137.78</v>
      </c>
      <c r="P167" s="13">
        <f>'[1]TCE - ANEXO II - Preencher'!X176</f>
        <v>1483.22</v>
      </c>
      <c r="S167" s="18">
        <v>48792</v>
      </c>
    </row>
    <row r="168" spans="1:19" x14ac:dyDescent="0.2">
      <c r="A168" s="6">
        <f>IFERROR(VLOOKUP(B168,'[1]DADOS (OCULTAR)'!$Q$3:$S$136,3,0),"")</f>
        <v>9767633000447</v>
      </c>
      <c r="B168" s="7" t="str">
        <f>'[1]TCE - ANEXO II - Preencher'!C177</f>
        <v>HOSPITAL SILVIO MAGALHÃES - CG Nº 019/2022</v>
      </c>
      <c r="C168" s="8"/>
      <c r="D168" s="9" t="str">
        <f>'[1]TCE - ANEXO II - Preencher'!E177</f>
        <v xml:space="preserve">CLAUDEMI JOSE BARBOSA </v>
      </c>
      <c r="E168" s="10" t="str">
        <f>IF('[1]TCE - ANEXO II - Preencher'!G177="4 - Assistência Odontológica","2 - Outros Profissionais da saúde",'[1]TCE - ANEXO II - Preencher'!G177)</f>
        <v>3 - Administrativo</v>
      </c>
      <c r="F168" s="11" t="str">
        <f>'[1]TCE - ANEXO II - Preencher'!H177</f>
        <v>5135-05</v>
      </c>
      <c r="G168" s="12" t="str">
        <f>'[1]TCE - ANEXO II - Preencher'!I177</f>
        <v>04/2026</v>
      </c>
      <c r="H168" s="11" t="str">
        <f>'[1]TCE - ANEXO II - Preencher'!J177</f>
        <v>1 - Plantonista</v>
      </c>
      <c r="I168" s="11" t="str">
        <f>'[1]TCE - ANEXO II - Preencher'!K177</f>
        <v>36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35</v>
      </c>
      <c r="N168" s="13">
        <f>'[1]TCE - ANEXO II - Preencher'!S177</f>
        <v>0</v>
      </c>
      <c r="O168" s="14">
        <f>'[1]TCE - ANEXO II - Preencher'!W177</f>
        <v>35</v>
      </c>
      <c r="P168" s="13">
        <f>'[1]TCE - ANEXO II - Preencher'!X177</f>
        <v>0</v>
      </c>
      <c r="S168" s="18">
        <v>48823</v>
      </c>
    </row>
    <row r="169" spans="1:19" x14ac:dyDescent="0.2">
      <c r="A169" s="6">
        <f>IFERROR(VLOOKUP(B169,'[1]DADOS (OCULTAR)'!$Q$3:$S$136,3,0),"")</f>
        <v>9767633000447</v>
      </c>
      <c r="B169" s="7" t="str">
        <f>'[1]TCE - ANEXO II - Preencher'!C178</f>
        <v>HOSPITAL SILVIO MAGALHÃES - CG Nº 019/2022</v>
      </c>
      <c r="C169" s="8"/>
      <c r="D169" s="9" t="str">
        <f>'[1]TCE - ANEXO II - Preencher'!E178</f>
        <v>CLAUDEVAN JORGE DA SILVA</v>
      </c>
      <c r="E169" s="10" t="str">
        <f>IF('[1]TCE - ANEXO II - Preencher'!G178="4 - Assistência Odontológica","2 - Outros Profissionais da saúde",'[1]TCE - ANEXO II - Preencher'!G178)</f>
        <v>3 - Administrativo</v>
      </c>
      <c r="F169" s="11" t="str">
        <f>'[1]TCE - ANEXO II - Preencher'!H178</f>
        <v>5174-10</v>
      </c>
      <c r="G169" s="12" t="str">
        <f>'[1]TCE - ANEXO II - Preencher'!I178</f>
        <v>04/2026</v>
      </c>
      <c r="H169" s="11" t="str">
        <f>'[1]TCE - ANEXO II - Preencher'!J178</f>
        <v>1 - Plantonista</v>
      </c>
      <c r="I169" s="11" t="str">
        <f>'[1]TCE - ANEXO II - Preencher'!K178</f>
        <v>36</v>
      </c>
      <c r="J169" s="13">
        <f>'[1]TCE - ANEXO II - Preencher'!L178</f>
        <v>0</v>
      </c>
      <c r="K169" s="13">
        <f>'[1]TCE - ANEXO II - Preencher'!P178</f>
        <v>2747.56</v>
      </c>
      <c r="L169" s="13">
        <f>'[1]TCE - ANEXO II - Preencher'!Q178</f>
        <v>0</v>
      </c>
      <c r="M169" s="13">
        <f>'[1]TCE - ANEXO II - Preencher'!R178</f>
        <v>113.47</v>
      </c>
      <c r="N169" s="13">
        <f>'[1]TCE - ANEXO II - Preencher'!S178</f>
        <v>0</v>
      </c>
      <c r="O169" s="14">
        <f>'[1]TCE - ANEXO II - Preencher'!W178</f>
        <v>2757.77</v>
      </c>
      <c r="P169" s="13">
        <f>'[1]TCE - ANEXO II - Preencher'!X178</f>
        <v>103.25999999999976</v>
      </c>
      <c r="S169" s="18">
        <v>48853</v>
      </c>
    </row>
    <row r="170" spans="1:19" x14ac:dyDescent="0.2">
      <c r="A170" s="6">
        <f>IFERROR(VLOOKUP(B170,'[1]DADOS (OCULTAR)'!$Q$3:$S$136,3,0),"")</f>
        <v>9767633000447</v>
      </c>
      <c r="B170" s="7" t="str">
        <f>'[1]TCE - ANEXO II - Preencher'!C179</f>
        <v>HOSPITAL SILVIO MAGALHÃES - CG Nº 019/2022</v>
      </c>
      <c r="C170" s="8"/>
      <c r="D170" s="9" t="str">
        <f>'[1]TCE - ANEXO II - Preencher'!E179</f>
        <v>CLAUDIA GIZELY MORAIS CARNEIRO DOS SANTOS</v>
      </c>
      <c r="E170" s="10" t="str">
        <f>IF('[1]TCE - ANEXO II - Preencher'!G179="4 - Assistência Odontológica","2 - Outros Profissionais da saúde",'[1]TCE - ANEXO II - Preencher'!G179)</f>
        <v>3 - Administrativo</v>
      </c>
      <c r="F170" s="11" t="str">
        <f>'[1]TCE - ANEXO II - Preencher'!H179</f>
        <v>4110-05</v>
      </c>
      <c r="G170" s="12" t="str">
        <f>'[1]TCE - ANEXO II - Preencher'!I179</f>
        <v>04/2026</v>
      </c>
      <c r="H170" s="11" t="str">
        <f>'[1]TCE - ANEXO II - Preencher'!J179</f>
        <v>2 - Diarista</v>
      </c>
      <c r="I170" s="11" t="str">
        <f>'[1]TCE - ANEXO II - Preencher'!K179</f>
        <v>44</v>
      </c>
      <c r="J170" s="13">
        <f>'[1]TCE - ANEXO II - Preencher'!L179</f>
        <v>1512.93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129.66999999999999</v>
      </c>
      <c r="P170" s="13">
        <f>'[1]TCE - ANEXO II - Preencher'!X179</f>
        <v>1383.26</v>
      </c>
      <c r="S170" s="18">
        <v>48884</v>
      </c>
    </row>
    <row r="171" spans="1:19" x14ac:dyDescent="0.2">
      <c r="A171" s="6">
        <f>IFERROR(VLOOKUP(B171,'[1]DADOS (OCULTAR)'!$Q$3:$S$136,3,0),"")</f>
        <v>9767633000447</v>
      </c>
      <c r="B171" s="7" t="str">
        <f>'[1]TCE - ANEXO II - Preencher'!C180</f>
        <v>HOSPITAL SILVIO MAGALHÃES - CG Nº 019/2022</v>
      </c>
      <c r="C171" s="8"/>
      <c r="D171" s="9" t="str">
        <f>'[1]TCE - ANEXO II - Preencher'!E180</f>
        <v>CLAUDIA GUILHERMINO DA SILVA</v>
      </c>
      <c r="E171" s="10" t="str">
        <f>IF('[1]TCE - ANEXO II - Preencher'!G180="4 - Assistência Odontológica","2 - Outros Profissionais da saúde",'[1]TCE - ANEXO II - Preencher'!G180)</f>
        <v>3 - Administrativo</v>
      </c>
      <c r="F171" s="11" t="str">
        <f>'[1]TCE - ANEXO II - Preencher'!H180</f>
        <v>5163-10</v>
      </c>
      <c r="G171" s="12" t="str">
        <f>'[1]TCE - ANEXO II - Preencher'!I180</f>
        <v>04/2026</v>
      </c>
      <c r="H171" s="11" t="str">
        <f>'[1]TCE - ANEXO II - Preencher'!J180</f>
        <v>1 - Plantonista</v>
      </c>
      <c r="I171" s="11" t="str">
        <f>'[1]TCE - ANEXO II - Preencher'!K180</f>
        <v>36</v>
      </c>
      <c r="J171" s="13">
        <f>'[1]TCE - ANEXO II - Preencher'!L180</f>
        <v>1621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479.22</v>
      </c>
      <c r="N171" s="13">
        <f>'[1]TCE - ANEXO II - Preencher'!S180</f>
        <v>0</v>
      </c>
      <c r="O171" s="14">
        <f>'[1]TCE - ANEXO II - Preencher'!W180</f>
        <v>278.16000000000003</v>
      </c>
      <c r="P171" s="13">
        <f>'[1]TCE - ANEXO II - Preencher'!X180</f>
        <v>1822.0600000000002</v>
      </c>
      <c r="S171" s="18">
        <v>48914</v>
      </c>
    </row>
    <row r="172" spans="1:19" x14ac:dyDescent="0.2">
      <c r="A172" s="6">
        <f>IFERROR(VLOOKUP(B172,'[1]DADOS (OCULTAR)'!$Q$3:$S$136,3,0),"")</f>
        <v>9767633000447</v>
      </c>
      <c r="B172" s="7" t="str">
        <f>'[1]TCE - ANEXO II - Preencher'!C181</f>
        <v>HOSPITAL SILVIO MAGALHÃES - CG Nº 019/2022</v>
      </c>
      <c r="C172" s="8"/>
      <c r="D172" s="9" t="str">
        <f>'[1]TCE - ANEXO II - Preencher'!E181</f>
        <v>CLAUDIA LUCIA DE ANDRADE SILVA</v>
      </c>
      <c r="E172" s="10" t="str">
        <f>IF('[1]TCE - ANEXO II - Preencher'!G181="4 - Assistência Odontológica","2 - Outros Profissionais da saúde",'[1]TCE - ANEXO II - Preencher'!G181)</f>
        <v>2 - Outros Profissionais da Saúde</v>
      </c>
      <c r="F172" s="11" t="str">
        <f>'[1]TCE - ANEXO II - Preencher'!H181</f>
        <v>3222-05</v>
      </c>
      <c r="G172" s="12" t="str">
        <f>'[1]TCE - ANEXO II - Preencher'!I181</f>
        <v>04/2026</v>
      </c>
      <c r="H172" s="11" t="str">
        <f>'[1]TCE - ANEXO II - Preencher'!J181</f>
        <v>1 - Plantonista</v>
      </c>
      <c r="I172" s="11" t="str">
        <f>'[1]TCE - ANEXO II - Preencher'!K181</f>
        <v>44</v>
      </c>
      <c r="J172" s="13">
        <f>'[1]TCE - ANEXO II - Preencher'!L181</f>
        <v>0</v>
      </c>
      <c r="K172" s="13">
        <f>'[1]TCE - ANEXO II - Preencher'!P181</f>
        <v>3063.24</v>
      </c>
      <c r="L172" s="13">
        <f>'[1]TCE - ANEXO II - Preencher'!Q181</f>
        <v>0</v>
      </c>
      <c r="M172" s="13">
        <f>'[1]TCE - ANEXO II - Preencher'!R181</f>
        <v>1797.6</v>
      </c>
      <c r="N172" s="13">
        <f>'[1]TCE - ANEXO II - Preencher'!S181</f>
        <v>0</v>
      </c>
      <c r="O172" s="14">
        <f>'[1]TCE - ANEXO II - Preencher'!W181</f>
        <v>3285.88</v>
      </c>
      <c r="P172" s="13">
        <f>'[1]TCE - ANEXO II - Preencher'!X181</f>
        <v>1574.96</v>
      </c>
      <c r="S172" s="18">
        <v>48945</v>
      </c>
    </row>
    <row r="173" spans="1:19" x14ac:dyDescent="0.2">
      <c r="A173" s="6">
        <f>IFERROR(VLOOKUP(B173,'[1]DADOS (OCULTAR)'!$Q$3:$S$136,3,0),"")</f>
        <v>9767633000447</v>
      </c>
      <c r="B173" s="7" t="str">
        <f>'[1]TCE - ANEXO II - Preencher'!C182</f>
        <v>HOSPITAL SILVIO MAGALHÃES - CG Nº 019/2022</v>
      </c>
      <c r="C173" s="8"/>
      <c r="D173" s="9" t="str">
        <f>'[1]TCE - ANEXO II - Preencher'!E182</f>
        <v>CLAUDIA MARIA DE LIMA SANTOS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 t="str">
        <f>'[1]TCE - ANEXO II - Preencher'!H182</f>
        <v>3222-05</v>
      </c>
      <c r="G173" s="12" t="str">
        <f>'[1]TCE - ANEXO II - Preencher'!I182</f>
        <v>04/2026</v>
      </c>
      <c r="H173" s="11" t="str">
        <f>'[1]TCE - ANEXO II - Preencher'!J182</f>
        <v>1 - Plantonista</v>
      </c>
      <c r="I173" s="11" t="str">
        <f>'[1]TCE - ANEXO II - Preencher'!K182</f>
        <v>44</v>
      </c>
      <c r="J173" s="13">
        <f>'[1]TCE - ANEXO II - Preencher'!L182</f>
        <v>1621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2117.7800000000002</v>
      </c>
      <c r="N173" s="13">
        <f>'[1]TCE - ANEXO II - Preencher'!S182</f>
        <v>0</v>
      </c>
      <c r="O173" s="14">
        <f>'[1]TCE - ANEXO II - Preencher'!W182</f>
        <v>450.71</v>
      </c>
      <c r="P173" s="13">
        <f>'[1]TCE - ANEXO II - Preencher'!X182</f>
        <v>3288.07</v>
      </c>
      <c r="S173" s="18">
        <v>48976</v>
      </c>
    </row>
    <row r="174" spans="1:19" x14ac:dyDescent="0.2">
      <c r="A174" s="6">
        <f>IFERROR(VLOOKUP(B174,'[1]DADOS (OCULTAR)'!$Q$3:$S$136,3,0),"")</f>
        <v>9767633000447</v>
      </c>
      <c r="B174" s="7" t="str">
        <f>'[1]TCE - ANEXO II - Preencher'!C183</f>
        <v>HOSPITAL SILVIO MAGALHÃES - CG Nº 019/2022</v>
      </c>
      <c r="C174" s="8"/>
      <c r="D174" s="9" t="str">
        <f>'[1]TCE - ANEXO II - Preencher'!E183</f>
        <v>CLAUDIA MONTEIRO DE SOUZA SILVA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 t="str">
        <f>'[1]TCE - ANEXO II - Preencher'!H183</f>
        <v>2235-05</v>
      </c>
      <c r="G174" s="12" t="str">
        <f>'[1]TCE - ANEXO II - Preencher'!I183</f>
        <v>04/2026</v>
      </c>
      <c r="H174" s="11" t="str">
        <f>'[1]TCE - ANEXO II - Preencher'!J183</f>
        <v>1 - Plantonista</v>
      </c>
      <c r="I174" s="11" t="str">
        <f>'[1]TCE - ANEXO II - Preencher'!K183</f>
        <v>44</v>
      </c>
      <c r="J174" s="13">
        <f>'[1]TCE - ANEXO II - Preencher'!L183</f>
        <v>0</v>
      </c>
      <c r="K174" s="13">
        <f>'[1]TCE - ANEXO II - Preencher'!P183</f>
        <v>3160.39</v>
      </c>
      <c r="L174" s="13">
        <f>'[1]TCE - ANEXO II - Preencher'!Q183</f>
        <v>0</v>
      </c>
      <c r="M174" s="13">
        <f>'[1]TCE - ANEXO II - Preencher'!R183</f>
        <v>2582.5500000000002</v>
      </c>
      <c r="N174" s="13">
        <f>'[1]TCE - ANEXO II - Preencher'!S183</f>
        <v>0</v>
      </c>
      <c r="O174" s="14">
        <f>'[1]TCE - ANEXO II - Preencher'!W183</f>
        <v>3480.79</v>
      </c>
      <c r="P174" s="13">
        <f>'[1]TCE - ANEXO II - Preencher'!X183</f>
        <v>2262.1500000000005</v>
      </c>
      <c r="S174" s="18">
        <v>49004</v>
      </c>
    </row>
    <row r="175" spans="1:19" x14ac:dyDescent="0.2">
      <c r="A175" s="6">
        <f>IFERROR(VLOOKUP(B175,'[1]DADOS (OCULTAR)'!$Q$3:$S$136,3,0),"")</f>
        <v>9767633000447</v>
      </c>
      <c r="B175" s="7" t="str">
        <f>'[1]TCE - ANEXO II - Preencher'!C184</f>
        <v>HOSPITAL SILVIO MAGALHÃES - CG Nº 019/2022</v>
      </c>
      <c r="C175" s="8"/>
      <c r="D175" s="9" t="str">
        <f>'[1]TCE - ANEXO II - Preencher'!E184</f>
        <v>CLAUDIA ROBERTA DO NASCIMENTO ALVES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 t="str">
        <f>'[1]TCE - ANEXO II - Preencher'!H184</f>
        <v>3222-05</v>
      </c>
      <c r="G175" s="12" t="str">
        <f>'[1]TCE - ANEXO II - Preencher'!I184</f>
        <v>04/2026</v>
      </c>
      <c r="H175" s="11" t="str">
        <f>'[1]TCE - ANEXO II - Preencher'!J184</f>
        <v>1 - Plantonista</v>
      </c>
      <c r="I175" s="11" t="str">
        <f>'[1]TCE - ANEXO II - Preencher'!K184</f>
        <v>44</v>
      </c>
      <c r="J175" s="13">
        <f>'[1]TCE - ANEXO II - Preencher'!L184</f>
        <v>1621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2574.7800000000002</v>
      </c>
      <c r="N175" s="13">
        <f>'[1]TCE - ANEXO II - Preencher'!S184</f>
        <v>354.31</v>
      </c>
      <c r="O175" s="14">
        <f>'[1]TCE - ANEXO II - Preencher'!W184</f>
        <v>810.06</v>
      </c>
      <c r="P175" s="13">
        <f>'[1]TCE - ANEXO II - Preencher'!X184</f>
        <v>3740.0300000000011</v>
      </c>
      <c r="S175" s="18">
        <v>49035</v>
      </c>
    </row>
    <row r="176" spans="1:19" x14ac:dyDescent="0.2">
      <c r="A176" s="6">
        <f>IFERROR(VLOOKUP(B176,'[1]DADOS (OCULTAR)'!$Q$3:$S$136,3,0),"")</f>
        <v>9767633000447</v>
      </c>
      <c r="B176" s="7" t="str">
        <f>'[1]TCE - ANEXO II - Preencher'!C185</f>
        <v>HOSPITAL SILVIO MAGALHÃES - CG Nº 019/2022</v>
      </c>
      <c r="C176" s="8"/>
      <c r="D176" s="9" t="str">
        <f>'[1]TCE - ANEXO II - Preencher'!E185</f>
        <v>CLAUDIANE DOS SANTOS SILVA</v>
      </c>
      <c r="E176" s="10" t="str">
        <f>IF('[1]TCE - ANEXO II - Preencher'!G185="4 - Assistência Odontológica","2 - Outros Profissionais da saúde",'[1]TCE - ANEXO II - Preencher'!G185)</f>
        <v>3 - Administrativo</v>
      </c>
      <c r="F176" s="11" t="str">
        <f>'[1]TCE - ANEXO II - Preencher'!H185</f>
        <v>5174-10</v>
      </c>
      <c r="G176" s="12" t="str">
        <f>'[1]TCE - ANEXO II - Preencher'!I185</f>
        <v>04/2026</v>
      </c>
      <c r="H176" s="11" t="str">
        <f>'[1]TCE - ANEXO II - Preencher'!J185</f>
        <v>1 - Plantonista</v>
      </c>
      <c r="I176" s="11" t="str">
        <f>'[1]TCE - ANEXO II - Preencher'!K185</f>
        <v>36</v>
      </c>
      <c r="J176" s="13">
        <f>'[1]TCE - ANEXO II - Preencher'!L185</f>
        <v>1621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126.23</v>
      </c>
      <c r="N176" s="13">
        <f>'[1]TCE - ANEXO II - Preencher'!S185</f>
        <v>0</v>
      </c>
      <c r="O176" s="14">
        <f>'[1]TCE - ANEXO II - Preencher'!W185</f>
        <v>450.67</v>
      </c>
      <c r="P176" s="13">
        <f>'[1]TCE - ANEXO II - Preencher'!X185</f>
        <v>1296.56</v>
      </c>
      <c r="S176" s="18">
        <v>49065</v>
      </c>
    </row>
    <row r="177" spans="1:19" x14ac:dyDescent="0.2">
      <c r="A177" s="6">
        <f>IFERROR(VLOOKUP(B177,'[1]DADOS (OCULTAR)'!$Q$3:$S$136,3,0),"")</f>
        <v>9767633000447</v>
      </c>
      <c r="B177" s="7" t="str">
        <f>'[1]TCE - ANEXO II - Preencher'!C186</f>
        <v>HOSPITAL SILVIO MAGALHÃES - CG Nº 019/2022</v>
      </c>
      <c r="C177" s="8"/>
      <c r="D177" s="9" t="str">
        <f>'[1]TCE - ANEXO II - Preencher'!E186</f>
        <v>CLAUDIO HENRIQUE BORGES BARROS</v>
      </c>
      <c r="E177" s="10" t="str">
        <f>IF('[1]TCE - ANEXO II - Preencher'!G186="4 - Assistência Odontológica","2 - Outros Profissionais da saúde",'[1]TCE - ANEXO II - Preencher'!G186)</f>
        <v>3 - Administrativo</v>
      </c>
      <c r="F177" s="11" t="str">
        <f>'[1]TCE - ANEXO II - Preencher'!H186</f>
        <v>4221-10</v>
      </c>
      <c r="G177" s="12" t="str">
        <f>'[1]TCE - ANEXO II - Preencher'!I186</f>
        <v>04/2026</v>
      </c>
      <c r="H177" s="11" t="str">
        <f>'[1]TCE - ANEXO II - Preencher'!J186</f>
        <v>1 - Plantonista</v>
      </c>
      <c r="I177" s="11" t="str">
        <f>'[1]TCE - ANEXO II - Preencher'!K186</f>
        <v>36</v>
      </c>
      <c r="J177" s="13">
        <f>'[1]TCE - ANEXO II - Preencher'!L186</f>
        <v>1621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491.08</v>
      </c>
      <c r="N177" s="13">
        <f>'[1]TCE - ANEXO II - Preencher'!S186</f>
        <v>0</v>
      </c>
      <c r="O177" s="14">
        <f>'[1]TCE - ANEXO II - Preencher'!W186</f>
        <v>181.97</v>
      </c>
      <c r="P177" s="13">
        <f>'[1]TCE - ANEXO II - Preencher'!X186</f>
        <v>1930.11</v>
      </c>
      <c r="S177" s="18">
        <v>49096</v>
      </c>
    </row>
    <row r="178" spans="1:19" x14ac:dyDescent="0.2">
      <c r="A178" s="6">
        <f>IFERROR(VLOOKUP(B178,'[1]DADOS (OCULTAR)'!$Q$3:$S$136,3,0),"")</f>
        <v>9767633000447</v>
      </c>
      <c r="B178" s="7" t="str">
        <f>'[1]TCE - ANEXO II - Preencher'!C187</f>
        <v>HOSPITAL SILVIO MAGALHÃES - CG Nº 019/2022</v>
      </c>
      <c r="C178" s="8"/>
      <c r="D178" s="9" t="str">
        <f>'[1]TCE - ANEXO II - Preencher'!E187</f>
        <v>CLAUMANY WEDMAN MENEZES DA SILVA</v>
      </c>
      <c r="E178" s="10" t="str">
        <f>IF('[1]TCE - ANEXO II - Preencher'!G187="4 - Assistência Odontológica","2 - Outros Profissionais da saúde",'[1]TCE - ANEXO II - Preencher'!G187)</f>
        <v>2 - Outros Profissionais da Saúde</v>
      </c>
      <c r="F178" s="11" t="str">
        <f>'[1]TCE - ANEXO II - Preencher'!H187</f>
        <v>3222-05</v>
      </c>
      <c r="G178" s="12" t="str">
        <f>'[1]TCE - ANEXO II - Preencher'!I187</f>
        <v>04/2026</v>
      </c>
      <c r="H178" s="11" t="str">
        <f>'[1]TCE - ANEXO II - Preencher'!J187</f>
        <v>1 - Plantonista</v>
      </c>
      <c r="I178" s="11" t="str">
        <f>'[1]TCE - ANEXO II - Preencher'!K187</f>
        <v>44</v>
      </c>
      <c r="J178" s="13">
        <f>'[1]TCE - ANEXO II - Preencher'!L187</f>
        <v>1621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2279.88</v>
      </c>
      <c r="N178" s="13">
        <f>'[1]TCE - ANEXO II - Preencher'!S187</f>
        <v>0</v>
      </c>
      <c r="O178" s="14">
        <f>'[1]TCE - ANEXO II - Preencher'!W187</f>
        <v>483.15</v>
      </c>
      <c r="P178" s="13">
        <f>'[1]TCE - ANEXO II - Preencher'!X187</f>
        <v>3417.73</v>
      </c>
      <c r="S178" s="18">
        <v>49126</v>
      </c>
    </row>
    <row r="179" spans="1:19" x14ac:dyDescent="0.2">
      <c r="A179" s="6">
        <f>IFERROR(VLOOKUP(B179,'[1]DADOS (OCULTAR)'!$Q$3:$S$136,3,0),"")</f>
        <v>9767633000447</v>
      </c>
      <c r="B179" s="7" t="str">
        <f>'[1]TCE - ANEXO II - Preencher'!C188</f>
        <v>HOSPITAL SILVIO MAGALHÃES - CG Nº 019/2022</v>
      </c>
      <c r="C179" s="8"/>
      <c r="D179" s="9" t="str">
        <f>'[1]TCE - ANEXO II - Preencher'!E188</f>
        <v>CLECIA FERREIRA LINS</v>
      </c>
      <c r="E179" s="10" t="str">
        <f>IF('[1]TCE - ANEXO II - Preencher'!G188="4 - Assistência Odontológica","2 - Outros Profissionais da saúde",'[1]TCE - ANEXO II - Preencher'!G188)</f>
        <v>3 - Administrativo</v>
      </c>
      <c r="F179" s="11" t="str">
        <f>'[1]TCE - ANEXO II - Preencher'!H188</f>
        <v>5134-30</v>
      </c>
      <c r="G179" s="12" t="str">
        <f>'[1]TCE - ANEXO II - Preencher'!I188</f>
        <v>04/2026</v>
      </c>
      <c r="H179" s="11" t="str">
        <f>'[1]TCE - ANEXO II - Preencher'!J188</f>
        <v>1 - Plantonista</v>
      </c>
      <c r="I179" s="11" t="str">
        <f>'[1]TCE - ANEXO II - Preencher'!K188</f>
        <v>36</v>
      </c>
      <c r="J179" s="13">
        <f>'[1]TCE - ANEXO II - Preencher'!L188</f>
        <v>1621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639.03</v>
      </c>
      <c r="P179" s="13">
        <f>'[1]TCE - ANEXO II - Preencher'!X188</f>
        <v>981.97</v>
      </c>
      <c r="S179" s="18">
        <v>49157</v>
      </c>
    </row>
    <row r="180" spans="1:19" x14ac:dyDescent="0.2">
      <c r="A180" s="6">
        <f>IFERROR(VLOOKUP(B180,'[1]DADOS (OCULTAR)'!$Q$3:$S$136,3,0),"")</f>
        <v>9767633000447</v>
      </c>
      <c r="B180" s="7" t="str">
        <f>'[1]TCE - ANEXO II - Preencher'!C189</f>
        <v>HOSPITAL SILVIO MAGALHÃES - CG Nº 019/2022</v>
      </c>
      <c r="C180" s="8"/>
      <c r="D180" s="9" t="str">
        <f>'[1]TCE - ANEXO II - Preencher'!E189</f>
        <v>CLECIA PATRICIA DA SILVA FERREIRA</v>
      </c>
      <c r="E180" s="10" t="str">
        <f>IF('[1]TCE - ANEXO II - Preencher'!G189="4 - Assistência Odontológica","2 - Outros Profissionais da saúde",'[1]TCE - ANEXO II - Preencher'!G189)</f>
        <v>2 - Outros Profissionais da Saúde</v>
      </c>
      <c r="F180" s="11" t="str">
        <f>'[1]TCE - ANEXO II - Preencher'!H189</f>
        <v>3222-05</v>
      </c>
      <c r="G180" s="12" t="str">
        <f>'[1]TCE - ANEXO II - Preencher'!I189</f>
        <v>04/2026</v>
      </c>
      <c r="H180" s="11" t="str">
        <f>'[1]TCE - ANEXO II - Preencher'!J189</f>
        <v>1 - Plantonista</v>
      </c>
      <c r="I180" s="11" t="str">
        <f>'[1]TCE - ANEXO II - Preencher'!K189</f>
        <v>44</v>
      </c>
      <c r="J180" s="13">
        <f>'[1]TCE - ANEXO II - Preencher'!L189</f>
        <v>1621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2482.63</v>
      </c>
      <c r="N180" s="13">
        <f>'[1]TCE - ANEXO II - Preencher'!S189</f>
        <v>54.31</v>
      </c>
      <c r="O180" s="14">
        <f>'[1]TCE - ANEXO II - Preencher'!W189</f>
        <v>403.75</v>
      </c>
      <c r="P180" s="13">
        <f>'[1]TCE - ANEXO II - Preencher'!X189</f>
        <v>3754.1900000000005</v>
      </c>
      <c r="S180" s="18">
        <v>49188</v>
      </c>
    </row>
    <row r="181" spans="1:19" x14ac:dyDescent="0.2">
      <c r="A181" s="6">
        <f>IFERROR(VLOOKUP(B181,'[1]DADOS (OCULTAR)'!$Q$3:$S$136,3,0),"")</f>
        <v>9767633000447</v>
      </c>
      <c r="B181" s="7" t="str">
        <f>'[1]TCE - ANEXO II - Preencher'!C190</f>
        <v>HOSPITAL SILVIO MAGALHÃES - CG Nº 019/2022</v>
      </c>
      <c r="C181" s="8"/>
      <c r="D181" s="9" t="str">
        <f>'[1]TCE - ANEXO II - Preencher'!E190</f>
        <v>CLECIANE RAMOS DA SILVA</v>
      </c>
      <c r="E181" s="10" t="str">
        <f>IF('[1]TCE - ANEXO II - Preencher'!G190="4 - Assistência Odontológica","2 - Outros Profissionais da saúde",'[1]TCE - ANEXO II - Preencher'!G190)</f>
        <v>2 - Outros Profissionais da Saúde</v>
      </c>
      <c r="F181" s="11" t="str">
        <f>'[1]TCE - ANEXO II - Preencher'!H190</f>
        <v>2235-05</v>
      </c>
      <c r="G181" s="12" t="str">
        <f>'[1]TCE - ANEXO II - Preencher'!I190</f>
        <v>04/2026</v>
      </c>
      <c r="H181" s="11" t="str">
        <f>'[1]TCE - ANEXO II - Preencher'!J190</f>
        <v>1 - Plantonista</v>
      </c>
      <c r="I181" s="11" t="str">
        <f>'[1]TCE - ANEXO II - Preencher'!K190</f>
        <v>44</v>
      </c>
      <c r="J181" s="13">
        <f>'[1]TCE - ANEXO II - Preencher'!L190</f>
        <v>1859.03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3130.83</v>
      </c>
      <c r="N181" s="13">
        <f>'[1]TCE - ANEXO II - Preencher'!S190</f>
        <v>0</v>
      </c>
      <c r="O181" s="14">
        <f>'[1]TCE - ANEXO II - Preencher'!W190</f>
        <v>502.87</v>
      </c>
      <c r="P181" s="13">
        <f>'[1]TCE - ANEXO II - Preencher'!X190</f>
        <v>4486.99</v>
      </c>
      <c r="S181" s="18">
        <v>49218</v>
      </c>
    </row>
    <row r="182" spans="1:19" x14ac:dyDescent="0.2">
      <c r="A182" s="6">
        <f>IFERROR(VLOOKUP(B182,'[1]DADOS (OCULTAR)'!$Q$3:$S$136,3,0),"")</f>
        <v>9767633000447</v>
      </c>
      <c r="B182" s="7" t="str">
        <f>'[1]TCE - ANEXO II - Preencher'!C191</f>
        <v>HOSPITAL SILVIO MAGALHÃES - CG Nº 019/2022</v>
      </c>
      <c r="C182" s="8"/>
      <c r="D182" s="9" t="str">
        <f>'[1]TCE - ANEXO II - Preencher'!E191</f>
        <v>CLEDJA PATRICIA DA SILVA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 t="str">
        <f>'[1]TCE - ANEXO II - Preencher'!H191</f>
        <v>3222-05</v>
      </c>
      <c r="G182" s="12" t="str">
        <f>'[1]TCE - ANEXO II - Preencher'!I191</f>
        <v>04/2026</v>
      </c>
      <c r="H182" s="11" t="str">
        <f>'[1]TCE - ANEXO II - Preencher'!J191</f>
        <v>1 - Plantonista</v>
      </c>
      <c r="I182" s="11" t="str">
        <f>'[1]TCE - ANEXO II - Preencher'!K191</f>
        <v>44</v>
      </c>
      <c r="J182" s="13">
        <f>'[1]TCE - ANEXO II - Preencher'!L191</f>
        <v>1621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2360.9</v>
      </c>
      <c r="N182" s="13">
        <f>'[1]TCE - ANEXO II - Preencher'!S191</f>
        <v>54.31</v>
      </c>
      <c r="O182" s="14">
        <f>'[1]TCE - ANEXO II - Preencher'!W191</f>
        <v>429.42</v>
      </c>
      <c r="P182" s="13">
        <f>'[1]TCE - ANEXO II - Preencher'!X191</f>
        <v>3606.79</v>
      </c>
      <c r="S182" s="18">
        <v>49249</v>
      </c>
    </row>
    <row r="183" spans="1:19" x14ac:dyDescent="0.2">
      <c r="A183" s="6">
        <f>IFERROR(VLOOKUP(B183,'[1]DADOS (OCULTAR)'!$Q$3:$S$136,3,0),"")</f>
        <v>9767633000447</v>
      </c>
      <c r="B183" s="7" t="str">
        <f>'[1]TCE - ANEXO II - Preencher'!C192</f>
        <v>HOSPITAL SILVIO MAGALHÃES - CG Nº 019/2022</v>
      </c>
      <c r="C183" s="8"/>
      <c r="D183" s="9" t="str">
        <f>'[1]TCE - ANEXO II - Preencher'!E192</f>
        <v>CLEDSON ROBERTO DA SILVA</v>
      </c>
      <c r="E183" s="10" t="str">
        <f>IF('[1]TCE - ANEXO II - Preencher'!G192="4 - Assistência Odontológica","2 - Outros Profissionais da saúde",'[1]TCE - ANEXO II - Preencher'!G192)</f>
        <v>3 - Administrativo</v>
      </c>
      <c r="F183" s="11" t="str">
        <f>'[1]TCE - ANEXO II - Preencher'!H192</f>
        <v>5151-10</v>
      </c>
      <c r="G183" s="12" t="str">
        <f>'[1]TCE - ANEXO II - Preencher'!I192</f>
        <v>04/2026</v>
      </c>
      <c r="H183" s="11" t="str">
        <f>'[1]TCE - ANEXO II - Preencher'!J192</f>
        <v>1 - Plantonista</v>
      </c>
      <c r="I183" s="11" t="str">
        <f>'[1]TCE - ANEXO II - Preencher'!K192</f>
        <v>36</v>
      </c>
      <c r="J183" s="13">
        <f>'[1]TCE - ANEXO II - Preencher'!L192</f>
        <v>1621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745.79</v>
      </c>
      <c r="N183" s="13">
        <f>'[1]TCE - ANEXO II - Preencher'!S192</f>
        <v>0</v>
      </c>
      <c r="O183" s="14">
        <f>'[1]TCE - ANEXO II - Preencher'!W192</f>
        <v>946.74</v>
      </c>
      <c r="P183" s="13">
        <f>'[1]TCE - ANEXO II - Preencher'!X192</f>
        <v>1420.05</v>
      </c>
      <c r="S183" s="18">
        <v>49279</v>
      </c>
    </row>
    <row r="184" spans="1:19" x14ac:dyDescent="0.2">
      <c r="A184" s="6">
        <f>IFERROR(VLOOKUP(B184,'[1]DADOS (OCULTAR)'!$Q$3:$S$136,3,0),"")</f>
        <v>9767633000447</v>
      </c>
      <c r="B184" s="7" t="str">
        <f>'[1]TCE - ANEXO II - Preencher'!C193</f>
        <v>HOSPITAL SILVIO MAGALHÃES - CG Nº 019/2022</v>
      </c>
      <c r="C184" s="8"/>
      <c r="D184" s="9" t="str">
        <f>'[1]TCE - ANEXO II - Preencher'!E193</f>
        <v xml:space="preserve">CLEIVISON MICHAEL SILVA DE LIMA </v>
      </c>
      <c r="E184" s="10" t="str">
        <f>IF('[1]TCE - ANEXO II - Preencher'!G193="4 - Assistência Odontológica","2 - Outros Profissionais da saúde",'[1]TCE - ANEXO II - Preencher'!G193)</f>
        <v>2 - Outros Profissionais da Saúde</v>
      </c>
      <c r="F184" s="11" t="str">
        <f>'[1]TCE - ANEXO II - Preencher'!H193</f>
        <v>3222-05</v>
      </c>
      <c r="G184" s="12" t="str">
        <f>'[1]TCE - ANEXO II - Preencher'!I193</f>
        <v>04/2026</v>
      </c>
      <c r="H184" s="11" t="str">
        <f>'[1]TCE - ANEXO II - Preencher'!J193</f>
        <v>1 - Plantonista</v>
      </c>
      <c r="I184" s="11" t="str">
        <f>'[1]TCE - ANEXO II - Preencher'!K193</f>
        <v>44</v>
      </c>
      <c r="J184" s="13">
        <f>'[1]TCE - ANEXO II - Preencher'!L193</f>
        <v>1621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2028.2</v>
      </c>
      <c r="N184" s="13">
        <f>'[1]TCE - ANEXO II - Preencher'!S193</f>
        <v>0</v>
      </c>
      <c r="O184" s="14">
        <f>'[1]TCE - ANEXO II - Preencher'!W193</f>
        <v>342.7</v>
      </c>
      <c r="P184" s="13">
        <f>'[1]TCE - ANEXO II - Preencher'!X193</f>
        <v>3306.5</v>
      </c>
      <c r="S184" s="18">
        <v>49310</v>
      </c>
    </row>
    <row r="185" spans="1:19" x14ac:dyDescent="0.2">
      <c r="A185" s="6">
        <f>IFERROR(VLOOKUP(B185,'[1]DADOS (OCULTAR)'!$Q$3:$S$136,3,0),"")</f>
        <v>9767633000447</v>
      </c>
      <c r="B185" s="7" t="str">
        <f>'[1]TCE - ANEXO II - Preencher'!C194</f>
        <v>HOSPITAL SILVIO MAGALHÃES - CG Nº 019/2022</v>
      </c>
      <c r="C185" s="8"/>
      <c r="D185" s="9" t="str">
        <f>'[1]TCE - ANEXO II - Preencher'!E194</f>
        <v>CLEVERTON CASSIO LAURENTINO DE SOUZA</v>
      </c>
      <c r="E185" s="10" t="str">
        <f>IF('[1]TCE - ANEXO II - Preencher'!G194="4 - Assistência Odontológica","2 - Outros Profissionais da saúde",'[1]TCE - ANEXO II - Preencher'!G194)</f>
        <v>2 - Outros Profissionais da Saúde</v>
      </c>
      <c r="F185" s="11" t="str">
        <f>'[1]TCE - ANEXO II - Preencher'!H194</f>
        <v>3241-15</v>
      </c>
      <c r="G185" s="12" t="str">
        <f>'[1]TCE - ANEXO II - Preencher'!I194</f>
        <v>04/2026</v>
      </c>
      <c r="H185" s="11" t="str">
        <f>'[1]TCE - ANEXO II - Preencher'!J194</f>
        <v>1 - Plantonista</v>
      </c>
      <c r="I185" s="11" t="str">
        <f>'[1]TCE - ANEXO II - Preencher'!K194</f>
        <v>24</v>
      </c>
      <c r="J185" s="13">
        <f>'[1]TCE - ANEXO II - Preencher'!L194</f>
        <v>2732.26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1475.45</v>
      </c>
      <c r="N185" s="13">
        <f>'[1]TCE - ANEXO II - Preencher'!S194</f>
        <v>0</v>
      </c>
      <c r="O185" s="14">
        <f>'[1]TCE - ANEXO II - Preencher'!W194</f>
        <v>396.24</v>
      </c>
      <c r="P185" s="13">
        <f>'[1]TCE - ANEXO II - Preencher'!X194</f>
        <v>3811.4700000000003</v>
      </c>
      <c r="S185" s="18">
        <v>49341</v>
      </c>
    </row>
    <row r="186" spans="1:19" x14ac:dyDescent="0.2">
      <c r="A186" s="6">
        <f>IFERROR(VLOOKUP(B186,'[1]DADOS (OCULTAR)'!$Q$3:$S$136,3,0),"")</f>
        <v>9767633000447</v>
      </c>
      <c r="B186" s="7" t="str">
        <f>'[1]TCE - ANEXO II - Preencher'!C195</f>
        <v>HOSPITAL SILVIO MAGALHÃES - CG Nº 019/2022</v>
      </c>
      <c r="C186" s="8"/>
      <c r="D186" s="9" t="str">
        <f>'[1]TCE - ANEXO II - Preencher'!E195</f>
        <v>CLIDSON ANDRADE DE ALMEIDA</v>
      </c>
      <c r="E186" s="10" t="str">
        <f>IF('[1]TCE - ANEXO II - Preencher'!G195="4 - Assistência Odontológica","2 - Outros Profissionais da saúde",'[1]TCE - ANEXO II - Preencher'!G195)</f>
        <v>2 - Outros Profissionais da Saúde</v>
      </c>
      <c r="F186" s="11" t="str">
        <f>'[1]TCE - ANEXO II - Preencher'!H195</f>
        <v>2236-05</v>
      </c>
      <c r="G186" s="12" t="str">
        <f>'[1]TCE - ANEXO II - Preencher'!I195</f>
        <v>04/2026</v>
      </c>
      <c r="H186" s="11" t="str">
        <f>'[1]TCE - ANEXO II - Preencher'!J195</f>
        <v>2 - Diarista</v>
      </c>
      <c r="I186" s="11" t="str">
        <f>'[1]TCE - ANEXO II - Preencher'!K195</f>
        <v>30</v>
      </c>
      <c r="J186" s="13">
        <f>'[1]TCE - ANEXO II - Preencher'!L195</f>
        <v>1898.39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533.03</v>
      </c>
      <c r="N186" s="13">
        <f>'[1]TCE - ANEXO II - Preencher'!S195</f>
        <v>0</v>
      </c>
      <c r="O186" s="14">
        <f>'[1]TCE - ANEXO II - Preencher'!W195</f>
        <v>197.45</v>
      </c>
      <c r="P186" s="13">
        <f>'[1]TCE - ANEXO II - Preencher'!X195</f>
        <v>2233.9700000000003</v>
      </c>
      <c r="S186" s="18">
        <v>49369</v>
      </c>
    </row>
    <row r="187" spans="1:19" x14ac:dyDescent="0.2">
      <c r="A187" s="6">
        <f>IFERROR(VLOOKUP(B187,'[1]DADOS (OCULTAR)'!$Q$3:$S$136,3,0),"")</f>
        <v>9767633000447</v>
      </c>
      <c r="B187" s="7" t="str">
        <f>'[1]TCE - ANEXO II - Preencher'!C196</f>
        <v>HOSPITAL SILVIO MAGALHÃES - CG Nº 019/2022</v>
      </c>
      <c r="C187" s="8"/>
      <c r="D187" s="9" t="str">
        <f>'[1]TCE - ANEXO II - Preencher'!E196</f>
        <v>CLINGER DE CARVALHO  XAVIER</v>
      </c>
      <c r="E187" s="10" t="str">
        <f>IF('[1]TCE - ANEXO II - Preencher'!G196="4 - Assistência Odontológica","2 - Outros Profissionais da saúde",'[1]TCE - ANEXO II - Preencher'!G196)</f>
        <v>2 - Outros Profissionais da Saúde</v>
      </c>
      <c r="F187" s="11" t="str">
        <f>'[1]TCE - ANEXO II - Preencher'!H196</f>
        <v>3222-05</v>
      </c>
      <c r="G187" s="12" t="str">
        <f>'[1]TCE - ANEXO II - Preencher'!I196</f>
        <v>04/2026</v>
      </c>
      <c r="H187" s="11" t="str">
        <f>'[1]TCE - ANEXO II - Preencher'!J196</f>
        <v>1 - Plantonista</v>
      </c>
      <c r="I187" s="11" t="str">
        <f>'[1]TCE - ANEXO II - Preencher'!K196</f>
        <v>44</v>
      </c>
      <c r="J187" s="13">
        <f>'[1]TCE - ANEXO II - Preencher'!L196</f>
        <v>1621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2198.83</v>
      </c>
      <c r="N187" s="13">
        <f>'[1]TCE - ANEXO II - Preencher'!S196</f>
        <v>54.31</v>
      </c>
      <c r="O187" s="14">
        <f>'[1]TCE - ANEXO II - Preencher'!W196</f>
        <v>793.04</v>
      </c>
      <c r="P187" s="13">
        <f>'[1]TCE - ANEXO II - Preencher'!X196</f>
        <v>3081.1</v>
      </c>
      <c r="S187" s="18">
        <v>49400</v>
      </c>
    </row>
    <row r="188" spans="1:19" x14ac:dyDescent="0.2">
      <c r="A188" s="6">
        <f>IFERROR(VLOOKUP(B188,'[1]DADOS (OCULTAR)'!$Q$3:$S$136,3,0),"")</f>
        <v>9767633000447</v>
      </c>
      <c r="B188" s="7" t="str">
        <f>'[1]TCE - ANEXO II - Preencher'!C197</f>
        <v>HOSPITAL SILVIO MAGALHÃES - CG Nº 019/2022</v>
      </c>
      <c r="C188" s="8"/>
      <c r="D188" s="9" t="str">
        <f>'[1]TCE - ANEXO II - Preencher'!E197</f>
        <v>CLODOILSON ADEILTON PEREIRA DA SILVA</v>
      </c>
      <c r="E188" s="10" t="str">
        <f>IF('[1]TCE - ANEXO II - Preencher'!G197="4 - Assistência Odontológica","2 - Outros Profissionais da saúde",'[1]TCE - ANEXO II - Preencher'!G197)</f>
        <v>3 - Administrativo</v>
      </c>
      <c r="F188" s="11" t="str">
        <f>'[1]TCE - ANEXO II - Preencher'!H197</f>
        <v>5174-10</v>
      </c>
      <c r="G188" s="12" t="str">
        <f>'[1]TCE - ANEXO II - Preencher'!I197</f>
        <v>04/2026</v>
      </c>
      <c r="H188" s="11" t="str">
        <f>'[1]TCE - ANEXO II - Preencher'!J197</f>
        <v>1 - Plantonista</v>
      </c>
      <c r="I188" s="11" t="str">
        <f>'[1]TCE - ANEXO II - Preencher'!K197</f>
        <v>36</v>
      </c>
      <c r="J188" s="13">
        <f>'[1]TCE - ANEXO II - Preencher'!L197</f>
        <v>1566.97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126.08</v>
      </c>
      <c r="N188" s="13">
        <f>'[1]TCE - ANEXO II - Preencher'!S197</f>
        <v>0</v>
      </c>
      <c r="O188" s="14">
        <f>'[1]TCE - ANEXO II - Preencher'!W197</f>
        <v>144.26</v>
      </c>
      <c r="P188" s="13">
        <f>'[1]TCE - ANEXO II - Preencher'!X197</f>
        <v>1548.79</v>
      </c>
      <c r="S188" s="18">
        <v>49430</v>
      </c>
    </row>
    <row r="189" spans="1:19" x14ac:dyDescent="0.2">
      <c r="A189" s="6">
        <f>IFERROR(VLOOKUP(B189,'[1]DADOS (OCULTAR)'!$Q$3:$S$136,3,0),"")</f>
        <v>9767633000447</v>
      </c>
      <c r="B189" s="7" t="str">
        <f>'[1]TCE - ANEXO II - Preencher'!C198</f>
        <v>HOSPITAL SILVIO MAGALHÃES - CG Nº 019/2022</v>
      </c>
      <c r="C189" s="8"/>
      <c r="D189" s="9" t="str">
        <f>'[1]TCE - ANEXO II - Preencher'!E198</f>
        <v>CRISLAYNE CIBELE SANTOS DA SILVA</v>
      </c>
      <c r="E189" s="10" t="str">
        <f>IF('[1]TCE - ANEXO II - Preencher'!G198="4 - Assistência Odontológica","2 - Outros Profissionais da saúde",'[1]TCE - ANEXO II - Preencher'!G198)</f>
        <v>3 - Administrativo</v>
      </c>
      <c r="F189" s="11" t="str">
        <f>'[1]TCE - ANEXO II - Preencher'!H198</f>
        <v>4221-10</v>
      </c>
      <c r="G189" s="12" t="str">
        <f>'[1]TCE - ANEXO II - Preencher'!I198</f>
        <v>04/2026</v>
      </c>
      <c r="H189" s="11" t="str">
        <f>'[1]TCE - ANEXO II - Preencher'!J198</f>
        <v>1 - Plantonista</v>
      </c>
      <c r="I189" s="11" t="str">
        <f>'[1]TCE - ANEXO II - Preencher'!K198</f>
        <v>36</v>
      </c>
      <c r="J189" s="13">
        <f>'[1]TCE - ANEXO II - Preencher'!L198</f>
        <v>1621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126.23</v>
      </c>
      <c r="N189" s="13">
        <f>'[1]TCE - ANEXO II - Preencher'!S198</f>
        <v>0</v>
      </c>
      <c r="O189" s="14">
        <f>'[1]TCE - ANEXO II - Preencher'!W198</f>
        <v>149.13999999999999</v>
      </c>
      <c r="P189" s="13">
        <f>'[1]TCE - ANEXO II - Preencher'!X198</f>
        <v>1598.0900000000001</v>
      </c>
      <c r="S189" s="18">
        <v>49461</v>
      </c>
    </row>
    <row r="190" spans="1:19" x14ac:dyDescent="0.2">
      <c r="A190" s="6">
        <f>IFERROR(VLOOKUP(B190,'[1]DADOS (OCULTAR)'!$Q$3:$S$136,3,0),"")</f>
        <v>9767633000447</v>
      </c>
      <c r="B190" s="7" t="str">
        <f>'[1]TCE - ANEXO II - Preencher'!C199</f>
        <v>HOSPITAL SILVIO MAGALHÃES - CG Nº 019/2022</v>
      </c>
      <c r="C190" s="8"/>
      <c r="D190" s="9" t="str">
        <f>'[1]TCE - ANEXO II - Preencher'!E199</f>
        <v>CRISNEIDE OLIVEIRA DOS SANTOS DE BARROS</v>
      </c>
      <c r="E190" s="10" t="str">
        <f>IF('[1]TCE - ANEXO II - Preencher'!G199="4 - Assistência Odontológica","2 - Outros Profissionais da saúde",'[1]TCE - ANEXO II - Preencher'!G199)</f>
        <v>2 - Outros Profissionais da Saúde</v>
      </c>
      <c r="F190" s="11" t="str">
        <f>'[1]TCE - ANEXO II - Preencher'!H199</f>
        <v>3222-05</v>
      </c>
      <c r="G190" s="12" t="str">
        <f>'[1]TCE - ANEXO II - Preencher'!I199</f>
        <v>04/2026</v>
      </c>
      <c r="H190" s="11" t="str">
        <f>'[1]TCE - ANEXO II - Preencher'!J199</f>
        <v>1 - Plantonista</v>
      </c>
      <c r="I190" s="11" t="str">
        <f>'[1]TCE - ANEXO II - Preencher'!K199</f>
        <v>44</v>
      </c>
      <c r="J190" s="13">
        <f>'[1]TCE - ANEXO II - Preencher'!L199</f>
        <v>1621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2198.83</v>
      </c>
      <c r="N190" s="13">
        <f>'[1]TCE - ANEXO II - Preencher'!S199</f>
        <v>0</v>
      </c>
      <c r="O190" s="14">
        <f>'[1]TCE - ANEXO II - Preencher'!W199</f>
        <v>411.37</v>
      </c>
      <c r="P190" s="13">
        <f>'[1]TCE - ANEXO II - Preencher'!X199</f>
        <v>3408.46</v>
      </c>
      <c r="S190" s="18">
        <v>49491</v>
      </c>
    </row>
    <row r="191" spans="1:19" x14ac:dyDescent="0.2">
      <c r="A191" s="6">
        <f>IFERROR(VLOOKUP(B191,'[1]DADOS (OCULTAR)'!$Q$3:$S$136,3,0),"")</f>
        <v>9767633000447</v>
      </c>
      <c r="B191" s="7" t="str">
        <f>'[1]TCE - ANEXO II - Preencher'!C200</f>
        <v>HOSPITAL SILVIO MAGALHÃES - CG Nº 019/2022</v>
      </c>
      <c r="C191" s="8"/>
      <c r="D191" s="9" t="str">
        <f>'[1]TCE - ANEXO II - Preencher'!E200</f>
        <v>CRISTIANE MARIA DA SILVA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 t="str">
        <f>'[1]TCE - ANEXO II - Preencher'!H200</f>
        <v>3222-05</v>
      </c>
      <c r="G191" s="12" t="str">
        <f>'[1]TCE - ANEXO II - Preencher'!I200</f>
        <v>04/2026</v>
      </c>
      <c r="H191" s="11" t="str">
        <f>'[1]TCE - ANEXO II - Preencher'!J200</f>
        <v>2 - Diarista</v>
      </c>
      <c r="I191" s="11" t="str">
        <f>'[1]TCE - ANEXO II - Preencher'!K200</f>
        <v>44</v>
      </c>
      <c r="J191" s="13">
        <f>'[1]TCE - ANEXO II - Preencher'!L200</f>
        <v>1621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324.2</v>
      </c>
      <c r="N191" s="13">
        <f>'[1]TCE - ANEXO II - Preencher'!S200</f>
        <v>0</v>
      </c>
      <c r="O191" s="14">
        <f>'[1]TCE - ANEXO II - Preencher'!W200</f>
        <v>166.95</v>
      </c>
      <c r="P191" s="13">
        <f>'[1]TCE - ANEXO II - Preencher'!X200</f>
        <v>1778.25</v>
      </c>
      <c r="S191" s="18">
        <v>49522</v>
      </c>
    </row>
    <row r="192" spans="1:19" x14ac:dyDescent="0.2">
      <c r="A192" s="6">
        <f>IFERROR(VLOOKUP(B192,'[1]DADOS (OCULTAR)'!$Q$3:$S$136,3,0),"")</f>
        <v>9767633000447</v>
      </c>
      <c r="B192" s="7" t="str">
        <f>'[1]TCE - ANEXO II - Preencher'!C201</f>
        <v>HOSPITAL SILVIO MAGALHÃES - CG Nº 019/2022</v>
      </c>
      <c r="C192" s="8"/>
      <c r="D192" s="9" t="str">
        <f>'[1]TCE - ANEXO II - Preencher'!E201</f>
        <v>CRISTINAIDE BARROS DA SILVA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 t="str">
        <f>'[1]TCE - ANEXO II - Preencher'!H201</f>
        <v>3222-05</v>
      </c>
      <c r="G192" s="12" t="str">
        <f>'[1]TCE - ANEXO II - Preencher'!I201</f>
        <v>04/2026</v>
      </c>
      <c r="H192" s="11" t="str">
        <f>'[1]TCE - ANEXO II - Preencher'!J201</f>
        <v>1 - Plantonista</v>
      </c>
      <c r="I192" s="11" t="str">
        <f>'[1]TCE - ANEXO II - Preencher'!K201</f>
        <v>44</v>
      </c>
      <c r="J192" s="13">
        <f>'[1]TCE - ANEXO II - Preencher'!L201</f>
        <v>1621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2471.5</v>
      </c>
      <c r="N192" s="13">
        <f>'[1]TCE - ANEXO II - Preencher'!S201</f>
        <v>0</v>
      </c>
      <c r="O192" s="14">
        <f>'[1]TCE - ANEXO II - Preencher'!W201</f>
        <v>434.77</v>
      </c>
      <c r="P192" s="13">
        <f>'[1]TCE - ANEXO II - Preencher'!X201</f>
        <v>3657.73</v>
      </c>
      <c r="S192" s="18">
        <v>49553</v>
      </c>
    </row>
    <row r="193" spans="1:19" x14ac:dyDescent="0.2">
      <c r="A193" s="6">
        <f>IFERROR(VLOOKUP(B193,'[1]DADOS (OCULTAR)'!$Q$3:$S$136,3,0),"")</f>
        <v>9767633000447</v>
      </c>
      <c r="B193" s="7" t="str">
        <f>'[1]TCE - ANEXO II - Preencher'!C202</f>
        <v>HOSPITAL SILVIO MAGALHÃES - CG Nº 019/2022</v>
      </c>
      <c r="C193" s="8"/>
      <c r="D193" s="9" t="str">
        <f>'[1]TCE - ANEXO II - Preencher'!E202</f>
        <v>DAIANE BELMIRO DA SILVA</v>
      </c>
      <c r="E193" s="10" t="str">
        <f>IF('[1]TCE - ANEXO II - Preencher'!G202="4 - Assistência Odontológica","2 - Outros Profissionais da saúde",'[1]TCE - ANEXO II - Preencher'!G202)</f>
        <v>2 - Outros Profissionais da Saúde</v>
      </c>
      <c r="F193" s="11" t="str">
        <f>'[1]TCE - ANEXO II - Preencher'!H202</f>
        <v>3222-05</v>
      </c>
      <c r="G193" s="12" t="str">
        <f>'[1]TCE - ANEXO II - Preencher'!I202</f>
        <v>04/2026</v>
      </c>
      <c r="H193" s="11" t="str">
        <f>'[1]TCE - ANEXO II - Preencher'!J202</f>
        <v>1 - Plantonista</v>
      </c>
      <c r="I193" s="11" t="str">
        <f>'[1]TCE - ANEXO II - Preencher'!K202</f>
        <v>44</v>
      </c>
      <c r="J193" s="13">
        <f>'[1]TCE - ANEXO II - Preencher'!L202</f>
        <v>1621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2198.83</v>
      </c>
      <c r="N193" s="13">
        <f>'[1]TCE - ANEXO II - Preencher'!S202</f>
        <v>54.31</v>
      </c>
      <c r="O193" s="14">
        <f>'[1]TCE - ANEXO II - Preencher'!W202</f>
        <v>458.85</v>
      </c>
      <c r="P193" s="13">
        <f>'[1]TCE - ANEXO II - Preencher'!X202</f>
        <v>3415.29</v>
      </c>
      <c r="S193" s="18">
        <v>49583</v>
      </c>
    </row>
    <row r="194" spans="1:19" x14ac:dyDescent="0.2">
      <c r="A194" s="6">
        <f>IFERROR(VLOOKUP(B194,'[1]DADOS (OCULTAR)'!$Q$3:$S$136,3,0),"")</f>
        <v>9767633000447</v>
      </c>
      <c r="B194" s="7" t="str">
        <f>'[1]TCE - ANEXO II - Preencher'!C203</f>
        <v>HOSPITAL SILVIO MAGALHÃES - CG Nº 019/2022</v>
      </c>
      <c r="C194" s="8"/>
      <c r="D194" s="9" t="str">
        <f>'[1]TCE - ANEXO II - Preencher'!E203</f>
        <v>DANIEL FRANKLIN ALVES GOMES DA SILVA</v>
      </c>
      <c r="E194" s="10" t="str">
        <f>IF('[1]TCE - ANEXO II - Preencher'!G203="4 - Assistência Odontológica","2 - Outros Profissionais da saúde",'[1]TCE - ANEXO II - Preencher'!G203)</f>
        <v>2 - Outros Profissionais da Saúde</v>
      </c>
      <c r="F194" s="11" t="str">
        <f>'[1]TCE - ANEXO II - Preencher'!H203</f>
        <v>3222-05</v>
      </c>
      <c r="G194" s="12" t="str">
        <f>'[1]TCE - ANEXO II - Preencher'!I203</f>
        <v>04/2026</v>
      </c>
      <c r="H194" s="11" t="str">
        <f>'[1]TCE - ANEXO II - Preencher'!J203</f>
        <v>1 - Plantonista</v>
      </c>
      <c r="I194" s="11" t="str">
        <f>'[1]TCE - ANEXO II - Preencher'!K203</f>
        <v>44</v>
      </c>
      <c r="J194" s="13">
        <f>'[1]TCE - ANEXO II - Preencher'!L203</f>
        <v>1621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2117.7800000000002</v>
      </c>
      <c r="N194" s="13">
        <f>'[1]TCE - ANEXO II - Preencher'!S203</f>
        <v>0</v>
      </c>
      <c r="O194" s="14">
        <f>'[1]TCE - ANEXO II - Preencher'!W203</f>
        <v>570.38</v>
      </c>
      <c r="P194" s="13">
        <f>'[1]TCE - ANEXO II - Preencher'!X203</f>
        <v>3168.4</v>
      </c>
      <c r="S194" s="18">
        <v>49614</v>
      </c>
    </row>
    <row r="195" spans="1:19" x14ac:dyDescent="0.2">
      <c r="A195" s="6">
        <f>IFERROR(VLOOKUP(B195,'[1]DADOS (OCULTAR)'!$Q$3:$S$136,3,0),"")</f>
        <v>9767633000447</v>
      </c>
      <c r="B195" s="7" t="str">
        <f>'[1]TCE - ANEXO II - Preencher'!C204</f>
        <v>HOSPITAL SILVIO MAGALHÃES - CG Nº 019/2022</v>
      </c>
      <c r="C195" s="8"/>
      <c r="D195" s="9" t="str">
        <f>'[1]TCE - ANEXO II - Preencher'!E204</f>
        <v>DANIEL VICENTE DO NASCIMENTO</v>
      </c>
      <c r="E195" s="10" t="str">
        <f>IF('[1]TCE - ANEXO II - Preencher'!G204="4 - Assistência Odontológica","2 - Outros Profissionais da saúde",'[1]TCE - ANEXO II - Preencher'!G204)</f>
        <v>3 - Administrativo</v>
      </c>
      <c r="F195" s="11" t="str">
        <f>'[1]TCE - ANEXO II - Preencher'!H204</f>
        <v>5151-10</v>
      </c>
      <c r="G195" s="12" t="str">
        <f>'[1]TCE - ANEXO II - Preencher'!I204</f>
        <v>04/2026</v>
      </c>
      <c r="H195" s="11" t="str">
        <f>'[1]TCE - ANEXO II - Preencher'!J204</f>
        <v>1 - Plantonista</v>
      </c>
      <c r="I195" s="11" t="str">
        <f>'[1]TCE - ANEXO II - Preencher'!K204</f>
        <v>36</v>
      </c>
      <c r="J195" s="13">
        <f>'[1]TCE - ANEXO II - Preencher'!L204</f>
        <v>0</v>
      </c>
      <c r="K195" s="13">
        <f>'[1]TCE - ANEXO II - Preencher'!P204</f>
        <v>3195.56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3195.56</v>
      </c>
      <c r="P195" s="13">
        <f>'[1]TCE - ANEXO II - Preencher'!X204</f>
        <v>0</v>
      </c>
      <c r="S195" s="18">
        <v>49644</v>
      </c>
    </row>
    <row r="196" spans="1:19" x14ac:dyDescent="0.2">
      <c r="A196" s="6">
        <f>IFERROR(VLOOKUP(B196,'[1]DADOS (OCULTAR)'!$Q$3:$S$136,3,0),"")</f>
        <v>9767633000447</v>
      </c>
      <c r="B196" s="7" t="str">
        <f>'[1]TCE - ANEXO II - Preencher'!C205</f>
        <v>HOSPITAL SILVIO MAGALHÃES - CG Nº 019/2022</v>
      </c>
      <c r="C196" s="8"/>
      <c r="D196" s="9" t="str">
        <f>'[1]TCE - ANEXO II - Preencher'!E205</f>
        <v>DANIELE SOUZA DA SILVA</v>
      </c>
      <c r="E196" s="10" t="str">
        <f>IF('[1]TCE - ANEXO II - Preencher'!G205="4 - Assistência Odontológica","2 - Outros Profissionais da saúde",'[1]TCE - ANEXO II - Preencher'!G205)</f>
        <v>2 - Outros Profissionais da Saúde</v>
      </c>
      <c r="F196" s="11" t="str">
        <f>'[1]TCE - ANEXO II - Preencher'!H205</f>
        <v>3222-05</v>
      </c>
      <c r="G196" s="12" t="str">
        <f>'[1]TCE - ANEXO II - Preencher'!I205</f>
        <v>04/2026</v>
      </c>
      <c r="H196" s="11" t="str">
        <f>'[1]TCE - ANEXO II - Preencher'!J205</f>
        <v>1 - Plantonista</v>
      </c>
      <c r="I196" s="11" t="str">
        <f>'[1]TCE - ANEXO II - Preencher'!K205</f>
        <v>44</v>
      </c>
      <c r="J196" s="13">
        <f>'[1]TCE - ANEXO II - Preencher'!L205</f>
        <v>1621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2382.98</v>
      </c>
      <c r="N196" s="13">
        <f>'[1]TCE - ANEXO II - Preencher'!S205</f>
        <v>0</v>
      </c>
      <c r="O196" s="14">
        <f>'[1]TCE - ANEXO II - Preencher'!W205</f>
        <v>897.73</v>
      </c>
      <c r="P196" s="13">
        <f>'[1]TCE - ANEXO II - Preencher'!X205</f>
        <v>3106.25</v>
      </c>
      <c r="S196" s="18">
        <v>49675</v>
      </c>
    </row>
    <row r="197" spans="1:19" x14ac:dyDescent="0.2">
      <c r="A197" s="6">
        <f>IFERROR(VLOOKUP(B197,'[1]DADOS (OCULTAR)'!$Q$3:$S$136,3,0),"")</f>
        <v>9767633000447</v>
      </c>
      <c r="B197" s="7" t="str">
        <f>'[1]TCE - ANEXO II - Preencher'!C206</f>
        <v>HOSPITAL SILVIO MAGALHÃES - CG Nº 019/2022</v>
      </c>
      <c r="C197" s="8"/>
      <c r="D197" s="9" t="str">
        <f>'[1]TCE - ANEXO II - Preencher'!E206</f>
        <v>DANILO PEREIRA DA SILVA</v>
      </c>
      <c r="E197" s="10" t="str">
        <f>IF('[1]TCE - ANEXO II - Preencher'!G206="4 - Assistência Odontológica","2 - Outros Profissionais da saúde",'[1]TCE - ANEXO II - Preencher'!G206)</f>
        <v>3 - Administrativo</v>
      </c>
      <c r="F197" s="11" t="str">
        <f>'[1]TCE - ANEXO II - Preencher'!H206</f>
        <v>5174-10</v>
      </c>
      <c r="G197" s="12" t="str">
        <f>'[1]TCE - ANEXO II - Preencher'!I206</f>
        <v>04/2026</v>
      </c>
      <c r="H197" s="11" t="str">
        <f>'[1]TCE - ANEXO II - Preencher'!J206</f>
        <v>1 - Plantonista</v>
      </c>
      <c r="I197" s="11" t="str">
        <f>'[1]TCE - ANEXO II - Preencher'!K206</f>
        <v>36</v>
      </c>
      <c r="J197" s="13">
        <f>'[1]TCE - ANEXO II - Preencher'!L206</f>
        <v>1621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137.78</v>
      </c>
      <c r="P197" s="13">
        <f>'[1]TCE - ANEXO II - Preencher'!X206</f>
        <v>1483.22</v>
      </c>
      <c r="S197" s="18">
        <v>49706</v>
      </c>
    </row>
    <row r="198" spans="1:19" x14ac:dyDescent="0.2">
      <c r="A198" s="6">
        <f>IFERROR(VLOOKUP(B198,'[1]DADOS (OCULTAR)'!$Q$3:$S$136,3,0),"")</f>
        <v>9767633000447</v>
      </c>
      <c r="B198" s="7" t="str">
        <f>'[1]TCE - ANEXO II - Preencher'!C207</f>
        <v>HOSPITAL SILVIO MAGALHÃES - CG Nº 019/2022</v>
      </c>
      <c r="C198" s="8"/>
      <c r="D198" s="9" t="str">
        <f>'[1]TCE - ANEXO II - Preencher'!E207</f>
        <v>DANUBIA BENTO DA SILVA</v>
      </c>
      <c r="E198" s="10" t="str">
        <f>IF('[1]TCE - ANEXO II - Preencher'!G207="4 - Assistência Odontológica","2 - Outros Profissionais da saúde",'[1]TCE - ANEXO II - Preencher'!G207)</f>
        <v>2 - Outros Profissionais da Saúde</v>
      </c>
      <c r="F198" s="11" t="str">
        <f>'[1]TCE - ANEXO II - Preencher'!H207</f>
        <v>3222-05</v>
      </c>
      <c r="G198" s="12" t="str">
        <f>'[1]TCE - ANEXO II - Preencher'!I207</f>
        <v>04/2026</v>
      </c>
      <c r="H198" s="11" t="str">
        <f>'[1]TCE - ANEXO II - Preencher'!J207</f>
        <v>1 - Plantonista</v>
      </c>
      <c r="I198" s="11" t="str">
        <f>'[1]TCE - ANEXO II - Preencher'!K207</f>
        <v>44</v>
      </c>
      <c r="J198" s="13">
        <f>'[1]TCE - ANEXO II - Preencher'!L207</f>
        <v>1621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2555.09</v>
      </c>
      <c r="N198" s="13">
        <f>'[1]TCE - ANEXO II - Preencher'!S207</f>
        <v>54.31</v>
      </c>
      <c r="O198" s="14">
        <f>'[1]TCE - ANEXO II - Preencher'!W207</f>
        <v>462.44</v>
      </c>
      <c r="P198" s="13">
        <f>'[1]TCE - ANEXO II - Preencher'!X207</f>
        <v>3767.9600000000005</v>
      </c>
      <c r="S198" s="18">
        <v>49735</v>
      </c>
    </row>
    <row r="199" spans="1:19" x14ac:dyDescent="0.2">
      <c r="A199" s="6">
        <f>IFERROR(VLOOKUP(B199,'[1]DADOS (OCULTAR)'!$Q$3:$S$136,3,0),"")</f>
        <v>9767633000447</v>
      </c>
      <c r="B199" s="7" t="str">
        <f>'[1]TCE - ANEXO II - Preencher'!C208</f>
        <v>HOSPITAL SILVIO MAGALHÃES - CG Nº 019/2022</v>
      </c>
      <c r="C199" s="8"/>
      <c r="D199" s="9" t="str">
        <f>'[1]TCE - ANEXO II - Preencher'!E208</f>
        <v>DARLLYSANGELA THAIS DA SILVA MARQUES</v>
      </c>
      <c r="E199" s="10" t="str">
        <f>IF('[1]TCE - ANEXO II - Preencher'!G208="4 - Assistência Odontológica","2 - Outros Profissionais da saúde",'[1]TCE - ANEXO II - Preencher'!G208)</f>
        <v>2 - Outros Profissionais da Saúde</v>
      </c>
      <c r="F199" s="11" t="str">
        <f>'[1]TCE - ANEXO II - Preencher'!H208</f>
        <v>3222-05</v>
      </c>
      <c r="G199" s="12" t="str">
        <f>'[1]TCE - ANEXO II - Preencher'!I208</f>
        <v>04/2026</v>
      </c>
      <c r="H199" s="11" t="str">
        <f>'[1]TCE - ANEXO II - Preencher'!J208</f>
        <v>1 - Plantonista</v>
      </c>
      <c r="I199" s="11" t="str">
        <f>'[1]TCE - ANEXO II - Preencher'!K208</f>
        <v>44</v>
      </c>
      <c r="J199" s="13">
        <f>'[1]TCE - ANEXO II - Preencher'!L208</f>
        <v>1621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2382.98</v>
      </c>
      <c r="N199" s="13">
        <f>'[1]TCE - ANEXO II - Preencher'!S208</f>
        <v>0</v>
      </c>
      <c r="O199" s="14">
        <f>'[1]TCE - ANEXO II - Preencher'!W208</f>
        <v>968.27</v>
      </c>
      <c r="P199" s="13">
        <f>'[1]TCE - ANEXO II - Preencher'!X208</f>
        <v>3035.71</v>
      </c>
      <c r="S199" s="18">
        <v>49766</v>
      </c>
    </row>
    <row r="200" spans="1:19" x14ac:dyDescent="0.2">
      <c r="A200" s="6">
        <f>IFERROR(VLOOKUP(B200,'[1]DADOS (OCULTAR)'!$Q$3:$S$136,3,0),"")</f>
        <v>9767633000447</v>
      </c>
      <c r="B200" s="7" t="str">
        <f>'[1]TCE - ANEXO II - Preencher'!C209</f>
        <v>HOSPITAL SILVIO MAGALHÃES - CG Nº 019/2022</v>
      </c>
      <c r="C200" s="8"/>
      <c r="D200" s="9" t="str">
        <f>'[1]TCE - ANEXO II - Preencher'!E209</f>
        <v>DAVI CARLOS DA SILVA</v>
      </c>
      <c r="E200" s="10" t="str">
        <f>IF('[1]TCE - ANEXO II - Preencher'!G209="4 - Assistência Odontológica","2 - Outros Profissionais da saúde",'[1]TCE - ANEXO II - Preencher'!G209)</f>
        <v>3 - Administrativo</v>
      </c>
      <c r="F200" s="11" t="str">
        <f>'[1]TCE - ANEXO II - Preencher'!H209</f>
        <v>5174-10</v>
      </c>
      <c r="G200" s="12" t="str">
        <f>'[1]TCE - ANEXO II - Preencher'!I209</f>
        <v>04/2026</v>
      </c>
      <c r="H200" s="11" t="str">
        <f>'[1]TCE - ANEXO II - Preencher'!J209</f>
        <v>2 - Diarista</v>
      </c>
      <c r="I200" s="11" t="str">
        <f>'[1]TCE - ANEXO II - Preencher'!K209</f>
        <v>44</v>
      </c>
      <c r="J200" s="13">
        <f>'[1]TCE - ANEXO II - Preencher'!L209</f>
        <v>1621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67.540000000000006</v>
      </c>
      <c r="N200" s="13">
        <f>'[1]TCE - ANEXO II - Preencher'!S209</f>
        <v>0</v>
      </c>
      <c r="O200" s="14">
        <f>'[1]TCE - ANEXO II - Preencher'!W209</f>
        <v>137.78</v>
      </c>
      <c r="P200" s="13">
        <f>'[1]TCE - ANEXO II - Preencher'!X209</f>
        <v>1550.76</v>
      </c>
      <c r="S200" s="18">
        <v>49796</v>
      </c>
    </row>
    <row r="201" spans="1:19" x14ac:dyDescent="0.2">
      <c r="A201" s="6">
        <f>IFERROR(VLOOKUP(B201,'[1]DADOS (OCULTAR)'!$Q$3:$S$136,3,0),"")</f>
        <v>9767633000447</v>
      </c>
      <c r="B201" s="7" t="str">
        <f>'[1]TCE - ANEXO II - Preencher'!C210</f>
        <v>HOSPITAL SILVIO MAGALHÃES - CG Nº 019/2022</v>
      </c>
      <c r="C201" s="8"/>
      <c r="D201" s="9" t="str">
        <f>'[1]TCE - ANEXO II - Preencher'!E210</f>
        <v>DAVI SANTOS DA SILVA</v>
      </c>
      <c r="E201" s="10" t="str">
        <f>IF('[1]TCE - ANEXO II - Preencher'!G210="4 - Assistência Odontológica","2 - Outros Profissionais da saúde",'[1]TCE - ANEXO II - Preencher'!G210)</f>
        <v>3 - Administrativo</v>
      </c>
      <c r="F201" s="11" t="str">
        <f>'[1]TCE - ANEXO II - Preencher'!H210</f>
        <v>4221-10</v>
      </c>
      <c r="G201" s="12" t="str">
        <f>'[1]TCE - ANEXO II - Preencher'!I210</f>
        <v>04/2026</v>
      </c>
      <c r="H201" s="11" t="str">
        <f>'[1]TCE - ANEXO II - Preencher'!J210</f>
        <v>1 - Plantonista</v>
      </c>
      <c r="I201" s="11" t="str">
        <f>'[1]TCE - ANEXO II - Preencher'!K210</f>
        <v>36</v>
      </c>
      <c r="J201" s="13">
        <f>'[1]TCE - ANEXO II - Preencher'!L210</f>
        <v>1621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595.84</v>
      </c>
      <c r="N201" s="13">
        <f>'[1]TCE - ANEXO II - Preencher'!S210</f>
        <v>0</v>
      </c>
      <c r="O201" s="14">
        <f>'[1]TCE - ANEXO II - Preencher'!W210</f>
        <v>622.51</v>
      </c>
      <c r="P201" s="13">
        <f>'[1]TCE - ANEXO II - Preencher'!X210</f>
        <v>1594.3300000000002</v>
      </c>
      <c r="S201" s="18">
        <v>49827</v>
      </c>
    </row>
    <row r="202" spans="1:19" x14ac:dyDescent="0.2">
      <c r="A202" s="6">
        <f>IFERROR(VLOOKUP(B202,'[1]DADOS (OCULTAR)'!$Q$3:$S$136,3,0),"")</f>
        <v>9767633000447</v>
      </c>
      <c r="B202" s="7" t="str">
        <f>'[1]TCE - ANEXO II - Preencher'!C211</f>
        <v>HOSPITAL SILVIO MAGALHÃES - CG Nº 019/2022</v>
      </c>
      <c r="C202" s="8"/>
      <c r="D202" s="9" t="str">
        <f>'[1]TCE - ANEXO II - Preencher'!E211</f>
        <v>DAVY MIGUEL RAMALHO OLIVEIRA</v>
      </c>
      <c r="E202" s="10" t="str">
        <f>IF('[1]TCE - ANEXO II - Preencher'!G211="4 - Assistência Odontológica","2 - Outros Profissionais da saúde",'[1]TCE - ANEXO II - Preencher'!G211)</f>
        <v>3 - Administrativo</v>
      </c>
      <c r="F202" s="11" t="str">
        <f>'[1]TCE - ANEXO II - Preencher'!H211</f>
        <v>4110-05</v>
      </c>
      <c r="G202" s="12" t="str">
        <f>'[1]TCE - ANEXO II - Preencher'!I211</f>
        <v>04/2026</v>
      </c>
      <c r="H202" s="11" t="str">
        <f>'[1]TCE - ANEXO II - Preencher'!J211</f>
        <v>2 - Diarista</v>
      </c>
      <c r="I202" s="11" t="str">
        <f>'[1]TCE - ANEXO II - Preencher'!K211</f>
        <v>44</v>
      </c>
      <c r="J202" s="13">
        <f>'[1]TCE - ANEXO II - Preencher'!L211</f>
        <v>1621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235.04</v>
      </c>
      <c r="P202" s="13">
        <f>'[1]TCE - ANEXO II - Preencher'!X211</f>
        <v>1385.96</v>
      </c>
      <c r="S202" s="18">
        <v>49857</v>
      </c>
    </row>
    <row r="203" spans="1:19" x14ac:dyDescent="0.2">
      <c r="A203" s="6">
        <f>IFERROR(VLOOKUP(B203,'[1]DADOS (OCULTAR)'!$Q$3:$S$136,3,0),"")</f>
        <v>9767633000447</v>
      </c>
      <c r="B203" s="7" t="str">
        <f>'[1]TCE - ANEXO II - Preencher'!C212</f>
        <v>HOSPITAL SILVIO MAGALHÃES - CG Nº 019/2022</v>
      </c>
      <c r="C203" s="8"/>
      <c r="D203" s="9" t="str">
        <f>'[1]TCE - ANEXO II - Preencher'!E212</f>
        <v>DAYANA LARISSA PEREIRA</v>
      </c>
      <c r="E203" s="10" t="str">
        <f>IF('[1]TCE - ANEXO II - Preencher'!G212="4 - Assistência Odontológica","2 - Outros Profissionais da saúde",'[1]TCE - ANEXO II - Preencher'!G212)</f>
        <v>3 - Administrativo</v>
      </c>
      <c r="F203" s="11" t="str">
        <f>'[1]TCE - ANEXO II - Preencher'!H212</f>
        <v>4221-10</v>
      </c>
      <c r="G203" s="12" t="str">
        <f>'[1]TCE - ANEXO II - Preencher'!I212</f>
        <v>04/2026</v>
      </c>
      <c r="H203" s="11" t="str">
        <f>'[1]TCE - ANEXO II - Preencher'!J212</f>
        <v>1 - Plantonista</v>
      </c>
      <c r="I203" s="11" t="str">
        <f>'[1]TCE - ANEXO II - Preencher'!K212</f>
        <v>36</v>
      </c>
      <c r="J203" s="13">
        <f>'[1]TCE - ANEXO II - Preencher'!L212</f>
        <v>1242.77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188.37</v>
      </c>
      <c r="N203" s="13">
        <f>'[1]TCE - ANEXO II - Preencher'!S212</f>
        <v>0</v>
      </c>
      <c r="O203" s="14">
        <f>'[1]TCE - ANEXO II - Preencher'!W212</f>
        <v>129.97999999999999</v>
      </c>
      <c r="P203" s="13">
        <f>'[1]TCE - ANEXO II - Preencher'!X212</f>
        <v>1301.1599999999999</v>
      </c>
      <c r="S203" s="18">
        <v>49888</v>
      </c>
    </row>
    <row r="204" spans="1:19" x14ac:dyDescent="0.2">
      <c r="A204" s="6">
        <f>IFERROR(VLOOKUP(B204,'[1]DADOS (OCULTAR)'!$Q$3:$S$136,3,0),"")</f>
        <v>9767633000447</v>
      </c>
      <c r="B204" s="7" t="str">
        <f>'[1]TCE - ANEXO II - Preencher'!C213</f>
        <v>HOSPITAL SILVIO MAGALHÃES - CG Nº 019/2022</v>
      </c>
      <c r="C204" s="8"/>
      <c r="D204" s="9" t="str">
        <f>'[1]TCE - ANEXO II - Preencher'!E213</f>
        <v>DAYANE DE FRANCA SILVA</v>
      </c>
      <c r="E204" s="10" t="str">
        <f>IF('[1]TCE - ANEXO II - Preencher'!G213="4 - Assistência Odontológica","2 - Outros Profissionais da saúde",'[1]TCE - ANEXO II - Preencher'!G213)</f>
        <v>3 - Administrativo</v>
      </c>
      <c r="F204" s="11" t="str">
        <f>'[1]TCE - ANEXO II - Preencher'!H213</f>
        <v>5134-30</v>
      </c>
      <c r="G204" s="12" t="str">
        <f>'[1]TCE - ANEXO II - Preencher'!I213</f>
        <v>04/2026</v>
      </c>
      <c r="H204" s="11" t="str">
        <f>'[1]TCE - ANEXO II - Preencher'!J213</f>
        <v>1 - Plantonista</v>
      </c>
      <c r="I204" s="11" t="str">
        <f>'[1]TCE - ANEXO II - Preencher'!K213</f>
        <v>36</v>
      </c>
      <c r="J204" s="13">
        <f>'[1]TCE - ANEXO II - Preencher'!L213</f>
        <v>1621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414.55</v>
      </c>
      <c r="N204" s="13">
        <f>'[1]TCE - ANEXO II - Preencher'!S213</f>
        <v>0</v>
      </c>
      <c r="O204" s="14">
        <f>'[1]TCE - ANEXO II - Preencher'!W213</f>
        <v>602.4</v>
      </c>
      <c r="P204" s="13">
        <f>'[1]TCE - ANEXO II - Preencher'!X213</f>
        <v>1433.15</v>
      </c>
      <c r="S204" s="18">
        <v>49919</v>
      </c>
    </row>
    <row r="205" spans="1:19" x14ac:dyDescent="0.2">
      <c r="A205" s="6">
        <f>IFERROR(VLOOKUP(B205,'[1]DADOS (OCULTAR)'!$Q$3:$S$136,3,0),"")</f>
        <v>9767633000447</v>
      </c>
      <c r="B205" s="7" t="str">
        <f>'[1]TCE - ANEXO II - Preencher'!C214</f>
        <v>HOSPITAL SILVIO MAGALHÃES - CG Nº 019/2022</v>
      </c>
      <c r="C205" s="8"/>
      <c r="D205" s="9" t="str">
        <f>'[1]TCE - ANEXO II - Preencher'!E214</f>
        <v>DAYSE SILVA DE LIMA</v>
      </c>
      <c r="E205" s="10" t="str">
        <f>IF('[1]TCE - ANEXO II - Preencher'!G214="4 - Assistência Odontológica","2 - Outros Profissionais da saúde",'[1]TCE - ANEXO II - Preencher'!G214)</f>
        <v>2 - Outros Profissionais da Saúde</v>
      </c>
      <c r="F205" s="11" t="str">
        <f>'[1]TCE - ANEXO II - Preencher'!H214</f>
        <v>2235-05</v>
      </c>
      <c r="G205" s="12" t="str">
        <f>'[1]TCE - ANEXO II - Preencher'!I214</f>
        <v>04/2026</v>
      </c>
      <c r="H205" s="11" t="str">
        <f>'[1]TCE - ANEXO II - Preencher'!J214</f>
        <v>1 - Plantonista</v>
      </c>
      <c r="I205" s="11" t="str">
        <f>'[1]TCE - ANEXO II - Preencher'!K214</f>
        <v>40</v>
      </c>
      <c r="J205" s="13">
        <f>'[1]TCE - ANEXO II - Preencher'!L214</f>
        <v>2035.36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2860.5</v>
      </c>
      <c r="N205" s="13">
        <f>'[1]TCE - ANEXO II - Preencher'!S214</f>
        <v>54.31</v>
      </c>
      <c r="O205" s="14">
        <f>'[1]TCE - ANEXO II - Preencher'!W214</f>
        <v>520.65</v>
      </c>
      <c r="P205" s="13">
        <f>'[1]TCE - ANEXO II - Preencher'!X214</f>
        <v>4429.5200000000004</v>
      </c>
      <c r="S205" s="18">
        <v>49949</v>
      </c>
    </row>
    <row r="206" spans="1:19" x14ac:dyDescent="0.2">
      <c r="A206" s="6">
        <f>IFERROR(VLOOKUP(B206,'[1]DADOS (OCULTAR)'!$Q$3:$S$136,3,0),"")</f>
        <v>9767633000447</v>
      </c>
      <c r="B206" s="7" t="str">
        <f>'[1]TCE - ANEXO II - Preencher'!C215</f>
        <v>HOSPITAL SILVIO MAGALHÃES - CG Nº 019/2022</v>
      </c>
      <c r="C206" s="8"/>
      <c r="D206" s="9" t="str">
        <f>'[1]TCE - ANEXO II - Preencher'!E215</f>
        <v>DEBORA EDUARDA DA SILVA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 t="str">
        <f>'[1]TCE - ANEXO II - Preencher'!H215</f>
        <v>3222-05</v>
      </c>
      <c r="G206" s="12" t="str">
        <f>'[1]TCE - ANEXO II - Preencher'!I215</f>
        <v>04/2026</v>
      </c>
      <c r="H206" s="11" t="str">
        <f>'[1]TCE - ANEXO II - Preencher'!J215</f>
        <v>1 - Plantonista</v>
      </c>
      <c r="I206" s="11" t="str">
        <f>'[1]TCE - ANEXO II - Preencher'!K215</f>
        <v>44</v>
      </c>
      <c r="J206" s="13">
        <f>'[1]TCE - ANEXO II - Preencher'!L215</f>
        <v>0</v>
      </c>
      <c r="K206" s="13">
        <f>'[1]TCE - ANEXO II - Preencher'!P215</f>
        <v>2952.37</v>
      </c>
      <c r="L206" s="13">
        <f>'[1]TCE - ANEXO II - Preencher'!Q215</f>
        <v>0</v>
      </c>
      <c r="M206" s="13">
        <f>'[1]TCE - ANEXO II - Preencher'!R215</f>
        <v>1795.38</v>
      </c>
      <c r="N206" s="13">
        <f>'[1]TCE - ANEXO II - Preencher'!S215</f>
        <v>0</v>
      </c>
      <c r="O206" s="14">
        <f>'[1]TCE - ANEXO II - Preencher'!W215</f>
        <v>3172.79</v>
      </c>
      <c r="P206" s="13">
        <f>'[1]TCE - ANEXO II - Preencher'!X215</f>
        <v>1574.96</v>
      </c>
      <c r="S206" s="18">
        <v>49980</v>
      </c>
    </row>
    <row r="207" spans="1:19" x14ac:dyDescent="0.2">
      <c r="A207" s="6">
        <f>IFERROR(VLOOKUP(B207,'[1]DADOS (OCULTAR)'!$Q$3:$S$136,3,0),"")</f>
        <v>9767633000447</v>
      </c>
      <c r="B207" s="7" t="str">
        <f>'[1]TCE - ANEXO II - Preencher'!C216</f>
        <v>HOSPITAL SILVIO MAGALHÃES - CG Nº 019/2022</v>
      </c>
      <c r="C207" s="8"/>
      <c r="D207" s="9" t="str">
        <f>'[1]TCE - ANEXO II - Preencher'!E216</f>
        <v>DEBORA MARIA DE LIMA</v>
      </c>
      <c r="E207" s="10" t="str">
        <f>IF('[1]TCE - ANEXO II - Preencher'!G216="4 - Assistência Odontológica","2 - Outros Profissionais da saúde",'[1]TCE - ANEXO II - Preencher'!G216)</f>
        <v>2 - Outros Profissionais da Saúde</v>
      </c>
      <c r="F207" s="11" t="str">
        <f>'[1]TCE - ANEXO II - Preencher'!H216</f>
        <v>3222-05</v>
      </c>
      <c r="G207" s="12" t="str">
        <f>'[1]TCE - ANEXO II - Preencher'!I216</f>
        <v>04/2026</v>
      </c>
      <c r="H207" s="11" t="str">
        <f>'[1]TCE - ANEXO II - Preencher'!J216</f>
        <v>1 - Plantonista</v>
      </c>
      <c r="I207" s="11" t="str">
        <f>'[1]TCE - ANEXO II - Preencher'!K216</f>
        <v>36</v>
      </c>
      <c r="J207" s="13">
        <f>'[1]TCE - ANEXO II - Preencher'!L216</f>
        <v>1566.97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443.97</v>
      </c>
      <c r="N207" s="13">
        <f>'[1]TCE - ANEXO II - Preencher'!S216</f>
        <v>0</v>
      </c>
      <c r="O207" s="14">
        <f>'[1]TCE - ANEXO II - Preencher'!W216</f>
        <v>161.12</v>
      </c>
      <c r="P207" s="13">
        <f>'[1]TCE - ANEXO II - Preencher'!X216</f>
        <v>1849.8200000000002</v>
      </c>
      <c r="S207" s="18">
        <v>50010</v>
      </c>
    </row>
    <row r="208" spans="1:19" x14ac:dyDescent="0.2">
      <c r="A208" s="6">
        <f>IFERROR(VLOOKUP(B208,'[1]DADOS (OCULTAR)'!$Q$3:$S$136,3,0),"")</f>
        <v>9767633000447</v>
      </c>
      <c r="B208" s="7" t="str">
        <f>'[1]TCE - ANEXO II - Preencher'!C217</f>
        <v>HOSPITAL SILVIO MAGALHÃES - CG Nº 019/2022</v>
      </c>
      <c r="C208" s="8"/>
      <c r="D208" s="9" t="str">
        <f>'[1]TCE - ANEXO II - Preencher'!E217</f>
        <v>DEBORA MARIA DOS SANTOS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3222-05</v>
      </c>
      <c r="G208" s="12" t="str">
        <f>'[1]TCE - ANEXO II - Preencher'!I217</f>
        <v>04/2026</v>
      </c>
      <c r="H208" s="11" t="str">
        <f>'[1]TCE - ANEXO II - Preencher'!J217</f>
        <v>1 - Plantonista</v>
      </c>
      <c r="I208" s="11" t="str">
        <f>'[1]TCE - ANEXO II - Preencher'!K217</f>
        <v>44</v>
      </c>
      <c r="J208" s="13">
        <f>'[1]TCE - ANEXO II - Preencher'!L217</f>
        <v>1621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2198.83</v>
      </c>
      <c r="N208" s="13">
        <f>'[1]TCE - ANEXO II - Preencher'!S217</f>
        <v>0</v>
      </c>
      <c r="O208" s="14">
        <f>'[1]TCE - ANEXO II - Preencher'!W217</f>
        <v>460.43</v>
      </c>
      <c r="P208" s="13">
        <f>'[1]TCE - ANEXO II - Preencher'!X217</f>
        <v>3359.4</v>
      </c>
      <c r="S208" s="18">
        <v>50041</v>
      </c>
    </row>
    <row r="209" spans="1:19" x14ac:dyDescent="0.2">
      <c r="A209" s="6">
        <f>IFERROR(VLOOKUP(B209,'[1]DADOS (OCULTAR)'!$Q$3:$S$136,3,0),"")</f>
        <v>9767633000447</v>
      </c>
      <c r="B209" s="7" t="str">
        <f>'[1]TCE - ANEXO II - Preencher'!C218</f>
        <v>HOSPITAL SILVIO MAGALHÃES - CG Nº 019/2022</v>
      </c>
      <c r="C209" s="8"/>
      <c r="D209" s="9" t="str">
        <f>'[1]TCE - ANEXO II - Preencher'!E218</f>
        <v>DEBORA PRISCYLLA OLIVEIRA NASCIMENTO</v>
      </c>
      <c r="E209" s="10" t="str">
        <f>IF('[1]TCE - ANEXO II - Preencher'!G218="4 - Assistência Odontológica","2 - Outros Profissionais da saúde",'[1]TCE - ANEXO II - Preencher'!G218)</f>
        <v>2 - Outros Profissionais da Saúde</v>
      </c>
      <c r="F209" s="11" t="str">
        <f>'[1]TCE - ANEXO II - Preencher'!H218</f>
        <v>3222-05</v>
      </c>
      <c r="G209" s="12" t="str">
        <f>'[1]TCE - ANEXO II - Preencher'!I218</f>
        <v>04/2026</v>
      </c>
      <c r="H209" s="11" t="str">
        <f>'[1]TCE - ANEXO II - Preencher'!J218</f>
        <v>1 - Plantonista</v>
      </c>
      <c r="I209" s="11" t="str">
        <f>'[1]TCE - ANEXO II - Preencher'!K218</f>
        <v>40</v>
      </c>
      <c r="J209" s="13">
        <f>'[1]TCE - ANEXO II - Preencher'!L218</f>
        <v>1566.97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437.18</v>
      </c>
      <c r="N209" s="13">
        <f>'[1]TCE - ANEXO II - Preencher'!S218</f>
        <v>52.5</v>
      </c>
      <c r="O209" s="14">
        <f>'[1]TCE - ANEXO II - Preencher'!W218</f>
        <v>176.98</v>
      </c>
      <c r="P209" s="13">
        <f>'[1]TCE - ANEXO II - Preencher'!X218</f>
        <v>1879.67</v>
      </c>
      <c r="S209" s="18">
        <v>50072</v>
      </c>
    </row>
    <row r="210" spans="1:19" x14ac:dyDescent="0.2">
      <c r="A210" s="6">
        <f>IFERROR(VLOOKUP(B210,'[1]DADOS (OCULTAR)'!$Q$3:$S$136,3,0),"")</f>
        <v>9767633000447</v>
      </c>
      <c r="B210" s="7" t="str">
        <f>'[1]TCE - ANEXO II - Preencher'!C219</f>
        <v>HOSPITAL SILVIO MAGALHÃES - CG Nº 019/2022</v>
      </c>
      <c r="C210" s="8"/>
      <c r="D210" s="9" t="str">
        <f>'[1]TCE - ANEXO II - Preencher'!E219</f>
        <v>DEBORA RAPHAELA SOARES LINS</v>
      </c>
      <c r="E210" s="10" t="str">
        <f>IF('[1]TCE - ANEXO II - Preencher'!G219="4 - Assistência Odontológica","2 - Outros Profissionais da saúde",'[1]TCE - ANEXO II - Preencher'!G219)</f>
        <v>2 - Outros Profissionais da Saúde</v>
      </c>
      <c r="F210" s="11" t="str">
        <f>'[1]TCE - ANEXO II - Preencher'!H219</f>
        <v>2235-05</v>
      </c>
      <c r="G210" s="12" t="str">
        <f>'[1]TCE - ANEXO II - Preencher'!I219</f>
        <v>04/2026</v>
      </c>
      <c r="H210" s="11" t="str">
        <f>'[1]TCE - ANEXO II - Preencher'!J219</f>
        <v>1 - Plantonista</v>
      </c>
      <c r="I210" s="11" t="str">
        <f>'[1]TCE - ANEXO II - Preencher'!K219</f>
        <v>40</v>
      </c>
      <c r="J210" s="13">
        <f>'[1]TCE - ANEXO II - Preencher'!L219</f>
        <v>1735.09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302.58999999999997</v>
      </c>
      <c r="N210" s="13">
        <f>'[1]TCE - ANEXO II - Preencher'!S219</f>
        <v>1565.89</v>
      </c>
      <c r="O210" s="14">
        <f>'[1]TCE - ANEXO II - Preencher'!W219</f>
        <v>323.8</v>
      </c>
      <c r="P210" s="13">
        <f>'[1]TCE - ANEXO II - Preencher'!X219</f>
        <v>3279.7699999999995</v>
      </c>
      <c r="S210" s="18">
        <v>50100</v>
      </c>
    </row>
    <row r="211" spans="1:19" x14ac:dyDescent="0.2">
      <c r="A211" s="6">
        <f>IFERROR(VLOOKUP(B211,'[1]DADOS (OCULTAR)'!$Q$3:$S$136,3,0),"")</f>
        <v>9767633000447</v>
      </c>
      <c r="B211" s="7" t="str">
        <f>'[1]TCE - ANEXO II - Preencher'!C220</f>
        <v>HOSPITAL SILVIO MAGALHÃES - CG Nº 019/2022</v>
      </c>
      <c r="C211" s="8"/>
      <c r="D211" s="9" t="str">
        <f>'[1]TCE - ANEXO II - Preencher'!E220</f>
        <v>DEISE MARIA DA SILVA</v>
      </c>
      <c r="E211" s="10" t="str">
        <f>IF('[1]TCE - ANEXO II - Preencher'!G220="4 - Assistência Odontológica","2 - Outros Profissionais da saúde",'[1]TCE - ANEXO II - Preencher'!G220)</f>
        <v>2 - Outros Profissionais da Saúde</v>
      </c>
      <c r="F211" s="11" t="str">
        <f>'[1]TCE - ANEXO II - Preencher'!H220</f>
        <v>3222-05</v>
      </c>
      <c r="G211" s="12" t="str">
        <f>'[1]TCE - ANEXO II - Preencher'!I220</f>
        <v>04/2026</v>
      </c>
      <c r="H211" s="11" t="str">
        <f>'[1]TCE - ANEXO II - Preencher'!J220</f>
        <v>1 - Plantonista</v>
      </c>
      <c r="I211" s="11" t="str">
        <f>'[1]TCE - ANEXO II - Preencher'!K220</f>
        <v>44</v>
      </c>
      <c r="J211" s="13">
        <f>'[1]TCE - ANEXO II - Preencher'!L220</f>
        <v>1621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2475.13</v>
      </c>
      <c r="N211" s="13">
        <f>'[1]TCE - ANEXO II - Preencher'!S220</f>
        <v>0</v>
      </c>
      <c r="O211" s="14">
        <f>'[1]TCE - ANEXO II - Preencher'!W220</f>
        <v>446.33</v>
      </c>
      <c r="P211" s="13">
        <f>'[1]TCE - ANEXO II - Preencher'!X220</f>
        <v>3649.8</v>
      </c>
      <c r="S211" s="18">
        <v>50131</v>
      </c>
    </row>
    <row r="212" spans="1:19" x14ac:dyDescent="0.2">
      <c r="A212" s="6">
        <f>IFERROR(VLOOKUP(B212,'[1]DADOS (OCULTAR)'!$Q$3:$S$136,3,0),"")</f>
        <v>9767633000447</v>
      </c>
      <c r="B212" s="7" t="str">
        <f>'[1]TCE - ANEXO II - Preencher'!C221</f>
        <v>HOSPITAL SILVIO MAGALHÃES - CG Nº 019/2022</v>
      </c>
      <c r="C212" s="8"/>
      <c r="D212" s="9" t="str">
        <f>'[1]TCE - ANEXO II - Preencher'!E221</f>
        <v>DEISIANE EUDES LUCAS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 t="str">
        <f>'[1]TCE - ANEXO II - Preencher'!H221</f>
        <v>2235-05</v>
      </c>
      <c r="G212" s="12" t="str">
        <f>'[1]TCE - ANEXO II - Preencher'!I221</f>
        <v>04/2026</v>
      </c>
      <c r="H212" s="11" t="str">
        <f>'[1]TCE - ANEXO II - Preencher'!J221</f>
        <v>1 - Plantonista</v>
      </c>
      <c r="I212" s="11" t="str">
        <f>'[1]TCE - ANEXO II - Preencher'!K221</f>
        <v>40</v>
      </c>
      <c r="J212" s="13">
        <f>'[1]TCE - ANEXO II - Preencher'!L221</f>
        <v>1859.03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3143.7</v>
      </c>
      <c r="N212" s="13">
        <f>'[1]TCE - ANEXO II - Preencher'!S221</f>
        <v>0</v>
      </c>
      <c r="O212" s="14">
        <f>'[1]TCE - ANEXO II - Preencher'!W221</f>
        <v>1003.67</v>
      </c>
      <c r="P212" s="13">
        <f>'[1]TCE - ANEXO II - Preencher'!X221</f>
        <v>3999.0599999999995</v>
      </c>
      <c r="S212" s="18">
        <v>50161</v>
      </c>
    </row>
    <row r="213" spans="1:19" x14ac:dyDescent="0.2">
      <c r="A213" s="6">
        <f>IFERROR(VLOOKUP(B213,'[1]DADOS (OCULTAR)'!$Q$3:$S$136,3,0),"")</f>
        <v>9767633000447</v>
      </c>
      <c r="B213" s="7" t="str">
        <f>'[1]TCE - ANEXO II - Preencher'!C222</f>
        <v>HOSPITAL SILVIO MAGALHÃES - CG Nº 019/2022</v>
      </c>
      <c r="C213" s="8"/>
      <c r="D213" s="9" t="str">
        <f>'[1]TCE - ANEXO II - Preencher'!E222</f>
        <v>DENISY ALBINO DA SILVA PORTO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 t="str">
        <f>'[1]TCE - ANEXO II - Preencher'!H222</f>
        <v>3222-05</v>
      </c>
      <c r="G213" s="12" t="str">
        <f>'[1]TCE - ANEXO II - Preencher'!I222</f>
        <v>04/2026</v>
      </c>
      <c r="H213" s="11" t="str">
        <f>'[1]TCE - ANEXO II - Preencher'!J222</f>
        <v>1 - Plantonista</v>
      </c>
      <c r="I213" s="11" t="str">
        <f>'[1]TCE - ANEXO II - Preencher'!K222</f>
        <v>44</v>
      </c>
      <c r="J213" s="13">
        <f>'[1]TCE - ANEXO II - Preencher'!L222</f>
        <v>1621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2594.4699999999998</v>
      </c>
      <c r="N213" s="13">
        <f>'[1]TCE - ANEXO II - Preencher'!S222</f>
        <v>54.31</v>
      </c>
      <c r="O213" s="14">
        <f>'[1]TCE - ANEXO II - Preencher'!W222</f>
        <v>417.17</v>
      </c>
      <c r="P213" s="13">
        <f>'[1]TCE - ANEXO II - Preencher'!X222</f>
        <v>3852.6099999999997</v>
      </c>
      <c r="S213" s="18">
        <v>50192</v>
      </c>
    </row>
    <row r="214" spans="1:19" x14ac:dyDescent="0.2">
      <c r="A214" s="6">
        <f>IFERROR(VLOOKUP(B214,'[1]DADOS (OCULTAR)'!$Q$3:$S$136,3,0),"")</f>
        <v>9767633000447</v>
      </c>
      <c r="B214" s="7" t="str">
        <f>'[1]TCE - ANEXO II - Preencher'!C223</f>
        <v>HOSPITAL SILVIO MAGALHÃES - CG Nº 019/2022</v>
      </c>
      <c r="C214" s="8"/>
      <c r="D214" s="9" t="str">
        <f>'[1]TCE - ANEXO II - Preencher'!E223</f>
        <v xml:space="preserve">DENNYSE LEANDRO DE SOUSA FERREIRA 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 t="str">
        <f>'[1]TCE - ANEXO II - Preencher'!H223</f>
        <v>2235-05</v>
      </c>
      <c r="G214" s="12" t="str">
        <f>'[1]TCE - ANEXO II - Preencher'!I223</f>
        <v>04/2026</v>
      </c>
      <c r="H214" s="11" t="str">
        <f>'[1]TCE - ANEXO II - Preencher'!J223</f>
        <v>1 - Plantonista</v>
      </c>
      <c r="I214" s="11" t="str">
        <f>'[1]TCE - ANEXO II - Preencher'!K223</f>
        <v>40</v>
      </c>
      <c r="J214" s="13">
        <f>'[1]TCE - ANEXO II - Preencher'!L223</f>
        <v>1797.06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477.13</v>
      </c>
      <c r="N214" s="13">
        <f>'[1]TCE - ANEXO II - Preencher'!S223</f>
        <v>0</v>
      </c>
      <c r="O214" s="14">
        <f>'[1]TCE - ANEXO II - Preencher'!W223</f>
        <v>183.14</v>
      </c>
      <c r="P214" s="13">
        <f>'[1]TCE - ANEXO II - Preencher'!X223</f>
        <v>2091.0500000000002</v>
      </c>
      <c r="S214" s="18">
        <v>50222</v>
      </c>
    </row>
    <row r="215" spans="1:19" x14ac:dyDescent="0.2">
      <c r="A215" s="6">
        <f>IFERROR(VLOOKUP(B215,'[1]DADOS (OCULTAR)'!$Q$3:$S$136,3,0),"")</f>
        <v>9767633000447</v>
      </c>
      <c r="B215" s="7" t="str">
        <f>'[1]TCE - ANEXO II - Preencher'!C224</f>
        <v>HOSPITAL SILVIO MAGALHÃES - CG Nº 019/2022</v>
      </c>
      <c r="C215" s="8"/>
      <c r="D215" s="9" t="str">
        <f>'[1]TCE - ANEXO II - Preencher'!E224</f>
        <v>DEYSE ANDRADE UCHOA SANTOS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 t="str">
        <f>'[1]TCE - ANEXO II - Preencher'!H224</f>
        <v>2237-10</v>
      </c>
      <c r="G215" s="12" t="str">
        <f>'[1]TCE - ANEXO II - Preencher'!I224</f>
        <v>04/2026</v>
      </c>
      <c r="H215" s="11" t="str">
        <f>'[1]TCE - ANEXO II - Preencher'!J224</f>
        <v>1 - Plantonista</v>
      </c>
      <c r="I215" s="11" t="str">
        <f>'[1]TCE - ANEXO II - Preencher'!K224</f>
        <v>36</v>
      </c>
      <c r="J215" s="13">
        <f>'[1]TCE - ANEXO II - Preencher'!L224</f>
        <v>3561.72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324.2</v>
      </c>
      <c r="N215" s="13">
        <f>'[1]TCE - ANEXO II - Preencher'!S224</f>
        <v>0</v>
      </c>
      <c r="O215" s="14">
        <f>'[1]TCE - ANEXO II - Preencher'!W224</f>
        <v>1471.89</v>
      </c>
      <c r="P215" s="13">
        <f>'[1]TCE - ANEXO II - Preencher'!X224</f>
        <v>2414.0299999999997</v>
      </c>
      <c r="S215" s="18">
        <v>50253</v>
      </c>
    </row>
    <row r="216" spans="1:19" x14ac:dyDescent="0.2">
      <c r="A216" s="6">
        <f>IFERROR(VLOOKUP(B216,'[1]DADOS (OCULTAR)'!$Q$3:$S$136,3,0),"")</f>
        <v>9767633000447</v>
      </c>
      <c r="B216" s="7" t="str">
        <f>'[1]TCE - ANEXO II - Preencher'!C225</f>
        <v>HOSPITAL SILVIO MAGALHÃES - CG Nº 019/2022</v>
      </c>
      <c r="C216" s="8"/>
      <c r="D216" s="9" t="str">
        <f>'[1]TCE - ANEXO II - Preencher'!E225</f>
        <v>DIANA CLAUDIA SILVA DE OLIVEIRA</v>
      </c>
      <c r="E216" s="10" t="str">
        <f>IF('[1]TCE - ANEXO II - Preencher'!G225="4 - Assistência Odontológica","2 - Outros Profissionais da saúde",'[1]TCE - ANEXO II - Preencher'!G225)</f>
        <v>2 - Outros Profissionais da Saúde</v>
      </c>
      <c r="F216" s="11" t="str">
        <f>'[1]TCE - ANEXO II - Preencher'!H225</f>
        <v>3222-05</v>
      </c>
      <c r="G216" s="12" t="str">
        <f>'[1]TCE - ANEXO II - Preencher'!I225</f>
        <v>04/2026</v>
      </c>
      <c r="H216" s="11" t="str">
        <f>'[1]TCE - ANEXO II - Preencher'!J225</f>
        <v>1 - Plantonista</v>
      </c>
      <c r="I216" s="11" t="str">
        <f>'[1]TCE - ANEXO II - Preencher'!K225</f>
        <v>44</v>
      </c>
      <c r="J216" s="13">
        <f>'[1]TCE - ANEXO II - Preencher'!L225</f>
        <v>0</v>
      </c>
      <c r="K216" s="13">
        <f>'[1]TCE - ANEXO II - Preencher'!P225</f>
        <v>2625.36</v>
      </c>
      <c r="L216" s="13">
        <f>'[1]TCE - ANEXO II - Preencher'!Q225</f>
        <v>0</v>
      </c>
      <c r="M216" s="13">
        <f>'[1]TCE - ANEXO II - Preencher'!R225</f>
        <v>1771.11</v>
      </c>
      <c r="N216" s="13">
        <f>'[1]TCE - ANEXO II - Preencher'!S225</f>
        <v>0</v>
      </c>
      <c r="O216" s="14">
        <f>'[1]TCE - ANEXO II - Preencher'!W225</f>
        <v>2821.51</v>
      </c>
      <c r="P216" s="13">
        <f>'[1]TCE - ANEXO II - Preencher'!X225</f>
        <v>1574.96</v>
      </c>
      <c r="S216" s="18">
        <v>50284</v>
      </c>
    </row>
    <row r="217" spans="1:19" x14ac:dyDescent="0.2">
      <c r="A217" s="6">
        <f>IFERROR(VLOOKUP(B217,'[1]DADOS (OCULTAR)'!$Q$3:$S$136,3,0),"")</f>
        <v>9767633000447</v>
      </c>
      <c r="B217" s="7" t="str">
        <f>'[1]TCE - ANEXO II - Preencher'!C226</f>
        <v>HOSPITAL SILVIO MAGALHÃES - CG Nº 019/2022</v>
      </c>
      <c r="C217" s="8"/>
      <c r="D217" s="9" t="str">
        <f>'[1]TCE - ANEXO II - Preencher'!E226</f>
        <v>DIANA MARIA DA SILVA PORTELA</v>
      </c>
      <c r="E217" s="10" t="str">
        <f>IF('[1]TCE - ANEXO II - Preencher'!G226="4 - Assistência Odontológica","2 - Outros Profissionais da saúde",'[1]TCE - ANEXO II - Preencher'!G226)</f>
        <v>2 - Outros Profissionais da Saúde</v>
      </c>
      <c r="F217" s="11" t="str">
        <f>'[1]TCE - ANEXO II - Preencher'!H226</f>
        <v>3222-05</v>
      </c>
      <c r="G217" s="12" t="str">
        <f>'[1]TCE - ANEXO II - Preencher'!I226</f>
        <v>04/2026</v>
      </c>
      <c r="H217" s="11" t="str">
        <f>'[1]TCE - ANEXO II - Preencher'!J226</f>
        <v>1 - Plantonista</v>
      </c>
      <c r="I217" s="11" t="str">
        <f>'[1]TCE - ANEXO II - Preencher'!K226</f>
        <v>36</v>
      </c>
      <c r="J217" s="13">
        <f>'[1]TCE - ANEXO II - Preencher'!L226</f>
        <v>1621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324.2</v>
      </c>
      <c r="N217" s="13">
        <f>'[1]TCE - ANEXO II - Preencher'!S226</f>
        <v>54.31</v>
      </c>
      <c r="O217" s="14">
        <f>'[1]TCE - ANEXO II - Preencher'!W226</f>
        <v>171.84</v>
      </c>
      <c r="P217" s="13">
        <f>'[1]TCE - ANEXO II - Preencher'!X226</f>
        <v>1827.67</v>
      </c>
      <c r="S217" s="18">
        <v>50314</v>
      </c>
    </row>
    <row r="218" spans="1:19" x14ac:dyDescent="0.2">
      <c r="A218" s="6">
        <f>IFERROR(VLOOKUP(B218,'[1]DADOS (OCULTAR)'!$Q$3:$S$136,3,0),"")</f>
        <v>9767633000447</v>
      </c>
      <c r="B218" s="7" t="str">
        <f>'[1]TCE - ANEXO II - Preencher'!C227</f>
        <v>HOSPITAL SILVIO MAGALHÃES - CG Nº 019/2022</v>
      </c>
      <c r="C218" s="8"/>
      <c r="D218" s="9" t="str">
        <f>'[1]TCE - ANEXO II - Preencher'!E227</f>
        <v>DIOGO MARCELINO DA SILVA</v>
      </c>
      <c r="E218" s="10" t="str">
        <f>IF('[1]TCE - ANEXO II - Preencher'!G227="4 - Assistência Odontológica","2 - Outros Profissionais da saúde",'[1]TCE - ANEXO II - Preencher'!G227)</f>
        <v>3 - Administrativo</v>
      </c>
      <c r="F218" s="11" t="str">
        <f>'[1]TCE - ANEXO II - Preencher'!H227</f>
        <v>5135-05</v>
      </c>
      <c r="G218" s="12" t="str">
        <f>'[1]TCE - ANEXO II - Preencher'!I227</f>
        <v>04/2026</v>
      </c>
      <c r="H218" s="11" t="str">
        <f>'[1]TCE - ANEXO II - Preencher'!J227</f>
        <v>2 - Diarista</v>
      </c>
      <c r="I218" s="11" t="str">
        <f>'[1]TCE - ANEXO II - Preencher'!K227</f>
        <v>44</v>
      </c>
      <c r="J218" s="13">
        <f>'[1]TCE - ANEXO II - Preencher'!L227</f>
        <v>1621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67.540000000000006</v>
      </c>
      <c r="N218" s="13">
        <f>'[1]TCE - ANEXO II - Preencher'!S227</f>
        <v>0</v>
      </c>
      <c r="O218" s="14">
        <f>'[1]TCE - ANEXO II - Preencher'!W227</f>
        <v>566.04999999999995</v>
      </c>
      <c r="P218" s="13">
        <f>'[1]TCE - ANEXO II - Preencher'!X227</f>
        <v>1122.49</v>
      </c>
      <c r="S218" s="18">
        <v>50345</v>
      </c>
    </row>
    <row r="219" spans="1:19" x14ac:dyDescent="0.2">
      <c r="A219" s="6">
        <f>IFERROR(VLOOKUP(B219,'[1]DADOS (OCULTAR)'!$Q$3:$S$136,3,0),"")</f>
        <v>9767633000447</v>
      </c>
      <c r="B219" s="7" t="str">
        <f>'[1]TCE - ANEXO II - Preencher'!C228</f>
        <v>HOSPITAL SILVIO MAGALHÃES - CG Nº 019/2022</v>
      </c>
      <c r="C219" s="8"/>
      <c r="D219" s="9" t="str">
        <f>'[1]TCE - ANEXO II - Preencher'!E228</f>
        <v>DORIANNY LUCIANA LIMA DA SILVA</v>
      </c>
      <c r="E219" s="10" t="str">
        <f>IF('[1]TCE - ANEXO II - Preencher'!G228="4 - Assistência Odontológica","2 - Outros Profissionais da saúde",'[1]TCE - ANEXO II - Preencher'!G228)</f>
        <v>2 - Outros Profissionais da Saúde</v>
      </c>
      <c r="F219" s="11" t="str">
        <f>'[1]TCE - ANEXO II - Preencher'!H228</f>
        <v>2236-05</v>
      </c>
      <c r="G219" s="12" t="str">
        <f>'[1]TCE - ANEXO II - Preencher'!I228</f>
        <v>04/2026</v>
      </c>
      <c r="H219" s="11" t="str">
        <f>'[1]TCE - ANEXO II - Preencher'!J228</f>
        <v>2 - Diarista</v>
      </c>
      <c r="I219" s="11" t="str">
        <f>'[1]TCE - ANEXO II - Preencher'!K228</f>
        <v>30</v>
      </c>
      <c r="J219" s="13">
        <f>'[1]TCE - ANEXO II - Preencher'!L228</f>
        <v>1832.93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302.58999999999997</v>
      </c>
      <c r="N219" s="13">
        <f>'[1]TCE - ANEXO II - Preencher'!S228</f>
        <v>0</v>
      </c>
      <c r="O219" s="14">
        <f>'[1]TCE - ANEXO II - Preencher'!W228</f>
        <v>170.82</v>
      </c>
      <c r="P219" s="13">
        <f>'[1]TCE - ANEXO II - Preencher'!X228</f>
        <v>1964.7</v>
      </c>
      <c r="S219" s="18">
        <v>50375</v>
      </c>
    </row>
    <row r="220" spans="1:19" x14ac:dyDescent="0.2">
      <c r="A220" s="6">
        <f>IFERROR(VLOOKUP(B220,'[1]DADOS (OCULTAR)'!$Q$3:$S$136,3,0),"")</f>
        <v>9767633000447</v>
      </c>
      <c r="B220" s="7" t="str">
        <f>'[1]TCE - ANEXO II - Preencher'!C229</f>
        <v>HOSPITAL SILVIO MAGALHÃES - CG Nº 019/2022</v>
      </c>
      <c r="C220" s="8"/>
      <c r="D220" s="9" t="str">
        <f>'[1]TCE - ANEXO II - Preencher'!E229</f>
        <v>DOUGLAS FERNANDO LOPES MORAIS</v>
      </c>
      <c r="E220" s="10" t="str">
        <f>IF('[1]TCE - ANEXO II - Preencher'!G229="4 - Assistência Odontológica","2 - Outros Profissionais da saúde",'[1]TCE - ANEXO II - Preencher'!G229)</f>
        <v>2 - Outros Profissionais da Saúde</v>
      </c>
      <c r="F220" s="11" t="str">
        <f>'[1]TCE - ANEXO II - Preencher'!H229</f>
        <v>2235-05</v>
      </c>
      <c r="G220" s="12" t="str">
        <f>'[1]TCE - ANEXO II - Preencher'!I229</f>
        <v>04/2026</v>
      </c>
      <c r="H220" s="11" t="str">
        <f>'[1]TCE - ANEXO II - Preencher'!J229</f>
        <v>1 - Plantonista</v>
      </c>
      <c r="I220" s="11" t="str">
        <f>'[1]TCE - ANEXO II - Preencher'!K229</f>
        <v>40</v>
      </c>
      <c r="J220" s="13">
        <f>'[1]TCE - ANEXO II - Preencher'!L229</f>
        <v>1859.03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3152.63</v>
      </c>
      <c r="N220" s="13">
        <f>'[1]TCE - ANEXO II - Preencher'!S229</f>
        <v>54.31</v>
      </c>
      <c r="O220" s="14">
        <f>'[1]TCE - ANEXO II - Preencher'!W229</f>
        <v>513.52</v>
      </c>
      <c r="P220" s="13">
        <f>'[1]TCE - ANEXO II - Preencher'!X229</f>
        <v>4552.4500000000007</v>
      </c>
      <c r="S220" s="18">
        <v>50406</v>
      </c>
    </row>
    <row r="221" spans="1:19" x14ac:dyDescent="0.2">
      <c r="A221" s="6">
        <f>IFERROR(VLOOKUP(B221,'[1]DADOS (OCULTAR)'!$Q$3:$S$136,3,0),"")</f>
        <v>9767633000447</v>
      </c>
      <c r="B221" s="7" t="str">
        <f>'[1]TCE - ANEXO II - Preencher'!C230</f>
        <v>HOSPITAL SILVIO MAGALHÃES - CG Nº 019/2022</v>
      </c>
      <c r="C221" s="8"/>
      <c r="D221" s="9" t="str">
        <f>'[1]TCE - ANEXO II - Preencher'!E230</f>
        <v>DOUGLAS FERREIRA DA SILVA</v>
      </c>
      <c r="E221" s="10" t="str">
        <f>IF('[1]TCE - ANEXO II - Preencher'!G230="4 - Assistência Odontológica","2 - Outros Profissionais da saúde",'[1]TCE - ANEXO II - Preencher'!G230)</f>
        <v>3 - Administrativo</v>
      </c>
      <c r="F221" s="11" t="str">
        <f>'[1]TCE - ANEXO II - Preencher'!H230</f>
        <v>5211-30</v>
      </c>
      <c r="G221" s="12" t="str">
        <f>'[1]TCE - ANEXO II - Preencher'!I230</f>
        <v>04/2026</v>
      </c>
      <c r="H221" s="11" t="str">
        <f>'[1]TCE - ANEXO II - Preencher'!J230</f>
        <v>1 - Plantonista</v>
      </c>
      <c r="I221" s="11" t="str">
        <f>'[1]TCE - ANEXO II - Preencher'!K230</f>
        <v>36</v>
      </c>
      <c r="J221" s="13">
        <f>'[1]TCE - ANEXO II - Preencher'!L230</f>
        <v>1621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491.08</v>
      </c>
      <c r="N221" s="13">
        <f>'[1]TCE - ANEXO II - Preencher'!S230</f>
        <v>0</v>
      </c>
      <c r="O221" s="14">
        <f>'[1]TCE - ANEXO II - Preencher'!W230</f>
        <v>867.18</v>
      </c>
      <c r="P221" s="13">
        <f>'[1]TCE - ANEXO II - Preencher'!X230</f>
        <v>1244.9000000000001</v>
      </c>
      <c r="S221" s="18">
        <v>50437</v>
      </c>
    </row>
    <row r="222" spans="1:19" x14ac:dyDescent="0.2">
      <c r="A222" s="6">
        <f>IFERROR(VLOOKUP(B222,'[1]DADOS (OCULTAR)'!$Q$3:$S$136,3,0),"")</f>
        <v>9767633000447</v>
      </c>
      <c r="B222" s="7" t="str">
        <f>'[1]TCE - ANEXO II - Preencher'!C231</f>
        <v>HOSPITAL SILVIO MAGALHÃES - CG Nº 019/2022</v>
      </c>
      <c r="C222" s="8"/>
      <c r="D222" s="9" t="str">
        <f>'[1]TCE - ANEXO II - Preencher'!E231</f>
        <v>DOUGLAS RYAN BELO DE SALES</v>
      </c>
      <c r="E222" s="10" t="str">
        <f>IF('[1]TCE - ANEXO II - Preencher'!G231="4 - Assistência Odontológica","2 - Outros Profissionais da saúde",'[1]TCE - ANEXO II - Preencher'!G231)</f>
        <v>3 - Administrativo</v>
      </c>
      <c r="F222" s="11" t="str">
        <f>'[1]TCE - ANEXO II - Preencher'!H231</f>
        <v>5211-30</v>
      </c>
      <c r="G222" s="12" t="str">
        <f>'[1]TCE - ANEXO II - Preencher'!I231</f>
        <v>04/2026</v>
      </c>
      <c r="H222" s="11" t="str">
        <f>'[1]TCE - ANEXO II - Preencher'!J231</f>
        <v>1 - Plantonista</v>
      </c>
      <c r="I222" s="11" t="str">
        <f>'[1]TCE - ANEXO II - Preencher'!K231</f>
        <v>36</v>
      </c>
      <c r="J222" s="13">
        <f>'[1]TCE - ANEXO II - Preencher'!L231</f>
        <v>54.03</v>
      </c>
      <c r="K222" s="13">
        <f>'[1]TCE - ANEXO II - Preencher'!P231</f>
        <v>2161.33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2166.19</v>
      </c>
      <c r="P222" s="13">
        <f>'[1]TCE - ANEXO II - Preencher'!X231</f>
        <v>49.170000000000073</v>
      </c>
      <c r="S222" s="18">
        <v>50465</v>
      </c>
    </row>
    <row r="223" spans="1:19" x14ac:dyDescent="0.2">
      <c r="A223" s="6">
        <f>IFERROR(VLOOKUP(B223,'[1]DADOS (OCULTAR)'!$Q$3:$S$136,3,0),"")</f>
        <v>9767633000447</v>
      </c>
      <c r="B223" s="7" t="str">
        <f>'[1]TCE - ANEXO II - Preencher'!C232</f>
        <v>HOSPITAL SILVIO MAGALHÃES - CG Nº 019/2022</v>
      </c>
      <c r="C223" s="8"/>
      <c r="D223" s="9" t="str">
        <f>'[1]TCE - ANEXO II - Preencher'!E232</f>
        <v xml:space="preserve">DRIELE DA SILVA PEREIRA 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 t="str">
        <f>'[1]TCE - ANEXO II - Preencher'!H232</f>
        <v>2235-05</v>
      </c>
      <c r="G223" s="12" t="str">
        <f>'[1]TCE - ANEXO II - Preencher'!I232</f>
        <v>04/2026</v>
      </c>
      <c r="H223" s="11" t="str">
        <f>'[1]TCE - ANEXO II - Preencher'!J232</f>
        <v>1 - Plantonista</v>
      </c>
      <c r="I223" s="11" t="str">
        <f>'[1]TCE - ANEXO II - Preencher'!K232</f>
        <v>44</v>
      </c>
      <c r="J223" s="13">
        <f>'[1]TCE - ANEXO II - Preencher'!L232</f>
        <v>1859.03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2876.3</v>
      </c>
      <c r="N223" s="13">
        <f>'[1]TCE - ANEXO II - Preencher'!S232</f>
        <v>54.31</v>
      </c>
      <c r="O223" s="14">
        <f>'[1]TCE - ANEXO II - Preencher'!W232</f>
        <v>550.65</v>
      </c>
      <c r="P223" s="13">
        <f>'[1]TCE - ANEXO II - Preencher'!X232</f>
        <v>4238.9900000000007</v>
      </c>
      <c r="S223" s="18">
        <v>50496</v>
      </c>
    </row>
    <row r="224" spans="1:19" x14ac:dyDescent="0.2">
      <c r="A224" s="6">
        <f>IFERROR(VLOOKUP(B224,'[1]DADOS (OCULTAR)'!$Q$3:$S$136,3,0),"")</f>
        <v>9767633000447</v>
      </c>
      <c r="B224" s="7" t="str">
        <f>'[1]TCE - ANEXO II - Preencher'!C233</f>
        <v>HOSPITAL SILVIO MAGALHÃES - CG Nº 019/2022</v>
      </c>
      <c r="C224" s="8"/>
      <c r="D224" s="9" t="str">
        <f>'[1]TCE - ANEXO II - Preencher'!E233</f>
        <v>DRYELLY CARLA ALVES DA SILVA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 t="str">
        <f>'[1]TCE - ANEXO II - Preencher'!H233</f>
        <v>2235-05</v>
      </c>
      <c r="G224" s="12" t="str">
        <f>'[1]TCE - ANEXO II - Preencher'!I233</f>
        <v>04/2026</v>
      </c>
      <c r="H224" s="11" t="str">
        <f>'[1]TCE - ANEXO II - Preencher'!J233</f>
        <v>2 - Diarista</v>
      </c>
      <c r="I224" s="11" t="str">
        <f>'[1]TCE - ANEXO II - Preencher'!K233</f>
        <v>40</v>
      </c>
      <c r="J224" s="13">
        <f>'[1]TCE - ANEXO II - Preencher'!L233</f>
        <v>1859.03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324.2</v>
      </c>
      <c r="N224" s="13">
        <f>'[1]TCE - ANEXO II - Preencher'!S233</f>
        <v>0</v>
      </c>
      <c r="O224" s="14">
        <f>'[1]TCE - ANEXO II - Preencher'!W233</f>
        <v>174.96</v>
      </c>
      <c r="P224" s="13">
        <f>'[1]TCE - ANEXO II - Preencher'!X233</f>
        <v>2008.27</v>
      </c>
      <c r="S224" s="18">
        <v>50526</v>
      </c>
    </row>
    <row r="225" spans="1:19" x14ac:dyDescent="0.2">
      <c r="A225" s="6">
        <f>IFERROR(VLOOKUP(B225,'[1]DADOS (OCULTAR)'!$Q$3:$S$136,3,0),"")</f>
        <v>9767633000447</v>
      </c>
      <c r="B225" s="7" t="str">
        <f>'[1]TCE - ANEXO II - Preencher'!C234</f>
        <v>HOSPITAL SILVIO MAGALHÃES - CG Nº 019/2022</v>
      </c>
      <c r="C225" s="8"/>
      <c r="D225" s="9" t="str">
        <f>'[1]TCE - ANEXO II - Preencher'!E234</f>
        <v>EBIDIEL ELIAS FERREIRA</v>
      </c>
      <c r="E225" s="10" t="str">
        <f>IF('[1]TCE - ANEXO II - Preencher'!G234="4 - Assistência Odontológica","2 - Outros Profissionais da saúde",'[1]TCE - ANEXO II - Preencher'!G234)</f>
        <v>3 - Administrativo</v>
      </c>
      <c r="F225" s="11" t="str">
        <f>'[1]TCE - ANEXO II - Preencher'!H234</f>
        <v>5135-05</v>
      </c>
      <c r="G225" s="12" t="str">
        <f>'[1]TCE - ANEXO II - Preencher'!I234</f>
        <v>04/2026</v>
      </c>
      <c r="H225" s="11" t="str">
        <f>'[1]TCE - ANEXO II - Preencher'!J234</f>
        <v>1 - Plantonista</v>
      </c>
      <c r="I225" s="11" t="str">
        <f>'[1]TCE - ANEXO II - Preencher'!K234</f>
        <v>36</v>
      </c>
      <c r="J225" s="13">
        <f>'[1]TCE - ANEXO II - Preencher'!L234</f>
        <v>1621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54.05</v>
      </c>
      <c r="N225" s="13">
        <f>'[1]TCE - ANEXO II - Preencher'!S234</f>
        <v>0</v>
      </c>
      <c r="O225" s="14">
        <f>'[1]TCE - ANEXO II - Preencher'!W234</f>
        <v>126.43</v>
      </c>
      <c r="P225" s="13">
        <f>'[1]TCE - ANEXO II - Preencher'!X234</f>
        <v>1548.62</v>
      </c>
      <c r="S225" s="18">
        <v>50557</v>
      </c>
    </row>
    <row r="226" spans="1:19" x14ac:dyDescent="0.2">
      <c r="A226" s="6">
        <f>IFERROR(VLOOKUP(B226,'[1]DADOS (OCULTAR)'!$Q$3:$S$136,3,0),"")</f>
        <v>9767633000447</v>
      </c>
      <c r="B226" s="7" t="str">
        <f>'[1]TCE - ANEXO II - Preencher'!C235</f>
        <v>HOSPITAL SILVIO MAGALHÃES - CG Nº 019/2022</v>
      </c>
      <c r="C226" s="8"/>
      <c r="D226" s="9" t="str">
        <f>'[1]TCE - ANEXO II - Preencher'!E235</f>
        <v>EDELANIA PATRICIA DA SILVA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 t="str">
        <f>'[1]TCE - ANEXO II - Preencher'!H235</f>
        <v>3222-05</v>
      </c>
      <c r="G226" s="12" t="str">
        <f>'[1]TCE - ANEXO II - Preencher'!I235</f>
        <v>04/2026</v>
      </c>
      <c r="H226" s="11" t="str">
        <f>'[1]TCE - ANEXO II - Preencher'!J235</f>
        <v>1 - Plantonista</v>
      </c>
      <c r="I226" s="11" t="str">
        <f>'[1]TCE - ANEXO II - Preencher'!K235</f>
        <v>44</v>
      </c>
      <c r="J226" s="13">
        <f>'[1]TCE - ANEXO II - Preencher'!L235</f>
        <v>1621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2279.88</v>
      </c>
      <c r="N226" s="13">
        <f>'[1]TCE - ANEXO II - Preencher'!S235</f>
        <v>54.31</v>
      </c>
      <c r="O226" s="14">
        <f>'[1]TCE - ANEXO II - Preencher'!W235</f>
        <v>379.42</v>
      </c>
      <c r="P226" s="13">
        <f>'[1]TCE - ANEXO II - Preencher'!X235</f>
        <v>3575.77</v>
      </c>
      <c r="S226" s="18">
        <v>50587</v>
      </c>
    </row>
    <row r="227" spans="1:19" x14ac:dyDescent="0.2">
      <c r="A227" s="6">
        <f>IFERROR(VLOOKUP(B227,'[1]DADOS (OCULTAR)'!$Q$3:$S$136,3,0),"")</f>
        <v>9767633000447</v>
      </c>
      <c r="B227" s="7" t="str">
        <f>'[1]TCE - ANEXO II - Preencher'!C236</f>
        <v>HOSPITAL SILVIO MAGALHÃES - CG Nº 019/2022</v>
      </c>
      <c r="C227" s="8"/>
      <c r="D227" s="9" t="str">
        <f>'[1]TCE - ANEXO II - Preencher'!E236</f>
        <v>EDIANE PEREIRA DE MOURA</v>
      </c>
      <c r="E227" s="10" t="str">
        <f>IF('[1]TCE - ANEXO II - Preencher'!G236="4 - Assistência Odontológica","2 - Outros Profissionais da saúde",'[1]TCE - ANEXO II - Preencher'!G236)</f>
        <v>2 - Outros Profissionais da Saúde</v>
      </c>
      <c r="F227" s="11" t="str">
        <f>'[1]TCE - ANEXO II - Preencher'!H236</f>
        <v>3222-05</v>
      </c>
      <c r="G227" s="12" t="str">
        <f>'[1]TCE - ANEXO II - Preencher'!I236</f>
        <v>04/2026</v>
      </c>
      <c r="H227" s="11" t="str">
        <f>'[1]TCE - ANEXO II - Preencher'!J236</f>
        <v>2 - Diarista</v>
      </c>
      <c r="I227" s="11" t="str">
        <f>'[1]TCE - ANEXO II - Preencher'!K236</f>
        <v>44</v>
      </c>
      <c r="J227" s="13">
        <f>'[1]TCE - ANEXO II - Preencher'!L236</f>
        <v>1621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2176.7600000000002</v>
      </c>
      <c r="N227" s="13">
        <f>'[1]TCE - ANEXO II - Preencher'!S236</f>
        <v>0</v>
      </c>
      <c r="O227" s="14">
        <f>'[1]TCE - ANEXO II - Preencher'!W236</f>
        <v>342.7</v>
      </c>
      <c r="P227" s="13">
        <f>'[1]TCE - ANEXO II - Preencher'!X236</f>
        <v>3455.0600000000004</v>
      </c>
      <c r="S227" s="18">
        <v>50618</v>
      </c>
    </row>
    <row r="228" spans="1:19" x14ac:dyDescent="0.2">
      <c r="A228" s="6">
        <f>IFERROR(VLOOKUP(B228,'[1]DADOS (OCULTAR)'!$Q$3:$S$136,3,0),"")</f>
        <v>9767633000447</v>
      </c>
      <c r="B228" s="7" t="str">
        <f>'[1]TCE - ANEXO II - Preencher'!C237</f>
        <v>HOSPITAL SILVIO MAGALHÃES - CG Nº 019/2022</v>
      </c>
      <c r="C228" s="8"/>
      <c r="D228" s="9" t="str">
        <f>'[1]TCE - ANEXO II - Preencher'!E237</f>
        <v xml:space="preserve">EDILENE MARIA DE OLIVEIRA 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 t="str">
        <f>'[1]TCE - ANEXO II - Preencher'!H237</f>
        <v>3222-05</v>
      </c>
      <c r="G228" s="12" t="str">
        <f>'[1]TCE - ANEXO II - Preencher'!I237</f>
        <v>04/2026</v>
      </c>
      <c r="H228" s="11" t="str">
        <f>'[1]TCE - ANEXO II - Preencher'!J237</f>
        <v>1 - Plantonista</v>
      </c>
      <c r="I228" s="11" t="str">
        <f>'[1]TCE - ANEXO II - Preencher'!K237</f>
        <v>44</v>
      </c>
      <c r="J228" s="13">
        <f>'[1]TCE - ANEXO II - Preencher'!L237</f>
        <v>1621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2369.13</v>
      </c>
      <c r="N228" s="13">
        <f>'[1]TCE - ANEXO II - Preencher'!S237</f>
        <v>54.31</v>
      </c>
      <c r="O228" s="14">
        <f>'[1]TCE - ANEXO II - Preencher'!W237</f>
        <v>1071.03</v>
      </c>
      <c r="P228" s="13">
        <f>'[1]TCE - ANEXO II - Preencher'!X237</f>
        <v>2973.41</v>
      </c>
      <c r="S228" s="18">
        <v>50649</v>
      </c>
    </row>
    <row r="229" spans="1:19" x14ac:dyDescent="0.2">
      <c r="A229" s="6">
        <f>IFERROR(VLOOKUP(B229,'[1]DADOS (OCULTAR)'!$Q$3:$S$136,3,0),"")</f>
        <v>9767633000447</v>
      </c>
      <c r="B229" s="7" t="str">
        <f>'[1]TCE - ANEXO II - Preencher'!C238</f>
        <v>HOSPITAL SILVIO MAGALHÃES - CG Nº 019/2022</v>
      </c>
      <c r="C229" s="8"/>
      <c r="D229" s="9" t="str">
        <f>'[1]TCE - ANEXO II - Preencher'!E238</f>
        <v>EDILSON ALVES DA SILVA</v>
      </c>
      <c r="E229" s="10" t="str">
        <f>IF('[1]TCE - ANEXO II - Preencher'!G238="4 - Assistência Odontológica","2 - Outros Profissionais da saúde",'[1]TCE - ANEXO II - Preencher'!G238)</f>
        <v>3 - Administrativo</v>
      </c>
      <c r="F229" s="11" t="str">
        <f>'[1]TCE - ANEXO II - Preencher'!H238</f>
        <v>5131-15</v>
      </c>
      <c r="G229" s="12" t="str">
        <f>'[1]TCE - ANEXO II - Preencher'!I238</f>
        <v>04/2026</v>
      </c>
      <c r="H229" s="11" t="str">
        <f>'[1]TCE - ANEXO II - Preencher'!J238</f>
        <v>2 - Diarista</v>
      </c>
      <c r="I229" s="11" t="str">
        <f>'[1]TCE - ANEXO II - Preencher'!K238</f>
        <v>44</v>
      </c>
      <c r="J229" s="13">
        <f>'[1]TCE - ANEXO II - Preencher'!L238</f>
        <v>1634.06</v>
      </c>
      <c r="K229" s="13">
        <f>'[1]TCE - ANEXO II - Preencher'!P238</f>
        <v>5991.53</v>
      </c>
      <c r="L229" s="13">
        <f>'[1]TCE - ANEXO II - Preencher'!Q238</f>
        <v>0</v>
      </c>
      <c r="M229" s="13">
        <f>'[1]TCE - ANEXO II - Preencher'!R238</f>
        <v>1223.81</v>
      </c>
      <c r="N229" s="13">
        <f>'[1]TCE - ANEXO II - Preencher'!S238</f>
        <v>0</v>
      </c>
      <c r="O229" s="14">
        <f>'[1]TCE - ANEXO II - Preencher'!W238</f>
        <v>6359.45</v>
      </c>
      <c r="P229" s="13">
        <f>'[1]TCE - ANEXO II - Preencher'!X238</f>
        <v>2489.9499999999998</v>
      </c>
      <c r="S229" s="18">
        <v>50679</v>
      </c>
    </row>
    <row r="230" spans="1:19" x14ac:dyDescent="0.2">
      <c r="A230" s="6">
        <f>IFERROR(VLOOKUP(B230,'[1]DADOS (OCULTAR)'!$Q$3:$S$136,3,0),"")</f>
        <v>9767633000447</v>
      </c>
      <c r="B230" s="7" t="str">
        <f>'[1]TCE - ANEXO II - Preencher'!C239</f>
        <v>HOSPITAL SILVIO MAGALHÃES - CG Nº 019/2022</v>
      </c>
      <c r="C230" s="8"/>
      <c r="D230" s="9" t="str">
        <f>'[1]TCE - ANEXO II - Preencher'!E239</f>
        <v>EDILSON FERREIRA DE SOUZA JUNIOR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 t="str">
        <f>'[1]TCE - ANEXO II - Preencher'!H239</f>
        <v>3222-05</v>
      </c>
      <c r="G230" s="12" t="str">
        <f>'[1]TCE - ANEXO II - Preencher'!I239</f>
        <v>04/2026</v>
      </c>
      <c r="H230" s="11" t="str">
        <f>'[1]TCE - ANEXO II - Preencher'!J239</f>
        <v>1 - Plantonista</v>
      </c>
      <c r="I230" s="11" t="str">
        <f>'[1]TCE - ANEXO II - Preencher'!K239</f>
        <v>44</v>
      </c>
      <c r="J230" s="13">
        <f>'[1]TCE - ANEXO II - Preencher'!L239</f>
        <v>1621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2222.66</v>
      </c>
      <c r="N230" s="13">
        <f>'[1]TCE - ANEXO II - Preencher'!S239</f>
        <v>0</v>
      </c>
      <c r="O230" s="14">
        <f>'[1]TCE - ANEXO II - Preencher'!W239</f>
        <v>1024.03</v>
      </c>
      <c r="P230" s="13">
        <f>'[1]TCE - ANEXO II - Preencher'!X239</f>
        <v>2819.63</v>
      </c>
      <c r="S230" s="18">
        <v>50710</v>
      </c>
    </row>
    <row r="231" spans="1:19" x14ac:dyDescent="0.2">
      <c r="A231" s="6">
        <f>IFERROR(VLOOKUP(B231,'[1]DADOS (OCULTAR)'!$Q$3:$S$136,3,0),"")</f>
        <v>9767633000447</v>
      </c>
      <c r="B231" s="7" t="str">
        <f>'[1]TCE - ANEXO II - Preencher'!C240</f>
        <v>HOSPITAL SILVIO MAGALHÃES - CG Nº 019/2022</v>
      </c>
      <c r="C231" s="8"/>
      <c r="D231" s="9" t="str">
        <f>'[1]TCE - ANEXO II - Preencher'!E240</f>
        <v>EDINEIDE VERONICA NASCIMENTO DA SILVA LIMA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 t="str">
        <f>'[1]TCE - ANEXO II - Preencher'!H240</f>
        <v>3222-05</v>
      </c>
      <c r="G231" s="12" t="str">
        <f>'[1]TCE - ANEXO II - Preencher'!I240</f>
        <v>04/2026</v>
      </c>
      <c r="H231" s="11" t="str">
        <f>'[1]TCE - ANEXO II - Preencher'!J240</f>
        <v>1 - Plantonista</v>
      </c>
      <c r="I231" s="11" t="str">
        <f>'[1]TCE - ANEXO II - Preencher'!K240</f>
        <v>44</v>
      </c>
      <c r="J231" s="13">
        <f>'[1]TCE - ANEXO II - Preencher'!L240</f>
        <v>1621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2198.83</v>
      </c>
      <c r="N231" s="13">
        <f>'[1]TCE - ANEXO II - Preencher'!S240</f>
        <v>54.31</v>
      </c>
      <c r="O231" s="14">
        <f>'[1]TCE - ANEXO II - Preencher'!W240</f>
        <v>369.69</v>
      </c>
      <c r="P231" s="13">
        <f>'[1]TCE - ANEXO II - Preencher'!X240</f>
        <v>3504.45</v>
      </c>
      <c r="S231" s="18">
        <v>50740</v>
      </c>
    </row>
    <row r="232" spans="1:19" x14ac:dyDescent="0.2">
      <c r="A232" s="6">
        <f>IFERROR(VLOOKUP(B232,'[1]DADOS (OCULTAR)'!$Q$3:$S$136,3,0),"")</f>
        <v>9767633000447</v>
      </c>
      <c r="B232" s="7" t="str">
        <f>'[1]TCE - ANEXO II - Preencher'!C241</f>
        <v>HOSPITAL SILVIO MAGALHÃES - CG Nº 019/2022</v>
      </c>
      <c r="C232" s="8"/>
      <c r="D232" s="9" t="str">
        <f>'[1]TCE - ANEXO II - Preencher'!E241</f>
        <v>EDIRONIA CRISTINA DA COSTA SILVA</v>
      </c>
      <c r="E232" s="10" t="str">
        <f>IF('[1]TCE - ANEXO II - Preencher'!G241="4 - Assistência Odontológica","2 - Outros Profissionais da saúde",'[1]TCE - ANEXO II - Preencher'!G241)</f>
        <v>2 - Outros Profissionais da Saúde</v>
      </c>
      <c r="F232" s="11" t="str">
        <f>'[1]TCE - ANEXO II - Preencher'!H241</f>
        <v>3222-05</v>
      </c>
      <c r="G232" s="12" t="str">
        <f>'[1]TCE - ANEXO II - Preencher'!I241</f>
        <v>04/2026</v>
      </c>
      <c r="H232" s="11" t="str">
        <f>'[1]TCE - ANEXO II - Preencher'!J241</f>
        <v>1 - Plantonista</v>
      </c>
      <c r="I232" s="11" t="str">
        <f>'[1]TCE - ANEXO II - Preencher'!K241</f>
        <v>44</v>
      </c>
      <c r="J232" s="13">
        <f>'[1]TCE - ANEXO II - Preencher'!L241</f>
        <v>1621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2493.5300000000002</v>
      </c>
      <c r="N232" s="13">
        <f>'[1]TCE - ANEXO II - Preencher'!S241</f>
        <v>0</v>
      </c>
      <c r="O232" s="14">
        <f>'[1]TCE - ANEXO II - Preencher'!W241</f>
        <v>382.33</v>
      </c>
      <c r="P232" s="13">
        <f>'[1]TCE - ANEXO II - Preencher'!X241</f>
        <v>3732.2000000000007</v>
      </c>
      <c r="S232" s="18">
        <v>50771</v>
      </c>
    </row>
    <row r="233" spans="1:19" x14ac:dyDescent="0.2">
      <c r="A233" s="6">
        <f>IFERROR(VLOOKUP(B233,'[1]DADOS (OCULTAR)'!$Q$3:$S$136,3,0),"")</f>
        <v>9767633000447</v>
      </c>
      <c r="B233" s="7" t="str">
        <f>'[1]TCE - ANEXO II - Preencher'!C242</f>
        <v>HOSPITAL SILVIO MAGALHÃES - CG Nº 019/2022</v>
      </c>
      <c r="C233" s="8"/>
      <c r="D233" s="9" t="str">
        <f>'[1]TCE - ANEXO II - Preencher'!E242</f>
        <v>EDJA LIMA GOMES DE ANDRADE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 t="str">
        <f>'[1]TCE - ANEXO II - Preencher'!H242</f>
        <v>7632-10</v>
      </c>
      <c r="G233" s="12" t="str">
        <f>'[1]TCE - ANEXO II - Preencher'!I242</f>
        <v>04/2026</v>
      </c>
      <c r="H233" s="11" t="str">
        <f>'[1]TCE - ANEXO II - Preencher'!J242</f>
        <v>2 - Diarista</v>
      </c>
      <c r="I233" s="11" t="str">
        <f>'[1]TCE - ANEXO II - Preencher'!K242</f>
        <v>44</v>
      </c>
      <c r="J233" s="13">
        <f>'[1]TCE - ANEXO II - Preencher'!L242</f>
        <v>253.33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18.989999999999998</v>
      </c>
      <c r="P233" s="13">
        <f>'[1]TCE - ANEXO II - Preencher'!X242</f>
        <v>234.34</v>
      </c>
      <c r="S233" s="18">
        <v>50802</v>
      </c>
    </row>
    <row r="234" spans="1:19" x14ac:dyDescent="0.2">
      <c r="A234" s="6">
        <f>IFERROR(VLOOKUP(B234,'[1]DADOS (OCULTAR)'!$Q$3:$S$136,3,0),"")</f>
        <v>9767633000447</v>
      </c>
      <c r="B234" s="7" t="str">
        <f>'[1]TCE - ANEXO II - Preencher'!C243</f>
        <v>HOSPITAL SILVIO MAGALHÃES - CG Nº 019/2022</v>
      </c>
      <c r="C234" s="8"/>
      <c r="D234" s="9" t="str">
        <f>'[1]TCE - ANEXO II - Preencher'!E243</f>
        <v>EDJAILSON PEREIRA VIANA</v>
      </c>
      <c r="E234" s="10" t="str">
        <f>IF('[1]TCE - ANEXO II - Preencher'!G243="4 - Assistência Odontológica","2 - Outros Profissionais da saúde",'[1]TCE - ANEXO II - Preencher'!G243)</f>
        <v>3 - Administrativo</v>
      </c>
      <c r="F234" s="11" t="str">
        <f>'[1]TCE - ANEXO II - Preencher'!H243</f>
        <v>5174-10</v>
      </c>
      <c r="G234" s="12" t="str">
        <f>'[1]TCE - ANEXO II - Preencher'!I243</f>
        <v>04/2026</v>
      </c>
      <c r="H234" s="11" t="str">
        <f>'[1]TCE - ANEXO II - Preencher'!J243</f>
        <v>1 - Plantonista</v>
      </c>
      <c r="I234" s="11" t="str">
        <f>'[1]TCE - ANEXO II - Preencher'!K243</f>
        <v>36</v>
      </c>
      <c r="J234" s="13">
        <f>'[1]TCE - ANEXO II - Preencher'!L243</f>
        <v>1621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126.23</v>
      </c>
      <c r="N234" s="13">
        <f>'[1]TCE - ANEXO II - Preencher'!S243</f>
        <v>0</v>
      </c>
      <c r="O234" s="14">
        <f>'[1]TCE - ANEXO II - Preencher'!W243</f>
        <v>149.13999999999999</v>
      </c>
      <c r="P234" s="13">
        <f>'[1]TCE - ANEXO II - Preencher'!X243</f>
        <v>1598.0900000000001</v>
      </c>
      <c r="S234" s="18">
        <v>50830</v>
      </c>
    </row>
    <row r="235" spans="1:19" x14ac:dyDescent="0.2">
      <c r="A235" s="6">
        <f>IFERROR(VLOOKUP(B235,'[1]DADOS (OCULTAR)'!$Q$3:$S$136,3,0),"")</f>
        <v>9767633000447</v>
      </c>
      <c r="B235" s="7" t="str">
        <f>'[1]TCE - ANEXO II - Preencher'!C244</f>
        <v>HOSPITAL SILVIO MAGALHÃES - CG Nº 019/2022</v>
      </c>
      <c r="C235" s="8"/>
      <c r="D235" s="9" t="str">
        <f>'[1]TCE - ANEXO II - Preencher'!E244</f>
        <v>EDLANE KARINA MENDES DA SILVA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 t="str">
        <f>'[1]TCE - ANEXO II - Preencher'!H244</f>
        <v>3222-05</v>
      </c>
      <c r="G235" s="12" t="str">
        <f>'[1]TCE - ANEXO II - Preencher'!I244</f>
        <v>04/2026</v>
      </c>
      <c r="H235" s="11" t="str">
        <f>'[1]TCE - ANEXO II - Preencher'!J244</f>
        <v>1 - Plantonista</v>
      </c>
      <c r="I235" s="11" t="str">
        <f>'[1]TCE - ANEXO II - Preencher'!K244</f>
        <v>44</v>
      </c>
      <c r="J235" s="13">
        <f>'[1]TCE - ANEXO II - Preencher'!L244</f>
        <v>1621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2437.14</v>
      </c>
      <c r="N235" s="13">
        <f>'[1]TCE - ANEXO II - Preencher'!S244</f>
        <v>54.31</v>
      </c>
      <c r="O235" s="14">
        <f>'[1]TCE - ANEXO II - Preencher'!W244</f>
        <v>826.17</v>
      </c>
      <c r="P235" s="13">
        <f>'[1]TCE - ANEXO II - Preencher'!X244</f>
        <v>3286.2799999999997</v>
      </c>
      <c r="S235" s="18">
        <v>50861</v>
      </c>
    </row>
    <row r="236" spans="1:19" x14ac:dyDescent="0.2">
      <c r="A236" s="6">
        <f>IFERROR(VLOOKUP(B236,'[1]DADOS (OCULTAR)'!$Q$3:$S$136,3,0),"")</f>
        <v>9767633000447</v>
      </c>
      <c r="B236" s="7" t="str">
        <f>'[1]TCE - ANEXO II - Preencher'!C245</f>
        <v>HOSPITAL SILVIO MAGALHÃES - CG Nº 019/2022</v>
      </c>
      <c r="C236" s="8"/>
      <c r="D236" s="9" t="str">
        <f>'[1]TCE - ANEXO II - Preencher'!E245</f>
        <v>EDMILSON AGOSTINHO SANTOS DA SILVA</v>
      </c>
      <c r="E236" s="10" t="str">
        <f>IF('[1]TCE - ANEXO II - Preencher'!G245="4 - Assistência Odontológica","2 - Outros Profissionais da saúde",'[1]TCE - ANEXO II - Preencher'!G245)</f>
        <v>3 - Administrativo</v>
      </c>
      <c r="F236" s="11" t="str">
        <f>'[1]TCE - ANEXO II - Preencher'!H245</f>
        <v>5143-10</v>
      </c>
      <c r="G236" s="12" t="str">
        <f>'[1]TCE - ANEXO II - Preencher'!I245</f>
        <v>04/2026</v>
      </c>
      <c r="H236" s="11" t="str">
        <f>'[1]TCE - ANEXO II - Preencher'!J245</f>
        <v>2 - Diarista</v>
      </c>
      <c r="I236" s="11" t="str">
        <f>'[1]TCE - ANEXO II - Preencher'!K245</f>
        <v>44</v>
      </c>
      <c r="J236" s="13">
        <f>'[1]TCE - ANEXO II - Preencher'!L245</f>
        <v>1621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324.2</v>
      </c>
      <c r="N236" s="13">
        <f>'[1]TCE - ANEXO II - Preencher'!S245</f>
        <v>0</v>
      </c>
      <c r="O236" s="14">
        <f>'[1]TCE - ANEXO II - Preencher'!W245</f>
        <v>673.38</v>
      </c>
      <c r="P236" s="13">
        <f>'[1]TCE - ANEXO II - Preencher'!X245</f>
        <v>1271.8200000000002</v>
      </c>
      <c r="S236" s="18">
        <v>50891</v>
      </c>
    </row>
    <row r="237" spans="1:19" x14ac:dyDescent="0.2">
      <c r="A237" s="6">
        <f>IFERROR(VLOOKUP(B237,'[1]DADOS (OCULTAR)'!$Q$3:$S$136,3,0),"")</f>
        <v>9767633000447</v>
      </c>
      <c r="B237" s="7" t="str">
        <f>'[1]TCE - ANEXO II - Preencher'!C246</f>
        <v>HOSPITAL SILVIO MAGALHÃES - CG Nº 019/2022</v>
      </c>
      <c r="C237" s="8"/>
      <c r="D237" s="9" t="str">
        <f>'[1]TCE - ANEXO II - Preencher'!E246</f>
        <v>EDMILSON AZEVEDO DE ANDRADE NETO</v>
      </c>
      <c r="E237" s="10" t="str">
        <f>IF('[1]TCE - ANEXO II - Preencher'!G246="4 - Assistência Odontológica","2 - Outros Profissionais da saúde",'[1]TCE - ANEXO II - Preencher'!G246)</f>
        <v>3 - Administrativo</v>
      </c>
      <c r="F237" s="11" t="str">
        <f>'[1]TCE - ANEXO II - Preencher'!H246</f>
        <v>4110-05</v>
      </c>
      <c r="G237" s="12" t="str">
        <f>'[1]TCE - ANEXO II - Preencher'!I246</f>
        <v>04/2026</v>
      </c>
      <c r="H237" s="11" t="str">
        <f>'[1]TCE - ANEXO II - Preencher'!J246</f>
        <v>2 - Diarista</v>
      </c>
      <c r="I237" s="11" t="str">
        <f>'[1]TCE - ANEXO II - Preencher'!K246</f>
        <v>20</v>
      </c>
      <c r="J237" s="13">
        <f>'[1]TCE - ANEXO II - Preencher'!L246</f>
        <v>761.55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119.01</v>
      </c>
      <c r="P237" s="13">
        <f>'[1]TCE - ANEXO II - Preencher'!X246</f>
        <v>642.54</v>
      </c>
      <c r="S237" s="18">
        <v>50922</v>
      </c>
    </row>
    <row r="238" spans="1:19" x14ac:dyDescent="0.2">
      <c r="A238" s="6">
        <f>IFERROR(VLOOKUP(B238,'[1]DADOS (OCULTAR)'!$Q$3:$S$136,3,0),"")</f>
        <v>9767633000447</v>
      </c>
      <c r="B238" s="7" t="str">
        <f>'[1]TCE - ANEXO II - Preencher'!C247</f>
        <v>HOSPITAL SILVIO MAGALHÃES - CG Nº 019/2022</v>
      </c>
      <c r="C238" s="8"/>
      <c r="D238" s="9" t="str">
        <f>'[1]TCE - ANEXO II - Preencher'!E247</f>
        <v>EDMILSON MATIAS DA SILVA</v>
      </c>
      <c r="E238" s="10" t="str">
        <f>IF('[1]TCE - ANEXO II - Preencher'!G247="4 - Assistência Odontológica","2 - Outros Profissionais da saúde",'[1]TCE - ANEXO II - Preencher'!G247)</f>
        <v>3 - Administrativo</v>
      </c>
      <c r="F238" s="11" t="str">
        <f>'[1]TCE - ANEXO II - Preencher'!H247</f>
        <v>5163-10</v>
      </c>
      <c r="G238" s="12" t="str">
        <f>'[1]TCE - ANEXO II - Preencher'!I247</f>
        <v>04/2026</v>
      </c>
      <c r="H238" s="11" t="str">
        <f>'[1]TCE - ANEXO II - Preencher'!J247</f>
        <v>1 - Plantonista</v>
      </c>
      <c r="I238" s="11" t="str">
        <f>'[1]TCE - ANEXO II - Preencher'!K247</f>
        <v>36</v>
      </c>
      <c r="J238" s="13">
        <f>'[1]TCE - ANEXO II - Preencher'!L247</f>
        <v>1080.67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375.77</v>
      </c>
      <c r="N238" s="13">
        <f>'[1]TCE - ANEXO II - Preencher'!S247</f>
        <v>0</v>
      </c>
      <c r="O238" s="14">
        <f>'[1]TCE - ANEXO II - Preencher'!W247</f>
        <v>305.89999999999998</v>
      </c>
      <c r="P238" s="13">
        <f>'[1]TCE - ANEXO II - Preencher'!X247</f>
        <v>1150.54</v>
      </c>
      <c r="S238" s="18">
        <v>50952</v>
      </c>
    </row>
    <row r="239" spans="1:19" x14ac:dyDescent="0.2">
      <c r="A239" s="6">
        <f>IFERROR(VLOOKUP(B239,'[1]DADOS (OCULTAR)'!$Q$3:$S$136,3,0),"")</f>
        <v>9767633000447</v>
      </c>
      <c r="B239" s="7" t="str">
        <f>'[1]TCE - ANEXO II - Preencher'!C248</f>
        <v>HOSPITAL SILVIO MAGALHÃES - CG Nº 019/2022</v>
      </c>
      <c r="C239" s="8"/>
      <c r="D239" s="9" t="str">
        <f>'[1]TCE - ANEXO II - Preencher'!E248</f>
        <v>EDNA MARIA DA SILVA</v>
      </c>
      <c r="E239" s="10" t="str">
        <f>IF('[1]TCE - ANEXO II - Preencher'!G248="4 - Assistência Odontológica","2 - Outros Profissionais da saúde",'[1]TCE - ANEXO II - Preencher'!G248)</f>
        <v>2 - Outros Profissionais da Saúde</v>
      </c>
      <c r="F239" s="11" t="str">
        <f>'[1]TCE - ANEXO II - Preencher'!H248</f>
        <v>3222-05</v>
      </c>
      <c r="G239" s="12" t="str">
        <f>'[1]TCE - ANEXO II - Preencher'!I248</f>
        <v>04/2026</v>
      </c>
      <c r="H239" s="11" t="str">
        <f>'[1]TCE - ANEXO II - Preencher'!J248</f>
        <v>1 - Plantonista</v>
      </c>
      <c r="I239" s="11" t="str">
        <f>'[1]TCE - ANEXO II - Preencher'!K248</f>
        <v>44</v>
      </c>
      <c r="J239" s="13">
        <f>'[1]TCE - ANEXO II - Preencher'!L248</f>
        <v>1621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2476.46</v>
      </c>
      <c r="N239" s="13">
        <f>'[1]TCE - ANEXO II - Preencher'!S248</f>
        <v>54.31</v>
      </c>
      <c r="O239" s="14">
        <f>'[1]TCE - ANEXO II - Preencher'!W248</f>
        <v>702.41</v>
      </c>
      <c r="P239" s="13">
        <f>'[1]TCE - ANEXO II - Preencher'!X248</f>
        <v>3449.3600000000006</v>
      </c>
      <c r="S239" s="18">
        <v>50983</v>
      </c>
    </row>
    <row r="240" spans="1:19" x14ac:dyDescent="0.2">
      <c r="A240" s="6">
        <f>IFERROR(VLOOKUP(B240,'[1]DADOS (OCULTAR)'!$Q$3:$S$136,3,0),"")</f>
        <v>9767633000447</v>
      </c>
      <c r="B240" s="7" t="str">
        <f>'[1]TCE - ANEXO II - Preencher'!C249</f>
        <v>HOSPITAL SILVIO MAGALHÃES - CG Nº 019/2022</v>
      </c>
      <c r="C240" s="8"/>
      <c r="D240" s="9" t="str">
        <f>'[1]TCE - ANEXO II - Preencher'!E249</f>
        <v>EDNETE MARIA DA SILVA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 t="str">
        <f>'[1]TCE - ANEXO II - Preencher'!H249</f>
        <v>3222-05</v>
      </c>
      <c r="G240" s="12" t="str">
        <f>'[1]TCE - ANEXO II - Preencher'!I249</f>
        <v>04/2026</v>
      </c>
      <c r="H240" s="11" t="str">
        <f>'[1]TCE - ANEXO II - Preencher'!J249</f>
        <v>1 - Plantonista</v>
      </c>
      <c r="I240" s="11" t="str">
        <f>'[1]TCE - ANEXO II - Preencher'!K249</f>
        <v>44</v>
      </c>
      <c r="J240" s="13">
        <f>'[1]TCE - ANEXO II - Preencher'!L249</f>
        <v>1621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2594.4699999999998</v>
      </c>
      <c r="N240" s="13">
        <f>'[1]TCE - ANEXO II - Preencher'!S249</f>
        <v>54.31</v>
      </c>
      <c r="O240" s="14">
        <f>'[1]TCE - ANEXO II - Preencher'!W249</f>
        <v>564.42999999999995</v>
      </c>
      <c r="P240" s="13">
        <f>'[1]TCE - ANEXO II - Preencher'!X249</f>
        <v>3705.35</v>
      </c>
      <c r="S240" s="18">
        <v>51014</v>
      </c>
    </row>
    <row r="241" spans="1:19" x14ac:dyDescent="0.2">
      <c r="A241" s="6">
        <f>IFERROR(VLOOKUP(B241,'[1]DADOS (OCULTAR)'!$Q$3:$S$136,3,0),"")</f>
        <v>9767633000447</v>
      </c>
      <c r="B241" s="7" t="str">
        <f>'[1]TCE - ANEXO II - Preencher'!C250</f>
        <v>HOSPITAL SILVIO MAGALHÃES - CG Nº 019/2022</v>
      </c>
      <c r="C241" s="8"/>
      <c r="D241" s="9" t="str">
        <f>'[1]TCE - ANEXO II - Preencher'!E250</f>
        <v>EDRYELI LAYSE CANDIDA BATISTA</v>
      </c>
      <c r="E241" s="10" t="str">
        <f>IF('[1]TCE - ANEXO II - Preencher'!G250="4 - Assistência Odontológica","2 - Outros Profissionais da saúde",'[1]TCE - ANEXO II - Preencher'!G250)</f>
        <v>3 - Administrativo</v>
      </c>
      <c r="F241" s="11" t="str">
        <f>'[1]TCE - ANEXO II - Preencher'!H250</f>
        <v>4221-10</v>
      </c>
      <c r="G241" s="12" t="str">
        <f>'[1]TCE - ANEXO II - Preencher'!I250</f>
        <v>04/2026</v>
      </c>
      <c r="H241" s="11" t="str">
        <f>'[1]TCE - ANEXO II - Preencher'!J250</f>
        <v>1 - Plantonista</v>
      </c>
      <c r="I241" s="11" t="str">
        <f>'[1]TCE - ANEXO II - Preencher'!K250</f>
        <v>36</v>
      </c>
      <c r="J241" s="13">
        <f>'[1]TCE - ANEXO II - Preencher'!L250</f>
        <v>1621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139.07</v>
      </c>
      <c r="N241" s="13">
        <f>'[1]TCE - ANEXO II - Preencher'!S250</f>
        <v>0</v>
      </c>
      <c r="O241" s="14">
        <f>'[1]TCE - ANEXO II - Preencher'!W250</f>
        <v>144.21</v>
      </c>
      <c r="P241" s="13">
        <f>'[1]TCE - ANEXO II - Preencher'!X250</f>
        <v>1615.86</v>
      </c>
      <c r="S241" s="18">
        <v>51044</v>
      </c>
    </row>
    <row r="242" spans="1:19" x14ac:dyDescent="0.2">
      <c r="A242" s="6">
        <f>IFERROR(VLOOKUP(B242,'[1]DADOS (OCULTAR)'!$Q$3:$S$136,3,0),"")</f>
        <v>9767633000447</v>
      </c>
      <c r="B242" s="7" t="str">
        <f>'[1]TCE - ANEXO II - Preencher'!C251</f>
        <v>HOSPITAL SILVIO MAGALHÃES - CG Nº 019/2022</v>
      </c>
      <c r="C242" s="8"/>
      <c r="D242" s="9" t="str">
        <f>'[1]TCE - ANEXO II - Preencher'!E251</f>
        <v>EDSON JOSE DA SILVA JUNIOR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 t="str">
        <f>'[1]TCE - ANEXO II - Preencher'!H251</f>
        <v>3222-05</v>
      </c>
      <c r="G242" s="12" t="str">
        <f>'[1]TCE - ANEXO II - Preencher'!I251</f>
        <v>04/2026</v>
      </c>
      <c r="H242" s="11" t="str">
        <f>'[1]TCE - ANEXO II - Preencher'!J251</f>
        <v>1 - Plantonista</v>
      </c>
      <c r="I242" s="11" t="str">
        <f>'[1]TCE - ANEXO II - Preencher'!K251</f>
        <v>44</v>
      </c>
      <c r="J242" s="13">
        <f>'[1]TCE - ANEXO II - Preencher'!L251</f>
        <v>1621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2475.13</v>
      </c>
      <c r="N242" s="13">
        <f>'[1]TCE - ANEXO II - Preencher'!S251</f>
        <v>0</v>
      </c>
      <c r="O242" s="14">
        <f>'[1]TCE - ANEXO II - Preencher'!W251</f>
        <v>396.33</v>
      </c>
      <c r="P242" s="13">
        <f>'[1]TCE - ANEXO II - Preencher'!X251</f>
        <v>3699.8</v>
      </c>
      <c r="S242" s="18">
        <v>51075</v>
      </c>
    </row>
    <row r="243" spans="1:19" x14ac:dyDescent="0.2">
      <c r="A243" s="6">
        <f>IFERROR(VLOOKUP(B243,'[1]DADOS (OCULTAR)'!$Q$3:$S$136,3,0),"")</f>
        <v>9767633000447</v>
      </c>
      <c r="B243" s="7" t="str">
        <f>'[1]TCE - ANEXO II - Preencher'!C252</f>
        <v>HOSPITAL SILVIO MAGALHÃES - CG Nº 019/2022</v>
      </c>
      <c r="C243" s="8"/>
      <c r="D243" s="9" t="str">
        <f>'[1]TCE - ANEXO II - Preencher'!E252</f>
        <v>EDSON PEDRO DA SILVA</v>
      </c>
      <c r="E243" s="10" t="str">
        <f>IF('[1]TCE - ANEXO II - Preencher'!G252="4 - Assistência Odontológica","2 - Outros Profissionais da saúde",'[1]TCE - ANEXO II - Preencher'!G252)</f>
        <v>3 - Administrativo</v>
      </c>
      <c r="F243" s="11" t="str">
        <f>'[1]TCE - ANEXO II - Preencher'!H252</f>
        <v>5151-10</v>
      </c>
      <c r="G243" s="12" t="str">
        <f>'[1]TCE - ANEXO II - Preencher'!I252</f>
        <v>04/2026</v>
      </c>
      <c r="H243" s="11" t="str">
        <f>'[1]TCE - ANEXO II - Preencher'!J252</f>
        <v>1 - Plantonista</v>
      </c>
      <c r="I243" s="11" t="str">
        <f>'[1]TCE - ANEXO II - Preencher'!K252</f>
        <v>36</v>
      </c>
      <c r="J243" s="13">
        <f>'[1]TCE - ANEXO II - Preencher'!L252</f>
        <v>1621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324.2</v>
      </c>
      <c r="N243" s="13">
        <f>'[1]TCE - ANEXO II - Preencher'!S252</f>
        <v>0</v>
      </c>
      <c r="O243" s="14">
        <f>'[1]TCE - ANEXO II - Preencher'!W252</f>
        <v>166.95</v>
      </c>
      <c r="P243" s="13">
        <f>'[1]TCE - ANEXO II - Preencher'!X252</f>
        <v>1778.25</v>
      </c>
      <c r="S243" s="18">
        <v>51105</v>
      </c>
    </row>
    <row r="244" spans="1:19" x14ac:dyDescent="0.2">
      <c r="A244" s="6">
        <f>IFERROR(VLOOKUP(B244,'[1]DADOS (OCULTAR)'!$Q$3:$S$136,3,0),"")</f>
        <v>9767633000447</v>
      </c>
      <c r="B244" s="7" t="str">
        <f>'[1]TCE - ANEXO II - Preencher'!C253</f>
        <v>HOSPITAL SILVIO MAGALHÃES - CG Nº 019/2022</v>
      </c>
      <c r="C244" s="8"/>
      <c r="D244" s="9" t="str">
        <f>'[1]TCE - ANEXO II - Preencher'!E253</f>
        <v>EDSON RODRIGUES DA SILVA</v>
      </c>
      <c r="E244" s="10" t="str">
        <f>IF('[1]TCE - ANEXO II - Preencher'!G253="4 - Assistência Odontológica","2 - Outros Profissionais da saúde",'[1]TCE - ANEXO II - Preencher'!G253)</f>
        <v>2 - Outros Profissionais da Saúde</v>
      </c>
      <c r="F244" s="11" t="str">
        <f>'[1]TCE - ANEXO II - Preencher'!H253</f>
        <v>2235-05</v>
      </c>
      <c r="G244" s="12" t="str">
        <f>'[1]TCE - ANEXO II - Preencher'!I253</f>
        <v>04/2026</v>
      </c>
      <c r="H244" s="11" t="str">
        <f>'[1]TCE - ANEXO II - Preencher'!J253</f>
        <v>1 - Plantonista</v>
      </c>
      <c r="I244" s="11" t="str">
        <f>'[1]TCE - ANEXO II - Preencher'!K253</f>
        <v>40</v>
      </c>
      <c r="J244" s="13">
        <f>'[1]TCE - ANEXO II - Preencher'!L253</f>
        <v>1859.03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3119.05</v>
      </c>
      <c r="N244" s="13">
        <f>'[1]TCE - ANEXO II - Preencher'!S253</f>
        <v>54.31</v>
      </c>
      <c r="O244" s="14">
        <f>'[1]TCE - ANEXO II - Preencher'!W253</f>
        <v>508.82</v>
      </c>
      <c r="P244" s="13">
        <f>'[1]TCE - ANEXO II - Preencher'!X253</f>
        <v>4523.5700000000006</v>
      </c>
      <c r="S244" s="18">
        <v>51136</v>
      </c>
    </row>
    <row r="245" spans="1:19" x14ac:dyDescent="0.2">
      <c r="A245" s="6">
        <f>IFERROR(VLOOKUP(B245,'[1]DADOS (OCULTAR)'!$Q$3:$S$136,3,0),"")</f>
        <v>9767633000447</v>
      </c>
      <c r="B245" s="7" t="str">
        <f>'[1]TCE - ANEXO II - Preencher'!C254</f>
        <v>HOSPITAL SILVIO MAGALHÃES - CG Nº 019/2022</v>
      </c>
      <c r="C245" s="8"/>
      <c r="D245" s="9" t="str">
        <f>'[1]TCE - ANEXO II - Preencher'!E254</f>
        <v xml:space="preserve">EDUARDA DO CARMO SILVA DE SENA 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 t="str">
        <f>'[1]TCE - ANEXO II - Preencher'!H254</f>
        <v>2236-05</v>
      </c>
      <c r="G245" s="12" t="str">
        <f>'[1]TCE - ANEXO II - Preencher'!I254</f>
        <v>04/2026</v>
      </c>
      <c r="H245" s="11" t="str">
        <f>'[1]TCE - ANEXO II - Preencher'!J254</f>
        <v>2 - Diarista</v>
      </c>
      <c r="I245" s="11" t="str">
        <f>'[1]TCE - ANEXO II - Preencher'!K254</f>
        <v>30</v>
      </c>
      <c r="J245" s="13">
        <f>'[1]TCE - ANEXO II - Preencher'!L254</f>
        <v>1963.85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955.62</v>
      </c>
      <c r="N245" s="13">
        <f>'[1]TCE - ANEXO II - Preencher'!S254</f>
        <v>0</v>
      </c>
      <c r="O245" s="14">
        <f>'[1]TCE - ANEXO II - Preencher'!W254</f>
        <v>911.88</v>
      </c>
      <c r="P245" s="13">
        <f>'[1]TCE - ANEXO II - Preencher'!X254</f>
        <v>2007.5899999999997</v>
      </c>
      <c r="S245" s="18">
        <v>51167</v>
      </c>
    </row>
    <row r="246" spans="1:19" x14ac:dyDescent="0.2">
      <c r="A246" s="6">
        <f>IFERROR(VLOOKUP(B246,'[1]DADOS (OCULTAR)'!$Q$3:$S$136,3,0),"")</f>
        <v>9767633000447</v>
      </c>
      <c r="B246" s="7" t="str">
        <f>'[1]TCE - ANEXO II - Preencher'!C255</f>
        <v>HOSPITAL SILVIO MAGALHÃES - CG Nº 019/2022</v>
      </c>
      <c r="C246" s="8"/>
      <c r="D246" s="9" t="str">
        <f>'[1]TCE - ANEXO II - Preencher'!E255</f>
        <v>EDUARDA LAIS DA SILVA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 t="str">
        <f>'[1]TCE - ANEXO II - Preencher'!H255</f>
        <v>2235-05</v>
      </c>
      <c r="G246" s="12" t="str">
        <f>'[1]TCE - ANEXO II - Preencher'!I255</f>
        <v>04/2026</v>
      </c>
      <c r="H246" s="11" t="str">
        <f>'[1]TCE - ANEXO II - Preencher'!J255</f>
        <v>1 - Plantonista</v>
      </c>
      <c r="I246" s="11" t="str">
        <f>'[1]TCE - ANEXO II - Preencher'!K255</f>
        <v>40</v>
      </c>
      <c r="J246" s="13">
        <f>'[1]TCE - ANEXO II - Preencher'!L255</f>
        <v>2035.36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3099.41</v>
      </c>
      <c r="N246" s="13">
        <f>'[1]TCE - ANEXO II - Preencher'!S255</f>
        <v>0</v>
      </c>
      <c r="O246" s="14">
        <f>'[1]TCE - ANEXO II - Preencher'!W255</f>
        <v>857.82</v>
      </c>
      <c r="P246" s="13">
        <f>'[1]TCE - ANEXO II - Preencher'!X255</f>
        <v>4276.95</v>
      </c>
      <c r="S246" s="18">
        <v>51196</v>
      </c>
    </row>
    <row r="247" spans="1:19" x14ac:dyDescent="0.2">
      <c r="A247" s="6">
        <f>IFERROR(VLOOKUP(B247,'[1]DADOS (OCULTAR)'!$Q$3:$S$136,3,0),"")</f>
        <v>9767633000447</v>
      </c>
      <c r="B247" s="7" t="str">
        <f>'[1]TCE - ANEXO II - Preencher'!C256</f>
        <v>HOSPITAL SILVIO MAGALHÃES - CG Nº 019/2022</v>
      </c>
      <c r="C247" s="8"/>
      <c r="D247" s="9" t="str">
        <f>'[1]TCE - ANEXO II - Preencher'!E256</f>
        <v>EDUARDA RAINNE PEDROSA SILVA DE MELO</v>
      </c>
      <c r="E247" s="10" t="str">
        <f>IF('[1]TCE - ANEXO II - Preencher'!G256="4 - Assistência Odontológica","2 - Outros Profissionais da saúde",'[1]TCE - ANEXO II - Preencher'!G256)</f>
        <v>3 - Administrativo</v>
      </c>
      <c r="F247" s="11" t="str">
        <f>'[1]TCE - ANEXO II - Preencher'!H256</f>
        <v>5174-10</v>
      </c>
      <c r="G247" s="12" t="str">
        <f>'[1]TCE - ANEXO II - Preencher'!I256</f>
        <v>04/2026</v>
      </c>
      <c r="H247" s="11" t="str">
        <f>'[1]TCE - ANEXO II - Preencher'!J256</f>
        <v>2 - Diarista</v>
      </c>
      <c r="I247" s="11" t="str">
        <f>'[1]TCE - ANEXO II - Preencher'!K256</f>
        <v>44</v>
      </c>
      <c r="J247" s="13">
        <f>'[1]TCE - ANEXO II - Preencher'!L256</f>
        <v>1621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274.82</v>
      </c>
      <c r="N247" s="13">
        <f>'[1]TCE - ANEXO II - Preencher'!S256</f>
        <v>0</v>
      </c>
      <c r="O247" s="14">
        <f>'[1]TCE - ANEXO II - Preencher'!W256</f>
        <v>649.02</v>
      </c>
      <c r="P247" s="13">
        <f>'[1]TCE - ANEXO II - Preencher'!X256</f>
        <v>1246.8</v>
      </c>
      <c r="S247" s="18">
        <v>51227</v>
      </c>
    </row>
    <row r="248" spans="1:19" x14ac:dyDescent="0.2">
      <c r="A248" s="6">
        <f>IFERROR(VLOOKUP(B248,'[1]DADOS (OCULTAR)'!$Q$3:$S$136,3,0),"")</f>
        <v>9767633000447</v>
      </c>
      <c r="B248" s="7" t="str">
        <f>'[1]TCE - ANEXO II - Preencher'!C257</f>
        <v>HOSPITAL SILVIO MAGALHÃES - CG Nº 019/2022</v>
      </c>
      <c r="C248" s="8"/>
      <c r="D248" s="9" t="str">
        <f>'[1]TCE - ANEXO II - Preencher'!E257</f>
        <v xml:space="preserve">EDUARDA REBECA DE FRANCA LEONEL 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 t="str">
        <f>'[1]TCE - ANEXO II - Preencher'!H257</f>
        <v>3222-05</v>
      </c>
      <c r="G248" s="12" t="str">
        <f>'[1]TCE - ANEXO II - Preencher'!I257</f>
        <v>04/2026</v>
      </c>
      <c r="H248" s="11" t="str">
        <f>'[1]TCE - ANEXO II - Preencher'!J257</f>
        <v>1 - Plantonista</v>
      </c>
      <c r="I248" s="11" t="str">
        <f>'[1]TCE - ANEXO II - Preencher'!K257</f>
        <v>44</v>
      </c>
      <c r="J248" s="13">
        <f>'[1]TCE - ANEXO II - Preencher'!L257</f>
        <v>1566.97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419.49</v>
      </c>
      <c r="N248" s="13">
        <f>'[1]TCE - ANEXO II - Preencher'!S257</f>
        <v>0</v>
      </c>
      <c r="O248" s="14">
        <f>'[1]TCE - ANEXO II - Preencher'!W257</f>
        <v>170.67</v>
      </c>
      <c r="P248" s="13">
        <f>'[1]TCE - ANEXO II - Preencher'!X257</f>
        <v>1815.79</v>
      </c>
      <c r="S248" s="18">
        <v>51257</v>
      </c>
    </row>
    <row r="249" spans="1:19" x14ac:dyDescent="0.2">
      <c r="A249" s="6">
        <f>IFERROR(VLOOKUP(B249,'[1]DADOS (OCULTAR)'!$Q$3:$S$136,3,0),"")</f>
        <v>9767633000447</v>
      </c>
      <c r="B249" s="7" t="str">
        <f>'[1]TCE - ANEXO II - Preencher'!C258</f>
        <v>HOSPITAL SILVIO MAGALHÃES - CG Nº 019/2022</v>
      </c>
      <c r="C249" s="8"/>
      <c r="D249" s="9" t="str">
        <f>'[1]TCE - ANEXO II - Preencher'!E258</f>
        <v>EDUARDA VIGINIA DOS PRAZERES SANTOS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 t="str">
        <f>'[1]TCE - ANEXO II - Preencher'!H258</f>
        <v>3222-05</v>
      </c>
      <c r="G249" s="12" t="str">
        <f>'[1]TCE - ANEXO II - Preencher'!I258</f>
        <v>04/2026</v>
      </c>
      <c r="H249" s="11" t="str">
        <f>'[1]TCE - ANEXO II - Preencher'!J258</f>
        <v>1 - Plantonista</v>
      </c>
      <c r="I249" s="11" t="str">
        <f>'[1]TCE - ANEXO II - Preencher'!K258</f>
        <v>44</v>
      </c>
      <c r="J249" s="13">
        <f>'[1]TCE - ANEXO II - Preencher'!L258</f>
        <v>1621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2293.4</v>
      </c>
      <c r="N249" s="13">
        <f>'[1]TCE - ANEXO II - Preencher'!S258</f>
        <v>0</v>
      </c>
      <c r="O249" s="14">
        <f>'[1]TCE - ANEXO II - Preencher'!W258</f>
        <v>374.52</v>
      </c>
      <c r="P249" s="13">
        <f>'[1]TCE - ANEXO II - Preencher'!X258</f>
        <v>3539.88</v>
      </c>
      <c r="S249" s="18">
        <v>51288</v>
      </c>
    </row>
    <row r="250" spans="1:19" x14ac:dyDescent="0.2">
      <c r="A250" s="6">
        <f>IFERROR(VLOOKUP(B250,'[1]DADOS (OCULTAR)'!$Q$3:$S$136,3,0),"")</f>
        <v>9767633000447</v>
      </c>
      <c r="B250" s="7" t="str">
        <f>'[1]TCE - ANEXO II - Preencher'!C259</f>
        <v>HOSPITAL SILVIO MAGALHÃES - CG Nº 019/2022</v>
      </c>
      <c r="C250" s="8"/>
      <c r="D250" s="9" t="str">
        <f>'[1]TCE - ANEXO II - Preencher'!E259</f>
        <v>EDUARDO ABRAAO DE CARVALHO MARTINS LOPES</v>
      </c>
      <c r="E250" s="10" t="str">
        <f>IF('[1]TCE - ANEXO II - Preencher'!G259="4 - Assistência Odontológica","2 - Outros Profissionais da saúde",'[1]TCE - ANEXO II - Preencher'!G259)</f>
        <v>2 - Outros Profissionais da Saúde</v>
      </c>
      <c r="F250" s="11" t="str">
        <f>'[1]TCE - ANEXO II - Preencher'!H259</f>
        <v>2236-05</v>
      </c>
      <c r="G250" s="12" t="str">
        <f>'[1]TCE - ANEXO II - Preencher'!I259</f>
        <v>04/2026</v>
      </c>
      <c r="H250" s="11" t="str">
        <f>'[1]TCE - ANEXO II - Preencher'!J259</f>
        <v>2 - Diarista</v>
      </c>
      <c r="I250" s="11" t="str">
        <f>'[1]TCE - ANEXO II - Preencher'!K259</f>
        <v>30</v>
      </c>
      <c r="J250" s="13">
        <f>'[1]TCE - ANEXO II - Preencher'!L259</f>
        <v>1898.39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313.39</v>
      </c>
      <c r="N250" s="13">
        <f>'[1]TCE - ANEXO II - Preencher'!S259</f>
        <v>0</v>
      </c>
      <c r="O250" s="14">
        <f>'[1]TCE - ANEXO II - Preencher'!W259</f>
        <v>177.69</v>
      </c>
      <c r="P250" s="13">
        <f>'[1]TCE - ANEXO II - Preencher'!X259</f>
        <v>2034.0900000000001</v>
      </c>
      <c r="S250" s="18">
        <v>51318</v>
      </c>
    </row>
    <row r="251" spans="1:19" x14ac:dyDescent="0.2">
      <c r="A251" s="6">
        <f>IFERROR(VLOOKUP(B251,'[1]DADOS (OCULTAR)'!$Q$3:$S$136,3,0),"")</f>
        <v>9767633000447</v>
      </c>
      <c r="B251" s="7" t="str">
        <f>'[1]TCE - ANEXO II - Preencher'!C260</f>
        <v>HOSPITAL SILVIO MAGALHÃES - CG Nº 019/2022</v>
      </c>
      <c r="C251" s="8"/>
      <c r="D251" s="9" t="str">
        <f>'[1]TCE - ANEXO II - Preencher'!E260</f>
        <v>EDUARDO AMARO VELOSO DA SILVA</v>
      </c>
      <c r="E251" s="10" t="str">
        <f>IF('[1]TCE - ANEXO II - Preencher'!G260="4 - Assistência Odontológica","2 - Outros Profissionais da saúde",'[1]TCE - ANEXO II - Preencher'!G260)</f>
        <v>3 - Administrativo</v>
      </c>
      <c r="F251" s="11" t="str">
        <f>'[1]TCE - ANEXO II - Preencher'!H260</f>
        <v>5151-10</v>
      </c>
      <c r="G251" s="12" t="str">
        <f>'[1]TCE - ANEXO II - Preencher'!I260</f>
        <v>04/2026</v>
      </c>
      <c r="H251" s="11" t="str">
        <f>'[1]TCE - ANEXO II - Preencher'!J260</f>
        <v>1 - Plantonista</v>
      </c>
      <c r="I251" s="11" t="str">
        <f>'[1]TCE - ANEXO II - Preencher'!K260</f>
        <v>36</v>
      </c>
      <c r="J251" s="13">
        <f>'[1]TCE - ANEXO II - Preencher'!L260</f>
        <v>1621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838.54</v>
      </c>
      <c r="N251" s="13">
        <f>'[1]TCE - ANEXO II - Preencher'!S260</f>
        <v>0</v>
      </c>
      <c r="O251" s="14">
        <f>'[1]TCE - ANEXO II - Preencher'!W260</f>
        <v>390.27</v>
      </c>
      <c r="P251" s="13">
        <f>'[1]TCE - ANEXO II - Preencher'!X260</f>
        <v>2069.27</v>
      </c>
      <c r="S251" s="18">
        <v>51349</v>
      </c>
    </row>
    <row r="252" spans="1:19" x14ac:dyDescent="0.2">
      <c r="A252" s="6">
        <f>IFERROR(VLOOKUP(B252,'[1]DADOS (OCULTAR)'!$Q$3:$S$136,3,0),"")</f>
        <v>9767633000447</v>
      </c>
      <c r="B252" s="7" t="str">
        <f>'[1]TCE - ANEXO II - Preencher'!C261</f>
        <v>HOSPITAL SILVIO MAGALHÃES - CG Nº 019/2022</v>
      </c>
      <c r="C252" s="8"/>
      <c r="D252" s="9" t="str">
        <f>'[1]TCE - ANEXO II - Preencher'!E261</f>
        <v>EDUARDO ARTUR VIEIRA VALDEVINO</v>
      </c>
      <c r="E252" s="10" t="str">
        <f>IF('[1]TCE - ANEXO II - Preencher'!G261="4 - Assistência Odontológica","2 - Outros Profissionais da saúde",'[1]TCE - ANEXO II - Preencher'!G261)</f>
        <v>3 - Administrativo</v>
      </c>
      <c r="F252" s="11" t="str">
        <f>'[1]TCE - ANEXO II - Preencher'!H261</f>
        <v>4110-05</v>
      </c>
      <c r="G252" s="12" t="str">
        <f>'[1]TCE - ANEXO II - Preencher'!I261</f>
        <v>04/2026</v>
      </c>
      <c r="H252" s="11" t="str">
        <f>'[1]TCE - ANEXO II - Preencher'!J261</f>
        <v>2 - Diarista</v>
      </c>
      <c r="I252" s="11" t="str">
        <f>'[1]TCE - ANEXO II - Preencher'!K261</f>
        <v>40</v>
      </c>
      <c r="J252" s="13">
        <f>'[1]TCE - ANEXO II - Preencher'!L261</f>
        <v>1853.96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174.95</v>
      </c>
      <c r="P252" s="13">
        <f>'[1]TCE - ANEXO II - Preencher'!X261</f>
        <v>1679.01</v>
      </c>
      <c r="S252" s="18">
        <v>51380</v>
      </c>
    </row>
    <row r="253" spans="1:19" x14ac:dyDescent="0.2">
      <c r="A253" s="6">
        <f>IFERROR(VLOOKUP(B253,'[1]DADOS (OCULTAR)'!$Q$3:$S$136,3,0),"")</f>
        <v>9767633000447</v>
      </c>
      <c r="B253" s="7" t="str">
        <f>'[1]TCE - ANEXO II - Preencher'!C262</f>
        <v>HOSPITAL SILVIO MAGALHÃES - CG Nº 019/2022</v>
      </c>
      <c r="C253" s="8"/>
      <c r="D253" s="9" t="str">
        <f>'[1]TCE - ANEXO II - Preencher'!E262</f>
        <v>EDUARDO LUIZ MELO DA SILVA</v>
      </c>
      <c r="E253" s="10" t="str">
        <f>IF('[1]TCE - ANEXO II - Preencher'!G262="4 - Assistência Odontológica","2 - Outros Profissionais da saúde",'[1]TCE - ANEXO II - Preencher'!G262)</f>
        <v>3 - Administrativo</v>
      </c>
      <c r="F253" s="11" t="str">
        <f>'[1]TCE - ANEXO II - Preencher'!H262</f>
        <v>5135-05</v>
      </c>
      <c r="G253" s="12" t="str">
        <f>'[1]TCE - ANEXO II - Preencher'!I262</f>
        <v>04/2026</v>
      </c>
      <c r="H253" s="11" t="str">
        <f>'[1]TCE - ANEXO II - Preencher'!J262</f>
        <v>1 - Plantonista</v>
      </c>
      <c r="I253" s="11" t="str">
        <f>'[1]TCE - ANEXO II - Preencher'!K262</f>
        <v>36</v>
      </c>
      <c r="J253" s="13">
        <f>'[1]TCE - ANEXO II - Preencher'!L262</f>
        <v>1621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126.23</v>
      </c>
      <c r="N253" s="13">
        <f>'[1]TCE - ANEXO II - Preencher'!S262</f>
        <v>0</v>
      </c>
      <c r="O253" s="14">
        <f>'[1]TCE - ANEXO II - Preencher'!W262</f>
        <v>149.13999999999999</v>
      </c>
      <c r="P253" s="13">
        <f>'[1]TCE - ANEXO II - Preencher'!X262</f>
        <v>1598.0900000000001</v>
      </c>
      <c r="S253" s="18">
        <v>51410</v>
      </c>
    </row>
    <row r="254" spans="1:19" x14ac:dyDescent="0.2">
      <c r="A254" s="6">
        <f>IFERROR(VLOOKUP(B254,'[1]DADOS (OCULTAR)'!$Q$3:$S$136,3,0),"")</f>
        <v>9767633000447</v>
      </c>
      <c r="B254" s="7" t="str">
        <f>'[1]TCE - ANEXO II - Preencher'!C263</f>
        <v>HOSPITAL SILVIO MAGALHÃES - CG Nº 019/2022</v>
      </c>
      <c r="C254" s="8"/>
      <c r="D254" s="9" t="str">
        <f>'[1]TCE - ANEXO II - Preencher'!E263</f>
        <v>EDUARDO OLIVEIRA DA SILVA</v>
      </c>
      <c r="E254" s="10" t="str">
        <f>IF('[1]TCE - ANEXO II - Preencher'!G263="4 - Assistência Odontológica","2 - Outros Profissionais da saúde",'[1]TCE - ANEXO II - Preencher'!G263)</f>
        <v>2 - Outros Profissionais da Saúde</v>
      </c>
      <c r="F254" s="11" t="str">
        <f>'[1]TCE - ANEXO II - Preencher'!H263</f>
        <v>3222-05</v>
      </c>
      <c r="G254" s="12" t="str">
        <f>'[1]TCE - ANEXO II - Preencher'!I263</f>
        <v>04/2026</v>
      </c>
      <c r="H254" s="11" t="str">
        <f>'[1]TCE - ANEXO II - Preencher'!J263</f>
        <v>1 - Plantonista</v>
      </c>
      <c r="I254" s="11" t="str">
        <f>'[1]TCE - ANEXO II - Preencher'!K263</f>
        <v>44</v>
      </c>
      <c r="J254" s="13">
        <f>'[1]TCE - ANEXO II - Preencher'!L263</f>
        <v>1621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2279.88</v>
      </c>
      <c r="N254" s="13">
        <f>'[1]TCE - ANEXO II - Preencher'!S263</f>
        <v>0</v>
      </c>
      <c r="O254" s="14">
        <f>'[1]TCE - ANEXO II - Preencher'!W263</f>
        <v>909.94</v>
      </c>
      <c r="P254" s="13">
        <f>'[1]TCE - ANEXO II - Preencher'!X263</f>
        <v>2990.94</v>
      </c>
      <c r="S254" s="18">
        <v>51441</v>
      </c>
    </row>
    <row r="255" spans="1:19" x14ac:dyDescent="0.2">
      <c r="A255" s="6">
        <f>IFERROR(VLOOKUP(B255,'[1]DADOS (OCULTAR)'!$Q$3:$S$136,3,0),"")</f>
        <v>9767633000447</v>
      </c>
      <c r="B255" s="7" t="str">
        <f>'[1]TCE - ANEXO II - Preencher'!C264</f>
        <v>HOSPITAL SILVIO MAGALHÃES - CG Nº 019/2022</v>
      </c>
      <c r="C255" s="8"/>
      <c r="D255" s="9" t="str">
        <f>'[1]TCE - ANEXO II - Preencher'!E264</f>
        <v>EDVA MONICA DE MELO LOPES FERREIRA</v>
      </c>
      <c r="E255" s="10" t="str">
        <f>IF('[1]TCE - ANEXO II - Preencher'!G264="4 - Assistência Odontológica","2 - Outros Profissionais da saúde",'[1]TCE - ANEXO II - Preencher'!G264)</f>
        <v>2 - Outros Profissionais da Saúde</v>
      </c>
      <c r="F255" s="11" t="str">
        <f>'[1]TCE - ANEXO II - Preencher'!H264</f>
        <v>3222-05</v>
      </c>
      <c r="G255" s="12" t="str">
        <f>'[1]TCE - ANEXO II - Preencher'!I264</f>
        <v>04/2026</v>
      </c>
      <c r="H255" s="11" t="str">
        <f>'[1]TCE - ANEXO II - Preencher'!J264</f>
        <v>1 - Plantonista</v>
      </c>
      <c r="I255" s="11" t="str">
        <f>'[1]TCE - ANEXO II - Preencher'!K264</f>
        <v>44</v>
      </c>
      <c r="J255" s="13">
        <f>'[1]TCE - ANEXO II - Preencher'!L264</f>
        <v>702.43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169.76</v>
      </c>
      <c r="N255" s="13">
        <f>'[1]TCE - ANEXO II - Preencher'!S264</f>
        <v>0</v>
      </c>
      <c r="O255" s="14">
        <f>'[1]TCE - ANEXO II - Preencher'!W264</f>
        <v>63.21</v>
      </c>
      <c r="P255" s="13">
        <f>'[1]TCE - ANEXO II - Preencher'!X264</f>
        <v>808.9799999999999</v>
      </c>
      <c r="S255" s="18">
        <v>51471</v>
      </c>
    </row>
    <row r="256" spans="1:19" x14ac:dyDescent="0.2">
      <c r="A256" s="6">
        <f>IFERROR(VLOOKUP(B256,'[1]DADOS (OCULTAR)'!$Q$3:$S$136,3,0),"")</f>
        <v>9767633000447</v>
      </c>
      <c r="B256" s="7" t="str">
        <f>'[1]TCE - ANEXO II - Preencher'!C265</f>
        <v>HOSPITAL SILVIO MAGALHÃES - CG Nº 019/2022</v>
      </c>
      <c r="C256" s="8"/>
      <c r="D256" s="9" t="str">
        <f>'[1]TCE - ANEXO II - Preencher'!E265</f>
        <v>EDVALDO PRADO DE AMORIM</v>
      </c>
      <c r="E256" s="10" t="str">
        <f>IF('[1]TCE - ANEXO II - Preencher'!G265="4 - Assistência Odontológica","2 - Outros Profissionais da saúde",'[1]TCE - ANEXO II - Preencher'!G265)</f>
        <v>3 - Administrativo</v>
      </c>
      <c r="F256" s="11" t="str">
        <f>'[1]TCE - ANEXO II - Preencher'!H265</f>
        <v>5174-10</v>
      </c>
      <c r="G256" s="12" t="str">
        <f>'[1]TCE - ANEXO II - Preencher'!I265</f>
        <v>04/2026</v>
      </c>
      <c r="H256" s="11" t="str">
        <f>'[1]TCE - ANEXO II - Preencher'!J265</f>
        <v>1 - Plantonista</v>
      </c>
      <c r="I256" s="11" t="str">
        <f>'[1]TCE - ANEXO II - Preencher'!K265</f>
        <v>36</v>
      </c>
      <c r="J256" s="13">
        <f>'[1]TCE - ANEXO II - Preencher'!L265</f>
        <v>1621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472.16</v>
      </c>
      <c r="N256" s="13">
        <f>'[1]TCE - ANEXO II - Preencher'!S265</f>
        <v>0</v>
      </c>
      <c r="O256" s="14">
        <f>'[1]TCE - ANEXO II - Preencher'!W265</f>
        <v>615.05999999999995</v>
      </c>
      <c r="P256" s="13">
        <f>'[1]TCE - ANEXO II - Preencher'!X265</f>
        <v>1478.1</v>
      </c>
      <c r="S256" s="18">
        <v>51502</v>
      </c>
    </row>
    <row r="257" spans="1:19" x14ac:dyDescent="0.2">
      <c r="A257" s="6">
        <f>IFERROR(VLOOKUP(B257,'[1]DADOS (OCULTAR)'!$Q$3:$S$136,3,0),"")</f>
        <v>9767633000447</v>
      </c>
      <c r="B257" s="7" t="str">
        <f>'[1]TCE - ANEXO II - Preencher'!C266</f>
        <v>HOSPITAL SILVIO MAGALHÃES - CG Nº 019/2022</v>
      </c>
      <c r="C257" s="8"/>
      <c r="D257" s="9" t="str">
        <f>'[1]TCE - ANEXO II - Preencher'!E266</f>
        <v>EDVANE MARIA COSTA DE AZEVEDO</v>
      </c>
      <c r="E257" s="10" t="str">
        <f>IF('[1]TCE - ANEXO II - Preencher'!G266="4 - Assistência Odontológica","2 - Outros Profissionais da saúde",'[1]TCE - ANEXO II - Preencher'!G266)</f>
        <v>2 - Outros Profissionais da Saúde</v>
      </c>
      <c r="F257" s="11" t="str">
        <f>'[1]TCE - ANEXO II - Preencher'!H266</f>
        <v>3222-05</v>
      </c>
      <c r="G257" s="12" t="str">
        <f>'[1]TCE - ANEXO II - Preencher'!I266</f>
        <v>04/2026</v>
      </c>
      <c r="H257" s="11" t="str">
        <f>'[1]TCE - ANEXO II - Preencher'!J266</f>
        <v>1 - Plantonista</v>
      </c>
      <c r="I257" s="11" t="str">
        <f>'[1]TCE - ANEXO II - Preencher'!K266</f>
        <v>44</v>
      </c>
      <c r="J257" s="13">
        <f>'[1]TCE - ANEXO II - Preencher'!L266</f>
        <v>1621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2594.4699999999998</v>
      </c>
      <c r="N257" s="13">
        <f>'[1]TCE - ANEXO II - Preencher'!S266</f>
        <v>54.31</v>
      </c>
      <c r="O257" s="14">
        <f>'[1]TCE - ANEXO II - Preencher'!W266</f>
        <v>417.17</v>
      </c>
      <c r="P257" s="13">
        <f>'[1]TCE - ANEXO II - Preencher'!X266</f>
        <v>3852.6099999999997</v>
      </c>
      <c r="S257" s="18">
        <v>51533</v>
      </c>
    </row>
    <row r="258" spans="1:19" x14ac:dyDescent="0.2">
      <c r="A258" s="6">
        <f>IFERROR(VLOOKUP(B258,'[1]DADOS (OCULTAR)'!$Q$3:$S$136,3,0),"")</f>
        <v>9767633000447</v>
      </c>
      <c r="B258" s="7" t="str">
        <f>'[1]TCE - ANEXO II - Preencher'!C267</f>
        <v>HOSPITAL SILVIO MAGALHÃES - CG Nº 019/2022</v>
      </c>
      <c r="C258" s="8"/>
      <c r="D258" s="9" t="str">
        <f>'[1]TCE - ANEXO II - Preencher'!E267</f>
        <v>EDY EDMILSON VIEIRA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 t="str">
        <f>'[1]TCE - ANEXO II - Preencher'!H267</f>
        <v>3222-05</v>
      </c>
      <c r="G258" s="12" t="str">
        <f>'[1]TCE - ANEXO II - Preencher'!I267</f>
        <v>04/2026</v>
      </c>
      <c r="H258" s="11" t="str">
        <f>'[1]TCE - ANEXO II - Preencher'!J267</f>
        <v>1 - Plantonista</v>
      </c>
      <c r="I258" s="11" t="str">
        <f>'[1]TCE - ANEXO II - Preencher'!K267</f>
        <v>44</v>
      </c>
      <c r="J258" s="13">
        <f>'[1]TCE - ANEXO II - Preencher'!L267</f>
        <v>1621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2311.08</v>
      </c>
      <c r="N258" s="13">
        <f>'[1]TCE - ANEXO II - Preencher'!S267</f>
        <v>0</v>
      </c>
      <c r="O258" s="14">
        <f>'[1]TCE - ANEXO II - Preencher'!W267</f>
        <v>376.64</v>
      </c>
      <c r="P258" s="13">
        <f>'[1]TCE - ANEXO II - Preencher'!X267</f>
        <v>3555.44</v>
      </c>
      <c r="S258" s="18">
        <v>51561</v>
      </c>
    </row>
    <row r="259" spans="1:19" x14ac:dyDescent="0.2">
      <c r="A259" s="6">
        <f>IFERROR(VLOOKUP(B259,'[1]DADOS (OCULTAR)'!$Q$3:$S$136,3,0),"")</f>
        <v>9767633000447</v>
      </c>
      <c r="B259" s="7" t="str">
        <f>'[1]TCE - ANEXO II - Preencher'!C268</f>
        <v>HOSPITAL SILVIO MAGALHÃES - CG Nº 019/2022</v>
      </c>
      <c r="C259" s="8"/>
      <c r="D259" s="9" t="str">
        <f>'[1]TCE - ANEXO II - Preencher'!E268</f>
        <v>EDYLA KATHALINNE LIRA GOMES DOS SANTOS</v>
      </c>
      <c r="E259" s="10" t="str">
        <f>IF('[1]TCE - ANEXO II - Preencher'!G268="4 - Assistência Odontológica","2 - Outros Profissionais da saúde",'[1]TCE - ANEXO II - Preencher'!G268)</f>
        <v>2 - Outros Profissionais da Saúde</v>
      </c>
      <c r="F259" s="11" t="str">
        <f>'[1]TCE - ANEXO II - Preencher'!H268</f>
        <v>2235-05</v>
      </c>
      <c r="G259" s="12" t="str">
        <f>'[1]TCE - ANEXO II - Preencher'!I268</f>
        <v>04/2026</v>
      </c>
      <c r="H259" s="11" t="str">
        <f>'[1]TCE - ANEXO II - Preencher'!J268</f>
        <v>1 - Plantonista</v>
      </c>
      <c r="I259" s="11" t="str">
        <f>'[1]TCE - ANEXO II - Preencher'!K268</f>
        <v>40</v>
      </c>
      <c r="J259" s="13">
        <f>'[1]TCE - ANEXO II - Preencher'!L268</f>
        <v>1859.03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2783.35</v>
      </c>
      <c r="N259" s="13">
        <f>'[1]TCE - ANEXO II - Preencher'!S268</f>
        <v>0</v>
      </c>
      <c r="O259" s="14">
        <f>'[1]TCE - ANEXO II - Preencher'!W268</f>
        <v>454.22</v>
      </c>
      <c r="P259" s="13">
        <f>'[1]TCE - ANEXO II - Preencher'!X268</f>
        <v>4188.16</v>
      </c>
      <c r="S259" s="18">
        <v>51592</v>
      </c>
    </row>
    <row r="260" spans="1:19" x14ac:dyDescent="0.2">
      <c r="A260" s="6">
        <f>IFERROR(VLOOKUP(B260,'[1]DADOS (OCULTAR)'!$Q$3:$S$136,3,0),"")</f>
        <v>9767633000447</v>
      </c>
      <c r="B260" s="7" t="str">
        <f>'[1]TCE - ANEXO II - Preencher'!C269</f>
        <v>HOSPITAL SILVIO MAGALHÃES - CG Nº 019/2022</v>
      </c>
      <c r="C260" s="8"/>
      <c r="D260" s="9" t="str">
        <f>'[1]TCE - ANEXO II - Preencher'!E269</f>
        <v>EFIGENIA EMMANUELA CORREIA DO NASCIMENTO</v>
      </c>
      <c r="E260" s="10" t="str">
        <f>IF('[1]TCE - ANEXO II - Preencher'!G269="4 - Assistência Odontológica","2 - Outros Profissionais da saúde",'[1]TCE - ANEXO II - Preencher'!G269)</f>
        <v>2 - Outros Profissionais da Saúde</v>
      </c>
      <c r="F260" s="11" t="str">
        <f>'[1]TCE - ANEXO II - Preencher'!H269</f>
        <v>2516-05</v>
      </c>
      <c r="G260" s="12" t="str">
        <f>'[1]TCE - ANEXO II - Preencher'!I269</f>
        <v>04/2026</v>
      </c>
      <c r="H260" s="11" t="str">
        <f>'[1]TCE - ANEXO II - Preencher'!J269</f>
        <v>1 - Plantonista</v>
      </c>
      <c r="I260" s="11" t="str">
        <f>'[1]TCE - ANEXO II - Preencher'!K269</f>
        <v>30</v>
      </c>
      <c r="J260" s="13">
        <f>'[1]TCE - ANEXO II - Preencher'!L269</f>
        <v>3024.66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1371.27</v>
      </c>
      <c r="N260" s="13">
        <f>'[1]TCE - ANEXO II - Preencher'!S269</f>
        <v>0</v>
      </c>
      <c r="O260" s="14">
        <f>'[1]TCE - ANEXO II - Preencher'!W269</f>
        <v>429.32</v>
      </c>
      <c r="P260" s="13">
        <f>'[1]TCE - ANEXO II - Preencher'!X269</f>
        <v>3966.61</v>
      </c>
      <c r="S260" s="18">
        <v>51622</v>
      </c>
    </row>
    <row r="261" spans="1:19" x14ac:dyDescent="0.2">
      <c r="A261" s="6">
        <f>IFERROR(VLOOKUP(B261,'[1]DADOS (OCULTAR)'!$Q$3:$S$136,3,0),"")</f>
        <v>9767633000447</v>
      </c>
      <c r="B261" s="7" t="str">
        <f>'[1]TCE - ANEXO II - Preencher'!C270</f>
        <v>HOSPITAL SILVIO MAGALHÃES - CG Nº 019/2022</v>
      </c>
      <c r="C261" s="8"/>
      <c r="D261" s="9" t="str">
        <f>'[1]TCE - ANEXO II - Preencher'!E270</f>
        <v>EFIGENIA GALDINO DA SILVA</v>
      </c>
      <c r="E261" s="10" t="str">
        <f>IF('[1]TCE - ANEXO II - Preencher'!G270="4 - Assistência Odontológica","2 - Outros Profissionais da saúde",'[1]TCE - ANEXO II - Preencher'!G270)</f>
        <v>3 - Administrativo</v>
      </c>
      <c r="F261" s="11" t="str">
        <f>'[1]TCE - ANEXO II - Preencher'!H270</f>
        <v>5174-10</v>
      </c>
      <c r="G261" s="12" t="str">
        <f>'[1]TCE - ANEXO II - Preencher'!I270</f>
        <v>04/2026</v>
      </c>
      <c r="H261" s="11" t="str">
        <f>'[1]TCE - ANEXO II - Preencher'!J270</f>
        <v>1 - Plantonista</v>
      </c>
      <c r="I261" s="11" t="str">
        <f>'[1]TCE - ANEXO II - Preencher'!K270</f>
        <v>36</v>
      </c>
      <c r="J261" s="13">
        <f>'[1]TCE - ANEXO II - Preencher'!L270</f>
        <v>1621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207.28</v>
      </c>
      <c r="N261" s="13">
        <f>'[1]TCE - ANEXO II - Preencher'!S270</f>
        <v>0</v>
      </c>
      <c r="O261" s="14">
        <f>'[1]TCE - ANEXO II - Preencher'!W270</f>
        <v>253.69</v>
      </c>
      <c r="P261" s="13">
        <f>'[1]TCE - ANEXO II - Preencher'!X270</f>
        <v>1574.59</v>
      </c>
      <c r="S261" s="18">
        <v>51653</v>
      </c>
    </row>
    <row r="262" spans="1:19" x14ac:dyDescent="0.2">
      <c r="A262" s="6">
        <f>IFERROR(VLOOKUP(B262,'[1]DADOS (OCULTAR)'!$Q$3:$S$136,3,0),"")</f>
        <v>9767633000447</v>
      </c>
      <c r="B262" s="7" t="str">
        <f>'[1]TCE - ANEXO II - Preencher'!C271</f>
        <v>HOSPITAL SILVIO MAGALHÃES - CG Nº 019/2022</v>
      </c>
      <c r="C262" s="8"/>
      <c r="D262" s="9" t="str">
        <f>'[1]TCE - ANEXO II - Preencher'!E271</f>
        <v xml:space="preserve">ELAINE DAISY ALMEIDA VITURINO 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 t="str">
        <f>'[1]TCE - ANEXO II - Preencher'!H271</f>
        <v>3222-05</v>
      </c>
      <c r="G262" s="12" t="str">
        <f>'[1]TCE - ANEXO II - Preencher'!I271</f>
        <v>04/2026</v>
      </c>
      <c r="H262" s="11" t="str">
        <f>'[1]TCE - ANEXO II - Preencher'!J271</f>
        <v>1 - Plantonista</v>
      </c>
      <c r="I262" s="11" t="str">
        <f>'[1]TCE - ANEXO II - Preencher'!K271</f>
        <v>36</v>
      </c>
      <c r="J262" s="13">
        <f>'[1]TCE - ANEXO II - Preencher'!L271</f>
        <v>1621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578.21</v>
      </c>
      <c r="N262" s="13">
        <f>'[1]TCE - ANEXO II - Preencher'!S271</f>
        <v>0</v>
      </c>
      <c r="O262" s="14">
        <f>'[1]TCE - ANEXO II - Preencher'!W271</f>
        <v>182.52</v>
      </c>
      <c r="P262" s="13">
        <f>'[1]TCE - ANEXO II - Preencher'!X271</f>
        <v>2016.69</v>
      </c>
      <c r="S262" s="18">
        <v>51683</v>
      </c>
    </row>
    <row r="263" spans="1:19" x14ac:dyDescent="0.2">
      <c r="A263" s="6">
        <f>IFERROR(VLOOKUP(B263,'[1]DADOS (OCULTAR)'!$Q$3:$S$136,3,0),"")</f>
        <v>9767633000447</v>
      </c>
      <c r="B263" s="7" t="str">
        <f>'[1]TCE - ANEXO II - Preencher'!C272</f>
        <v>HOSPITAL SILVIO MAGALHÃES - CG Nº 019/2022</v>
      </c>
      <c r="C263" s="8"/>
      <c r="D263" s="9" t="str">
        <f>'[1]TCE - ANEXO II - Preencher'!E272</f>
        <v>ELAINE MARIA DA SILVA CORREIA</v>
      </c>
      <c r="E263" s="10" t="str">
        <f>IF('[1]TCE - ANEXO II - Preencher'!G272="4 - Assistência Odontológica","2 - Outros Profissionais da saúde",'[1]TCE - ANEXO II - Preencher'!G272)</f>
        <v>2 - Outros Profissionais da Saúde</v>
      </c>
      <c r="F263" s="11" t="str">
        <f>'[1]TCE - ANEXO II - Preencher'!H272</f>
        <v>2235-05</v>
      </c>
      <c r="G263" s="12" t="str">
        <f>'[1]TCE - ANEXO II - Preencher'!I272</f>
        <v>04/2026</v>
      </c>
      <c r="H263" s="11" t="str">
        <f>'[1]TCE - ANEXO II - Preencher'!J272</f>
        <v>1 - Plantonista</v>
      </c>
      <c r="I263" s="11" t="str">
        <f>'[1]TCE - ANEXO II - Preencher'!K272</f>
        <v>40</v>
      </c>
      <c r="J263" s="13">
        <f>'[1]TCE - ANEXO II - Preencher'!L272</f>
        <v>1859.03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2783.35</v>
      </c>
      <c r="N263" s="13">
        <f>'[1]TCE - ANEXO II - Preencher'!S272</f>
        <v>0</v>
      </c>
      <c r="O263" s="14">
        <f>'[1]TCE - ANEXO II - Preencher'!W272</f>
        <v>454.22</v>
      </c>
      <c r="P263" s="13">
        <f>'[1]TCE - ANEXO II - Preencher'!X272</f>
        <v>4188.16</v>
      </c>
      <c r="S263" s="18">
        <v>51714</v>
      </c>
    </row>
    <row r="264" spans="1:19" x14ac:dyDescent="0.2">
      <c r="A264" s="6">
        <f>IFERROR(VLOOKUP(B264,'[1]DADOS (OCULTAR)'!$Q$3:$S$136,3,0),"")</f>
        <v>9767633000447</v>
      </c>
      <c r="B264" s="7" t="str">
        <f>'[1]TCE - ANEXO II - Preencher'!C273</f>
        <v>HOSPITAL SILVIO MAGALHÃES - CG Nº 019/2022</v>
      </c>
      <c r="C264" s="8"/>
      <c r="D264" s="9" t="str">
        <f>'[1]TCE - ANEXO II - Preencher'!E273</f>
        <v>ELAINE MICHELE SILVA DO NASCIMENTO</v>
      </c>
      <c r="E264" s="10" t="str">
        <f>IF('[1]TCE - ANEXO II - Preencher'!G273="4 - Assistência Odontológica","2 - Outros Profissionais da saúde",'[1]TCE - ANEXO II - Preencher'!G273)</f>
        <v>2 - Outros Profissionais da Saúde</v>
      </c>
      <c r="F264" s="11" t="str">
        <f>'[1]TCE - ANEXO II - Preencher'!H273</f>
        <v>3222-05</v>
      </c>
      <c r="G264" s="12" t="str">
        <f>'[1]TCE - ANEXO II - Preencher'!I273</f>
        <v>04/2026</v>
      </c>
      <c r="H264" s="11" t="str">
        <f>'[1]TCE - ANEXO II - Preencher'!J273</f>
        <v>1 - Plantonista</v>
      </c>
      <c r="I264" s="11" t="str">
        <f>'[1]TCE - ANEXO II - Preencher'!K273</f>
        <v>44</v>
      </c>
      <c r="J264" s="13">
        <f>'[1]TCE - ANEXO II - Preencher'!L273</f>
        <v>1621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2028.2</v>
      </c>
      <c r="N264" s="13">
        <f>'[1]TCE - ANEXO II - Preencher'!S273</f>
        <v>54.31</v>
      </c>
      <c r="O264" s="14">
        <f>'[1]TCE - ANEXO II - Preencher'!W273</f>
        <v>349.22</v>
      </c>
      <c r="P264" s="13">
        <f>'[1]TCE - ANEXO II - Preencher'!X273</f>
        <v>3354.29</v>
      </c>
      <c r="S264" s="18">
        <v>51745</v>
      </c>
    </row>
    <row r="265" spans="1:19" x14ac:dyDescent="0.2">
      <c r="A265" s="6">
        <f>IFERROR(VLOOKUP(B265,'[1]DADOS (OCULTAR)'!$Q$3:$S$136,3,0),"")</f>
        <v>9767633000447</v>
      </c>
      <c r="B265" s="7" t="str">
        <f>'[1]TCE - ANEXO II - Preencher'!C274</f>
        <v>HOSPITAL SILVIO MAGALHÃES - CG Nº 019/2022</v>
      </c>
      <c r="C265" s="8"/>
      <c r="D265" s="9" t="str">
        <f>'[1]TCE - ANEXO II - Preencher'!E274</f>
        <v xml:space="preserve">ELANDIA CARNEIRO DA SILVA </v>
      </c>
      <c r="E265" s="10" t="str">
        <f>IF('[1]TCE - ANEXO II - Preencher'!G274="4 - Assistência Odontológica","2 - Outros Profissionais da saúde",'[1]TCE - ANEXO II - Preencher'!G274)</f>
        <v>2 - Outros Profissionais da Saúde</v>
      </c>
      <c r="F265" s="11" t="str">
        <f>'[1]TCE - ANEXO II - Preencher'!H274</f>
        <v>2235-05</v>
      </c>
      <c r="G265" s="12" t="str">
        <f>'[1]TCE - ANEXO II - Preencher'!I274</f>
        <v>04/2026</v>
      </c>
      <c r="H265" s="11" t="str">
        <f>'[1]TCE - ANEXO II - Preencher'!J274</f>
        <v>1 - Plantonista</v>
      </c>
      <c r="I265" s="11" t="str">
        <f>'[1]TCE - ANEXO II - Preencher'!K274</f>
        <v>40</v>
      </c>
      <c r="J265" s="13">
        <f>'[1]TCE - ANEXO II - Preencher'!L274</f>
        <v>2035.36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2607.02</v>
      </c>
      <c r="N265" s="13">
        <f>'[1]TCE - ANEXO II - Preencher'!S274</f>
        <v>0</v>
      </c>
      <c r="O265" s="14">
        <f>'[1]TCE - ANEXO II - Preencher'!W274</f>
        <v>454.48</v>
      </c>
      <c r="P265" s="13">
        <f>'[1]TCE - ANEXO II - Preencher'!X274</f>
        <v>4187.8999999999996</v>
      </c>
      <c r="S265" s="18">
        <v>51775</v>
      </c>
    </row>
    <row r="266" spans="1:19" x14ac:dyDescent="0.2">
      <c r="A266" s="6">
        <f>IFERROR(VLOOKUP(B266,'[1]DADOS (OCULTAR)'!$Q$3:$S$136,3,0),"")</f>
        <v>9767633000447</v>
      </c>
      <c r="B266" s="7" t="str">
        <f>'[1]TCE - ANEXO II - Preencher'!C275</f>
        <v>HOSPITAL SILVIO MAGALHÃES - CG Nº 019/2022</v>
      </c>
      <c r="C266" s="8"/>
      <c r="D266" s="9" t="str">
        <f>'[1]TCE - ANEXO II - Preencher'!E275</f>
        <v>ELIANE MARIA SILVA DE OLIVEIRA</v>
      </c>
      <c r="E266" s="10" t="str">
        <f>IF('[1]TCE - ANEXO II - Preencher'!G275="4 - Assistência Odontológica","2 - Outros Profissionais da saúde",'[1]TCE - ANEXO II - Preencher'!G275)</f>
        <v>2 - Outros Profissionais da Saúde</v>
      </c>
      <c r="F266" s="11" t="str">
        <f>'[1]TCE - ANEXO II - Preencher'!H275</f>
        <v>3222-05</v>
      </c>
      <c r="G266" s="12" t="str">
        <f>'[1]TCE - ANEXO II - Preencher'!I275</f>
        <v>04/2026</v>
      </c>
      <c r="H266" s="11" t="str">
        <f>'[1]TCE - ANEXO II - Preencher'!J275</f>
        <v>1 - Plantonista</v>
      </c>
      <c r="I266" s="11" t="str">
        <f>'[1]TCE - ANEXO II - Preencher'!K275</f>
        <v>44</v>
      </c>
      <c r="J266" s="13">
        <f>'[1]TCE - ANEXO II - Preencher'!L275</f>
        <v>1621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2279.88</v>
      </c>
      <c r="N266" s="13">
        <f>'[1]TCE - ANEXO II - Preencher'!S275</f>
        <v>0</v>
      </c>
      <c r="O266" s="14">
        <f>'[1]TCE - ANEXO II - Preencher'!W275</f>
        <v>372.9</v>
      </c>
      <c r="P266" s="13">
        <f>'[1]TCE - ANEXO II - Preencher'!X275</f>
        <v>3527.98</v>
      </c>
      <c r="S266" s="18">
        <v>51806</v>
      </c>
    </row>
    <row r="267" spans="1:19" x14ac:dyDescent="0.2">
      <c r="A267" s="6">
        <f>IFERROR(VLOOKUP(B267,'[1]DADOS (OCULTAR)'!$Q$3:$S$136,3,0),"")</f>
        <v>9767633000447</v>
      </c>
      <c r="B267" s="7" t="str">
        <f>'[1]TCE - ANEXO II - Preencher'!C276</f>
        <v>HOSPITAL SILVIO MAGALHÃES - CG Nº 019/2022</v>
      </c>
      <c r="C267" s="8"/>
      <c r="D267" s="9" t="str">
        <f>'[1]TCE - ANEXO II - Preencher'!E276</f>
        <v>ELIANE MARIA TIMOTEO DA SILVA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 t="str">
        <f>'[1]TCE - ANEXO II - Preencher'!H276</f>
        <v>3222-05</v>
      </c>
      <c r="G267" s="12" t="str">
        <f>'[1]TCE - ANEXO II - Preencher'!I276</f>
        <v>04/2026</v>
      </c>
      <c r="H267" s="11" t="str">
        <f>'[1]TCE - ANEXO II - Preencher'!J276</f>
        <v>1 - Plantonista</v>
      </c>
      <c r="I267" s="11" t="str">
        <f>'[1]TCE - ANEXO II - Preencher'!K276</f>
        <v>44</v>
      </c>
      <c r="J267" s="13">
        <f>'[1]TCE - ANEXO II - Preencher'!L276</f>
        <v>1621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2515.7800000000002</v>
      </c>
      <c r="N267" s="13">
        <f>'[1]TCE - ANEXO II - Preencher'!S276</f>
        <v>54.31</v>
      </c>
      <c r="O267" s="14">
        <f>'[1]TCE - ANEXO II - Preencher'!W276</f>
        <v>986.73</v>
      </c>
      <c r="P267" s="13">
        <f>'[1]TCE - ANEXO II - Preencher'!X276</f>
        <v>3204.360000000001</v>
      </c>
      <c r="S267" s="18">
        <v>51836</v>
      </c>
    </row>
    <row r="268" spans="1:19" x14ac:dyDescent="0.2">
      <c r="A268" s="6">
        <f>IFERROR(VLOOKUP(B268,'[1]DADOS (OCULTAR)'!$Q$3:$S$136,3,0),"")</f>
        <v>9767633000447</v>
      </c>
      <c r="B268" s="7" t="str">
        <f>'[1]TCE - ANEXO II - Preencher'!C277</f>
        <v>HOSPITAL SILVIO MAGALHÃES - CG Nº 019/2022</v>
      </c>
      <c r="C268" s="8"/>
      <c r="D268" s="9" t="str">
        <f>'[1]TCE - ANEXO II - Preencher'!E277</f>
        <v>ELIAS JOSE DA SILVA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 t="str">
        <f>'[1]TCE - ANEXO II - Preencher'!H277</f>
        <v>3222-05</v>
      </c>
      <c r="G268" s="12" t="str">
        <f>'[1]TCE - ANEXO II - Preencher'!I277</f>
        <v>04/2026</v>
      </c>
      <c r="H268" s="11" t="str">
        <f>'[1]TCE - ANEXO II - Preencher'!J277</f>
        <v>1 - Plantonista</v>
      </c>
      <c r="I268" s="11" t="str">
        <f>'[1]TCE - ANEXO II - Preencher'!K277</f>
        <v>44</v>
      </c>
      <c r="J268" s="13">
        <f>'[1]TCE - ANEXO II - Preencher'!L277</f>
        <v>0</v>
      </c>
      <c r="K268" s="13">
        <f>'[1]TCE - ANEXO II - Preencher'!P277</f>
        <v>2710.51</v>
      </c>
      <c r="L268" s="13">
        <f>'[1]TCE - ANEXO II - Preencher'!Q277</f>
        <v>0</v>
      </c>
      <c r="M268" s="13">
        <f>'[1]TCE - ANEXO II - Preencher'!R277</f>
        <v>884.57</v>
      </c>
      <c r="N268" s="13">
        <f>'[1]TCE - ANEXO II - Preencher'!S277</f>
        <v>0</v>
      </c>
      <c r="O268" s="14">
        <f>'[1]TCE - ANEXO II - Preencher'!W277</f>
        <v>2806.98</v>
      </c>
      <c r="P268" s="13">
        <f>'[1]TCE - ANEXO II - Preencher'!X277</f>
        <v>788.10000000000036</v>
      </c>
      <c r="S268" s="18">
        <v>51867</v>
      </c>
    </row>
    <row r="269" spans="1:19" x14ac:dyDescent="0.2">
      <c r="A269" s="6">
        <f>IFERROR(VLOOKUP(B269,'[1]DADOS (OCULTAR)'!$Q$3:$S$136,3,0),"")</f>
        <v>9767633000447</v>
      </c>
      <c r="B269" s="7" t="str">
        <f>'[1]TCE - ANEXO II - Preencher'!C278</f>
        <v>HOSPITAL SILVIO MAGALHÃES - CG Nº 019/2022</v>
      </c>
      <c r="C269" s="8"/>
      <c r="D269" s="9" t="str">
        <f>'[1]TCE - ANEXO II - Preencher'!E278</f>
        <v xml:space="preserve">ELIEL MARTINS DE ANDRADE </v>
      </c>
      <c r="E269" s="10" t="str">
        <f>IF('[1]TCE - ANEXO II - Preencher'!G278="4 - Assistência Odontológica","2 - Outros Profissionais da saúde",'[1]TCE - ANEXO II - Preencher'!G278)</f>
        <v>3 - Administrativo</v>
      </c>
      <c r="F269" s="11" t="str">
        <f>'[1]TCE - ANEXO II - Preencher'!H278</f>
        <v>5174-10</v>
      </c>
      <c r="G269" s="12" t="str">
        <f>'[1]TCE - ANEXO II - Preencher'!I278</f>
        <v>04/2026</v>
      </c>
      <c r="H269" s="11" t="str">
        <f>'[1]TCE - ANEXO II - Preencher'!J278</f>
        <v>1 - Plantonista</v>
      </c>
      <c r="I269" s="11" t="str">
        <f>'[1]TCE - ANEXO II - Preencher'!K278</f>
        <v>36</v>
      </c>
      <c r="J269" s="13">
        <f>'[1]TCE - ANEXO II - Preencher'!L278</f>
        <v>1621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491.08</v>
      </c>
      <c r="N269" s="13">
        <f>'[1]TCE - ANEXO II - Preencher'!S278</f>
        <v>0</v>
      </c>
      <c r="O269" s="14">
        <f>'[1]TCE - ANEXO II - Preencher'!W278</f>
        <v>181.97</v>
      </c>
      <c r="P269" s="13">
        <f>'[1]TCE - ANEXO II - Preencher'!X278</f>
        <v>1930.11</v>
      </c>
      <c r="S269" s="18">
        <v>51898</v>
      </c>
    </row>
    <row r="270" spans="1:19" x14ac:dyDescent="0.2">
      <c r="A270" s="6">
        <f>IFERROR(VLOOKUP(B270,'[1]DADOS (OCULTAR)'!$Q$3:$S$136,3,0),"")</f>
        <v>9767633000447</v>
      </c>
      <c r="B270" s="7" t="str">
        <f>'[1]TCE - ANEXO II - Preencher'!C279</f>
        <v>HOSPITAL SILVIO MAGALHÃES - CG Nº 019/2022</v>
      </c>
      <c r="C270" s="8"/>
      <c r="D270" s="9" t="str">
        <f>'[1]TCE - ANEXO II - Preencher'!E279</f>
        <v>ELIELMA ANDRADE DA SILVA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 t="str">
        <f>'[1]TCE - ANEXO II - Preencher'!H279</f>
        <v>3222-05</v>
      </c>
      <c r="G270" s="12" t="str">
        <f>'[1]TCE - ANEXO II - Preencher'!I279</f>
        <v>04/2026</v>
      </c>
      <c r="H270" s="11" t="str">
        <f>'[1]TCE - ANEXO II - Preencher'!J279</f>
        <v>1 - Plantonista</v>
      </c>
      <c r="I270" s="11" t="str">
        <f>'[1]TCE - ANEXO II - Preencher'!K279</f>
        <v>44</v>
      </c>
      <c r="J270" s="13">
        <f>'[1]TCE - ANEXO II - Preencher'!L279</f>
        <v>0</v>
      </c>
      <c r="K270" s="13">
        <f>'[1]TCE - ANEXO II - Preencher'!P279</f>
        <v>2711.07</v>
      </c>
      <c r="L270" s="13">
        <f>'[1]TCE - ANEXO II - Preencher'!Q279</f>
        <v>0</v>
      </c>
      <c r="M270" s="13">
        <f>'[1]TCE - ANEXO II - Preencher'!R279</f>
        <v>1792.43</v>
      </c>
      <c r="N270" s="13">
        <f>'[1]TCE - ANEXO II - Preencher'!S279</f>
        <v>0</v>
      </c>
      <c r="O270" s="14">
        <f>'[1]TCE - ANEXO II - Preencher'!W279</f>
        <v>2923.39</v>
      </c>
      <c r="P270" s="13">
        <f>'[1]TCE - ANEXO II - Preencher'!X279</f>
        <v>1580.1100000000001</v>
      </c>
      <c r="S270" s="18">
        <v>51926</v>
      </c>
    </row>
    <row r="271" spans="1:19" x14ac:dyDescent="0.2">
      <c r="A271" s="6">
        <f>IFERROR(VLOOKUP(B271,'[1]DADOS (OCULTAR)'!$Q$3:$S$136,3,0),"")</f>
        <v>9767633000447</v>
      </c>
      <c r="B271" s="7" t="str">
        <f>'[1]TCE - ANEXO II - Preencher'!C280</f>
        <v>HOSPITAL SILVIO MAGALHÃES - CG Nº 019/2022</v>
      </c>
      <c r="C271" s="8"/>
      <c r="D271" s="9" t="str">
        <f>'[1]TCE - ANEXO II - Preencher'!E280</f>
        <v>ELISANGELA BATISTA DA SILVA</v>
      </c>
      <c r="E271" s="10" t="str">
        <f>IF('[1]TCE - ANEXO II - Preencher'!G280="4 - Assistência Odontológica","2 - Outros Profissionais da saúde",'[1]TCE - ANEXO II - Preencher'!G280)</f>
        <v>3 - Administrativo</v>
      </c>
      <c r="F271" s="11" t="str">
        <f>'[1]TCE - ANEXO II - Preencher'!H280</f>
        <v>5163-10</v>
      </c>
      <c r="G271" s="12" t="str">
        <f>'[1]TCE - ANEXO II - Preencher'!I280</f>
        <v>04/2026</v>
      </c>
      <c r="H271" s="11" t="str">
        <f>'[1]TCE - ANEXO II - Preencher'!J280</f>
        <v>1 - Plantonista</v>
      </c>
      <c r="I271" s="11" t="str">
        <f>'[1]TCE - ANEXO II - Preencher'!K280</f>
        <v>36</v>
      </c>
      <c r="J271" s="13">
        <f>'[1]TCE - ANEXO II - Preencher'!L280</f>
        <v>1621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229.64</v>
      </c>
      <c r="N271" s="13">
        <f>'[1]TCE - ANEXO II - Preencher'!S280</f>
        <v>0</v>
      </c>
      <c r="O271" s="14">
        <f>'[1]TCE - ANEXO II - Preencher'!W280</f>
        <v>172.26</v>
      </c>
      <c r="P271" s="13">
        <f>'[1]TCE - ANEXO II - Preencher'!X280</f>
        <v>1678.3799999999999</v>
      </c>
      <c r="S271" s="18">
        <v>51957</v>
      </c>
    </row>
    <row r="272" spans="1:19" x14ac:dyDescent="0.2">
      <c r="A272" s="6">
        <f>IFERROR(VLOOKUP(B272,'[1]DADOS (OCULTAR)'!$Q$3:$S$136,3,0),"")</f>
        <v>9767633000447</v>
      </c>
      <c r="B272" s="7" t="str">
        <f>'[1]TCE - ANEXO II - Preencher'!C281</f>
        <v>HOSPITAL SILVIO MAGALHÃES - CG Nº 019/2022</v>
      </c>
      <c r="C272" s="8"/>
      <c r="D272" s="9" t="str">
        <f>'[1]TCE - ANEXO II - Preencher'!E281</f>
        <v>ELISANGELA PATRICIA VITOR DE OLIVEIRA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 t="str">
        <f>'[1]TCE - ANEXO II - Preencher'!H281</f>
        <v>3222-05</v>
      </c>
      <c r="G272" s="12" t="str">
        <f>'[1]TCE - ANEXO II - Preencher'!I281</f>
        <v>04/2026</v>
      </c>
      <c r="H272" s="11" t="str">
        <f>'[1]TCE - ANEXO II - Preencher'!J281</f>
        <v>1 - Plantonista</v>
      </c>
      <c r="I272" s="11" t="str">
        <f>'[1]TCE - ANEXO II - Preencher'!K281</f>
        <v>44</v>
      </c>
      <c r="J272" s="13">
        <f>'[1]TCE - ANEXO II - Preencher'!L281</f>
        <v>1621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2594.4699999999998</v>
      </c>
      <c r="N272" s="13">
        <f>'[1]TCE - ANEXO II - Preencher'!S281</f>
        <v>54.31</v>
      </c>
      <c r="O272" s="14">
        <f>'[1]TCE - ANEXO II - Preencher'!W281</f>
        <v>417.17</v>
      </c>
      <c r="P272" s="13">
        <f>'[1]TCE - ANEXO II - Preencher'!X281</f>
        <v>3852.6099999999997</v>
      </c>
      <c r="S272" s="18">
        <v>51987</v>
      </c>
    </row>
    <row r="273" spans="1:19" x14ac:dyDescent="0.2">
      <c r="A273" s="6">
        <f>IFERROR(VLOOKUP(B273,'[1]DADOS (OCULTAR)'!$Q$3:$S$136,3,0),"")</f>
        <v>9767633000447</v>
      </c>
      <c r="B273" s="7" t="str">
        <f>'[1]TCE - ANEXO II - Preencher'!C282</f>
        <v>HOSPITAL SILVIO MAGALHÃES - CG Nº 019/2022</v>
      </c>
      <c r="C273" s="8"/>
      <c r="D273" s="9" t="str">
        <f>'[1]TCE - ANEXO II - Preencher'!E282</f>
        <v>ELIZABETE BATISTA DA SILVA</v>
      </c>
      <c r="E273" s="10" t="str">
        <f>IF('[1]TCE - ANEXO II - Preencher'!G282="4 - Assistência Odontológica","2 - Outros Profissionais da saúde",'[1]TCE - ANEXO II - Preencher'!G282)</f>
        <v>2 - Outros Profissionais da Saúde</v>
      </c>
      <c r="F273" s="11" t="str">
        <f>'[1]TCE - ANEXO II - Preencher'!H282</f>
        <v>3222-05</v>
      </c>
      <c r="G273" s="12" t="str">
        <f>'[1]TCE - ANEXO II - Preencher'!I282</f>
        <v>04/2026</v>
      </c>
      <c r="H273" s="11" t="str">
        <f>'[1]TCE - ANEXO II - Preencher'!J282</f>
        <v>1 - Plantonista</v>
      </c>
      <c r="I273" s="11" t="str">
        <f>'[1]TCE - ANEXO II - Preencher'!K282</f>
        <v>44</v>
      </c>
      <c r="J273" s="13">
        <f>'[1]TCE - ANEXO II - Preencher'!L282</f>
        <v>0</v>
      </c>
      <c r="K273" s="13">
        <f>'[1]TCE - ANEXO II - Preencher'!P282</f>
        <v>3289.75</v>
      </c>
      <c r="L273" s="13">
        <f>'[1]TCE - ANEXO II - Preencher'!Q282</f>
        <v>0</v>
      </c>
      <c r="M273" s="13">
        <f>'[1]TCE - ANEXO II - Preencher'!R282</f>
        <v>1797.6</v>
      </c>
      <c r="N273" s="13">
        <f>'[1]TCE - ANEXO II - Preencher'!S282</f>
        <v>0</v>
      </c>
      <c r="O273" s="14">
        <f>'[1]TCE - ANEXO II - Preencher'!W282</f>
        <v>3512.39</v>
      </c>
      <c r="P273" s="13">
        <f>'[1]TCE - ANEXO II - Preencher'!X282</f>
        <v>1574.9600000000005</v>
      </c>
      <c r="S273" s="18">
        <v>52018</v>
      </c>
    </row>
    <row r="274" spans="1:19" x14ac:dyDescent="0.2">
      <c r="A274" s="6">
        <f>IFERROR(VLOOKUP(B274,'[1]DADOS (OCULTAR)'!$Q$3:$S$136,3,0),"")</f>
        <v>9767633000447</v>
      </c>
      <c r="B274" s="7" t="str">
        <f>'[1]TCE - ANEXO II - Preencher'!C283</f>
        <v>HOSPITAL SILVIO MAGALHÃES - CG Nº 019/2022</v>
      </c>
      <c r="C274" s="8"/>
      <c r="D274" s="9" t="str">
        <f>'[1]TCE - ANEXO II - Preencher'!E283</f>
        <v>ELIZABETE MARIA DA SILVA ARTHUR</v>
      </c>
      <c r="E274" s="10" t="str">
        <f>IF('[1]TCE - ANEXO II - Preencher'!G283="4 - Assistência Odontológica","2 - Outros Profissionais da saúde",'[1]TCE - ANEXO II - Preencher'!G283)</f>
        <v>3 - Administrativo</v>
      </c>
      <c r="F274" s="11" t="str">
        <f>'[1]TCE - ANEXO II - Preencher'!H283</f>
        <v>5135-05</v>
      </c>
      <c r="G274" s="12" t="str">
        <f>'[1]TCE - ANEXO II - Preencher'!I283</f>
        <v>04/2026</v>
      </c>
      <c r="H274" s="11" t="str">
        <f>'[1]TCE - ANEXO II - Preencher'!J283</f>
        <v>1 - Plantonista</v>
      </c>
      <c r="I274" s="11" t="str">
        <f>'[1]TCE - ANEXO II - Preencher'!K283</f>
        <v>36</v>
      </c>
      <c r="J274" s="13">
        <f>'[1]TCE - ANEXO II - Preencher'!L283</f>
        <v>1621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639.63</v>
      </c>
      <c r="N274" s="13">
        <f>'[1]TCE - ANEXO II - Preencher'!S283</f>
        <v>324.2</v>
      </c>
      <c r="O274" s="14">
        <f>'[1]TCE - ANEXO II - Preencher'!W283</f>
        <v>224.52</v>
      </c>
      <c r="P274" s="13">
        <f>'[1]TCE - ANEXO II - Preencher'!X283</f>
        <v>2360.31</v>
      </c>
      <c r="S274" s="18">
        <v>52048</v>
      </c>
    </row>
    <row r="275" spans="1:19" x14ac:dyDescent="0.2">
      <c r="A275" s="6">
        <f>IFERROR(VLOOKUP(B275,'[1]DADOS (OCULTAR)'!$Q$3:$S$136,3,0),"")</f>
        <v>9767633000447</v>
      </c>
      <c r="B275" s="7" t="str">
        <f>'[1]TCE - ANEXO II - Preencher'!C284</f>
        <v>HOSPITAL SILVIO MAGALHÃES - CG Nº 019/2022</v>
      </c>
      <c r="C275" s="8"/>
      <c r="D275" s="9" t="str">
        <f>'[1]TCE - ANEXO II - Preencher'!E284</f>
        <v>ELIZABETE MARIA DE OLIVEIRA LINS</v>
      </c>
      <c r="E275" s="10" t="str">
        <f>IF('[1]TCE - ANEXO II - Preencher'!G284="4 - Assistência Odontológica","2 - Outros Profissionais da saúde",'[1]TCE - ANEXO II - Preencher'!G284)</f>
        <v>2 - Outros Profissionais da Saúde</v>
      </c>
      <c r="F275" s="11" t="str">
        <f>'[1]TCE - ANEXO II - Preencher'!H284</f>
        <v>3222-05</v>
      </c>
      <c r="G275" s="12" t="str">
        <f>'[1]TCE - ANEXO II - Preencher'!I284</f>
        <v>04/2026</v>
      </c>
      <c r="H275" s="11" t="str">
        <f>'[1]TCE - ANEXO II - Preencher'!J284</f>
        <v>1 - Plantonista</v>
      </c>
      <c r="I275" s="11" t="str">
        <f>'[1]TCE - ANEXO II - Preencher'!K284</f>
        <v>36</v>
      </c>
      <c r="J275" s="13">
        <f>'[1]TCE - ANEXO II - Preencher'!L284</f>
        <v>1566.97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419.49</v>
      </c>
      <c r="N275" s="13">
        <f>'[1]TCE - ANEXO II - Preencher'!S284</f>
        <v>0</v>
      </c>
      <c r="O275" s="14">
        <f>'[1]TCE - ANEXO II - Preencher'!W284</f>
        <v>170.67</v>
      </c>
      <c r="P275" s="13">
        <f>'[1]TCE - ANEXO II - Preencher'!X284</f>
        <v>1815.79</v>
      </c>
      <c r="S275" s="18">
        <v>52079</v>
      </c>
    </row>
    <row r="276" spans="1:19" x14ac:dyDescent="0.2">
      <c r="A276" s="6">
        <f>IFERROR(VLOOKUP(B276,'[1]DADOS (OCULTAR)'!$Q$3:$S$136,3,0),"")</f>
        <v>9767633000447</v>
      </c>
      <c r="B276" s="7" t="str">
        <f>'[1]TCE - ANEXO II - Preencher'!C285</f>
        <v>HOSPITAL SILVIO MAGALHÃES - CG Nº 019/2022</v>
      </c>
      <c r="C276" s="8"/>
      <c r="D276" s="9" t="str">
        <f>'[1]TCE - ANEXO II - Preencher'!E285</f>
        <v>ELIZANGELA COSTA DA SILVA</v>
      </c>
      <c r="E276" s="10" t="str">
        <f>IF('[1]TCE - ANEXO II - Preencher'!G285="4 - Assistência Odontológica","2 - Outros Profissionais da saúde",'[1]TCE - ANEXO II - Preencher'!G285)</f>
        <v>2 - Outros Profissionais da Saúde</v>
      </c>
      <c r="F276" s="11" t="str">
        <f>'[1]TCE - ANEXO II - Preencher'!H285</f>
        <v>3222-05</v>
      </c>
      <c r="G276" s="12" t="str">
        <f>'[1]TCE - ANEXO II - Preencher'!I285</f>
        <v>04/2026</v>
      </c>
      <c r="H276" s="11" t="str">
        <f>'[1]TCE - ANEXO II - Preencher'!J285</f>
        <v>1 - Plantonista</v>
      </c>
      <c r="I276" s="11" t="str">
        <f>'[1]TCE - ANEXO II - Preencher'!K285</f>
        <v>44</v>
      </c>
      <c r="J276" s="13">
        <f>'[1]TCE - ANEXO II - Preencher'!L285</f>
        <v>1566.97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454.87</v>
      </c>
      <c r="N276" s="13">
        <f>'[1]TCE - ANEXO II - Preencher'!S285</f>
        <v>0</v>
      </c>
      <c r="O276" s="14">
        <f>'[1]TCE - ANEXO II - Preencher'!W285</f>
        <v>173.85</v>
      </c>
      <c r="P276" s="13">
        <f>'[1]TCE - ANEXO II - Preencher'!X285</f>
        <v>1847.9900000000002</v>
      </c>
      <c r="S276" s="18">
        <v>52110</v>
      </c>
    </row>
    <row r="277" spans="1:19" x14ac:dyDescent="0.2">
      <c r="A277" s="6">
        <f>IFERROR(VLOOKUP(B277,'[1]DADOS (OCULTAR)'!$Q$3:$S$136,3,0),"")</f>
        <v>9767633000447</v>
      </c>
      <c r="B277" s="7" t="str">
        <f>'[1]TCE - ANEXO II - Preencher'!C286</f>
        <v>HOSPITAL SILVIO MAGALHÃES - CG Nº 019/2022</v>
      </c>
      <c r="C277" s="8"/>
      <c r="D277" s="9" t="str">
        <f>'[1]TCE - ANEXO II - Preencher'!E286</f>
        <v>ELIZANGELA FERREIRA ALBUQUERQUE DE OLIVEIRA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 t="str">
        <f>'[1]TCE - ANEXO II - Preencher'!H286</f>
        <v>3222-05</v>
      </c>
      <c r="G277" s="12" t="str">
        <f>'[1]TCE - ANEXO II - Preencher'!I286</f>
        <v>04/2026</v>
      </c>
      <c r="H277" s="11" t="str">
        <f>'[1]TCE - ANEXO II - Preencher'!J286</f>
        <v>1 - Plantonista</v>
      </c>
      <c r="I277" s="11" t="str">
        <f>'[1]TCE - ANEXO II - Preencher'!K286</f>
        <v>44</v>
      </c>
      <c r="J277" s="13">
        <f>'[1]TCE - ANEXO II - Preencher'!L286</f>
        <v>0</v>
      </c>
      <c r="K277" s="13">
        <f>'[1]TCE - ANEXO II - Preencher'!P286</f>
        <v>2764.33</v>
      </c>
      <c r="L277" s="13">
        <f>'[1]TCE - ANEXO II - Preencher'!Q286</f>
        <v>0</v>
      </c>
      <c r="M277" s="13">
        <f>'[1]TCE - ANEXO II - Preencher'!R286</f>
        <v>1777.56</v>
      </c>
      <c r="N277" s="13">
        <f>'[1]TCE - ANEXO II - Preencher'!S286</f>
        <v>0</v>
      </c>
      <c r="O277" s="14">
        <f>'[1]TCE - ANEXO II - Preencher'!W286</f>
        <v>2966.93</v>
      </c>
      <c r="P277" s="13">
        <f>'[1]TCE - ANEXO II - Preencher'!X286</f>
        <v>1574.9599999999996</v>
      </c>
      <c r="S277" s="18">
        <v>52140</v>
      </c>
    </row>
    <row r="278" spans="1:19" x14ac:dyDescent="0.2">
      <c r="A278" s="6">
        <f>IFERROR(VLOOKUP(B278,'[1]DADOS (OCULTAR)'!$Q$3:$S$136,3,0),"")</f>
        <v>9767633000447</v>
      </c>
      <c r="B278" s="7" t="str">
        <f>'[1]TCE - ANEXO II - Preencher'!C287</f>
        <v>HOSPITAL SILVIO MAGALHÃES - CG Nº 019/2022</v>
      </c>
      <c r="C278" s="8"/>
      <c r="D278" s="9" t="str">
        <f>'[1]TCE - ANEXO II - Preencher'!E287</f>
        <v>ELIZEU EVARISTO</v>
      </c>
      <c r="E278" s="10" t="str">
        <f>IF('[1]TCE - ANEXO II - Preencher'!G287="4 - Assistência Odontológica","2 - Outros Profissionais da saúde",'[1]TCE - ANEXO II - Preencher'!G287)</f>
        <v>3 - Administrativo</v>
      </c>
      <c r="F278" s="11" t="str">
        <f>'[1]TCE - ANEXO II - Preencher'!H287</f>
        <v>5163-10</v>
      </c>
      <c r="G278" s="12" t="str">
        <f>'[1]TCE - ANEXO II - Preencher'!I287</f>
        <v>04/2026</v>
      </c>
      <c r="H278" s="11" t="str">
        <f>'[1]TCE - ANEXO II - Preencher'!J287</f>
        <v>1 - Plantonista</v>
      </c>
      <c r="I278" s="11" t="str">
        <f>'[1]TCE - ANEXO II - Preencher'!K287</f>
        <v>36</v>
      </c>
      <c r="J278" s="13">
        <f>'[1]TCE - ANEXO II - Preencher'!L287</f>
        <v>1621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486.3</v>
      </c>
      <c r="N278" s="13">
        <f>'[1]TCE - ANEXO II - Preencher'!S287</f>
        <v>0</v>
      </c>
      <c r="O278" s="14">
        <f>'[1]TCE - ANEXO II - Preencher'!W287</f>
        <v>181.54</v>
      </c>
      <c r="P278" s="13">
        <f>'[1]TCE - ANEXO II - Preencher'!X287</f>
        <v>1925.7600000000002</v>
      </c>
      <c r="S278" s="18">
        <v>52171</v>
      </c>
    </row>
    <row r="279" spans="1:19" x14ac:dyDescent="0.2">
      <c r="A279" s="6">
        <f>IFERROR(VLOOKUP(B279,'[1]DADOS (OCULTAR)'!$Q$3:$S$136,3,0),"")</f>
        <v>9767633000447</v>
      </c>
      <c r="B279" s="7" t="str">
        <f>'[1]TCE - ANEXO II - Preencher'!C288</f>
        <v>HOSPITAL SILVIO MAGALHÃES - CG Nº 019/2022</v>
      </c>
      <c r="C279" s="8"/>
      <c r="D279" s="9" t="str">
        <f>'[1]TCE - ANEXO II - Preencher'!E288</f>
        <v>ELIZIA VICTORIA SILVA DO SANTOS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 t="str">
        <f>'[1]TCE - ANEXO II - Preencher'!H288</f>
        <v>2235-05</v>
      </c>
      <c r="G279" s="12" t="str">
        <f>'[1]TCE - ANEXO II - Preencher'!I288</f>
        <v>04/2026</v>
      </c>
      <c r="H279" s="11" t="str">
        <f>'[1]TCE - ANEXO II - Preencher'!J288</f>
        <v>1 - Plantonista</v>
      </c>
      <c r="I279" s="11" t="str">
        <f>'[1]TCE - ANEXO II - Preencher'!K288</f>
        <v>40</v>
      </c>
      <c r="J279" s="13">
        <f>'[1]TCE - ANEXO II - Preencher'!L288</f>
        <v>1797.06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519.08000000000004</v>
      </c>
      <c r="N279" s="13">
        <f>'[1]TCE - ANEXO II - Preencher'!S288</f>
        <v>98.9</v>
      </c>
      <c r="O279" s="14">
        <f>'[1]TCE - ANEXO II - Preencher'!W288</f>
        <v>195.82</v>
      </c>
      <c r="P279" s="13">
        <f>'[1]TCE - ANEXO II - Preencher'!X288</f>
        <v>2219.2199999999998</v>
      </c>
      <c r="S279" s="18">
        <v>52201</v>
      </c>
    </row>
    <row r="280" spans="1:19" x14ac:dyDescent="0.2">
      <c r="A280" s="6">
        <f>IFERROR(VLOOKUP(B280,'[1]DADOS (OCULTAR)'!$Q$3:$S$136,3,0),"")</f>
        <v>9767633000447</v>
      </c>
      <c r="B280" s="7" t="str">
        <f>'[1]TCE - ANEXO II - Preencher'!C289</f>
        <v>HOSPITAL SILVIO MAGALHÃES - CG Nº 019/2022</v>
      </c>
      <c r="C280" s="8"/>
      <c r="D280" s="9" t="str">
        <f>'[1]TCE - ANEXO II - Preencher'!E289</f>
        <v xml:space="preserve">ELLEN CAROLINA DE SOUZA 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 t="str">
        <f>'[1]TCE - ANEXO II - Preencher'!H289</f>
        <v>3222-05</v>
      </c>
      <c r="G280" s="12" t="str">
        <f>'[1]TCE - ANEXO II - Preencher'!I289</f>
        <v>04/2026</v>
      </c>
      <c r="H280" s="11" t="str">
        <f>'[1]TCE - ANEXO II - Preencher'!J289</f>
        <v>1 - Plantonista</v>
      </c>
      <c r="I280" s="11" t="str">
        <f>'[1]TCE - ANEXO II - Preencher'!K289</f>
        <v>44</v>
      </c>
      <c r="J280" s="13">
        <f>'[1]TCE - ANEXO II - Preencher'!L289</f>
        <v>1621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2117.7800000000002</v>
      </c>
      <c r="N280" s="13">
        <f>'[1]TCE - ANEXO II - Preencher'!S289</f>
        <v>0</v>
      </c>
      <c r="O280" s="14">
        <f>'[1]TCE - ANEXO II - Preencher'!W289</f>
        <v>702.05</v>
      </c>
      <c r="P280" s="13">
        <f>'[1]TCE - ANEXO II - Preencher'!X289</f>
        <v>3036.7300000000005</v>
      </c>
      <c r="S280" s="18">
        <v>52232</v>
      </c>
    </row>
    <row r="281" spans="1:19" x14ac:dyDescent="0.2">
      <c r="A281" s="6">
        <f>IFERROR(VLOOKUP(B281,'[1]DADOS (OCULTAR)'!$Q$3:$S$136,3,0),"")</f>
        <v>9767633000447</v>
      </c>
      <c r="B281" s="7" t="str">
        <f>'[1]TCE - ANEXO II - Preencher'!C290</f>
        <v>HOSPITAL SILVIO MAGALHÃES - CG Nº 019/2022</v>
      </c>
      <c r="C281" s="8"/>
      <c r="D281" s="9" t="str">
        <f>'[1]TCE - ANEXO II - Preencher'!E290</f>
        <v>ELLEN STEPHANIE BRAGA ALVES PEREIRA</v>
      </c>
      <c r="E281" s="10" t="str">
        <f>IF('[1]TCE - ANEXO II - Preencher'!G290="4 - Assistência Odontológica","2 - Outros Profissionais da saúde",'[1]TCE - ANEXO II - Preencher'!G290)</f>
        <v>2 - Outros Profissionais da Saúde</v>
      </c>
      <c r="F281" s="11" t="str">
        <f>'[1]TCE - ANEXO II - Preencher'!H290</f>
        <v>2235-05</v>
      </c>
      <c r="G281" s="12" t="str">
        <f>'[1]TCE - ANEXO II - Preencher'!I290</f>
        <v>04/2026</v>
      </c>
      <c r="H281" s="11" t="str">
        <f>'[1]TCE - ANEXO II - Preencher'!J290</f>
        <v>2 - Diarista</v>
      </c>
      <c r="I281" s="11" t="str">
        <f>'[1]TCE - ANEXO II - Preencher'!K290</f>
        <v>40</v>
      </c>
      <c r="J281" s="13">
        <f>'[1]TCE - ANEXO II - Preencher'!L290</f>
        <v>4862.32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810.43</v>
      </c>
      <c r="N281" s="13">
        <f>'[1]TCE - ANEXO II - Preencher'!S290</f>
        <v>321.74</v>
      </c>
      <c r="O281" s="14">
        <f>'[1]TCE - ANEXO II - Preencher'!W290</f>
        <v>926.82</v>
      </c>
      <c r="P281" s="13">
        <f>'[1]TCE - ANEXO II - Preencher'!X290</f>
        <v>5067.67</v>
      </c>
      <c r="S281" s="18">
        <v>52263</v>
      </c>
    </row>
    <row r="282" spans="1:19" x14ac:dyDescent="0.2">
      <c r="A282" s="6">
        <f>IFERROR(VLOOKUP(B282,'[1]DADOS (OCULTAR)'!$Q$3:$S$136,3,0),"")</f>
        <v>9767633000447</v>
      </c>
      <c r="B282" s="7" t="str">
        <f>'[1]TCE - ANEXO II - Preencher'!C291</f>
        <v>HOSPITAL SILVIO MAGALHÃES - CG Nº 019/2022</v>
      </c>
      <c r="C282" s="8"/>
      <c r="D282" s="9" t="str">
        <f>'[1]TCE - ANEXO II - Preencher'!E291</f>
        <v>ELTON JEFFERSON DA SILVA OLIVEIRA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 t="str">
        <f>'[1]TCE - ANEXO II - Preencher'!H291</f>
        <v>2235-05</v>
      </c>
      <c r="G282" s="12" t="str">
        <f>'[1]TCE - ANEXO II - Preencher'!I291</f>
        <v>04/2026</v>
      </c>
      <c r="H282" s="11" t="str">
        <f>'[1]TCE - ANEXO II - Preencher'!J291</f>
        <v>1 - Plantonista</v>
      </c>
      <c r="I282" s="11" t="str">
        <f>'[1]TCE - ANEXO II - Preencher'!K291</f>
        <v>44</v>
      </c>
      <c r="J282" s="13">
        <f>'[1]TCE - ANEXO II - Preencher'!L291</f>
        <v>1859.03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2455.35</v>
      </c>
      <c r="N282" s="13">
        <f>'[1]TCE - ANEXO II - Preencher'!S291</f>
        <v>54.31</v>
      </c>
      <c r="O282" s="14">
        <f>'[1]TCE - ANEXO II - Preencher'!W291</f>
        <v>802.46</v>
      </c>
      <c r="P282" s="13">
        <f>'[1]TCE - ANEXO II - Preencher'!X291</f>
        <v>3566.2300000000005</v>
      </c>
      <c r="S282" s="18">
        <v>52291</v>
      </c>
    </row>
    <row r="283" spans="1:19" x14ac:dyDescent="0.2">
      <c r="A283" s="6">
        <f>IFERROR(VLOOKUP(B283,'[1]DADOS (OCULTAR)'!$Q$3:$S$136,3,0),"")</f>
        <v>9767633000447</v>
      </c>
      <c r="B283" s="7" t="str">
        <f>'[1]TCE - ANEXO II - Preencher'!C292</f>
        <v>HOSPITAL SILVIO MAGALHÃES - CG Nº 019/2022</v>
      </c>
      <c r="C283" s="8"/>
      <c r="D283" s="9" t="str">
        <f>'[1]TCE - ANEXO II - Preencher'!E292</f>
        <v>ELYZANDRA DAMARYS PEREIRA DA SILVA</v>
      </c>
      <c r="E283" s="10" t="str">
        <f>IF('[1]TCE - ANEXO II - Preencher'!G292="4 - Assistência Odontológica","2 - Outros Profissionais da saúde",'[1]TCE - ANEXO II - Preencher'!G292)</f>
        <v>2 - Outros Profissionais da Saúde</v>
      </c>
      <c r="F283" s="11" t="str">
        <f>'[1]TCE - ANEXO II - Preencher'!H292</f>
        <v>3222-05</v>
      </c>
      <c r="G283" s="12" t="str">
        <f>'[1]TCE - ANEXO II - Preencher'!I292</f>
        <v>04/2026</v>
      </c>
      <c r="H283" s="11" t="str">
        <f>'[1]TCE - ANEXO II - Preencher'!J292</f>
        <v>1 - Plantonista</v>
      </c>
      <c r="I283" s="11" t="str">
        <f>'[1]TCE - ANEXO II - Preencher'!K292</f>
        <v>44</v>
      </c>
      <c r="J283" s="13">
        <f>'[1]TCE - ANEXO II - Preencher'!L292</f>
        <v>1621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2117.7800000000002</v>
      </c>
      <c r="N283" s="13">
        <f>'[1]TCE - ANEXO II - Preencher'!S292</f>
        <v>54.31</v>
      </c>
      <c r="O283" s="14">
        <f>'[1]TCE - ANEXO II - Preencher'!W292</f>
        <v>359.97</v>
      </c>
      <c r="P283" s="13">
        <f>'[1]TCE - ANEXO II - Preencher'!X292</f>
        <v>3433.12</v>
      </c>
      <c r="S283" s="18">
        <v>52322</v>
      </c>
    </row>
    <row r="284" spans="1:19" x14ac:dyDescent="0.2">
      <c r="A284" s="6">
        <f>IFERROR(VLOOKUP(B284,'[1]DADOS (OCULTAR)'!$Q$3:$S$136,3,0),"")</f>
        <v>9767633000447</v>
      </c>
      <c r="B284" s="7" t="str">
        <f>'[1]TCE - ANEXO II - Preencher'!C293</f>
        <v>HOSPITAL SILVIO MAGALHÃES - CG Nº 019/2022</v>
      </c>
      <c r="C284" s="8"/>
      <c r="D284" s="9" t="str">
        <f>'[1]TCE - ANEXO II - Preencher'!E293</f>
        <v>EMANOEL LIMA DE ALMEIDA</v>
      </c>
      <c r="E284" s="10" t="str">
        <f>IF('[1]TCE - ANEXO II - Preencher'!G293="4 - Assistência Odontológica","2 - Outros Profissionais da saúde",'[1]TCE - ANEXO II - Preencher'!G293)</f>
        <v>3 - Administrativo</v>
      </c>
      <c r="F284" s="11" t="str">
        <f>'[1]TCE - ANEXO II - Preencher'!H293</f>
        <v>5174-10</v>
      </c>
      <c r="G284" s="12" t="str">
        <f>'[1]TCE - ANEXO II - Preencher'!I293</f>
        <v>04/2026</v>
      </c>
      <c r="H284" s="11" t="str">
        <f>'[1]TCE - ANEXO II - Preencher'!J293</f>
        <v>1 - Plantonista</v>
      </c>
      <c r="I284" s="11" t="str">
        <f>'[1]TCE - ANEXO II - Preencher'!K293</f>
        <v>36</v>
      </c>
      <c r="J284" s="13">
        <f>'[1]TCE - ANEXO II - Preencher'!L293</f>
        <v>1621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288.33</v>
      </c>
      <c r="N284" s="13">
        <f>'[1]TCE - ANEXO II - Preencher'!S293</f>
        <v>0</v>
      </c>
      <c r="O284" s="14">
        <f>'[1]TCE - ANEXO II - Preencher'!W293</f>
        <v>163.72</v>
      </c>
      <c r="P284" s="13">
        <f>'[1]TCE - ANEXO II - Preencher'!X293</f>
        <v>1745.61</v>
      </c>
      <c r="S284" s="18">
        <v>52352</v>
      </c>
    </row>
    <row r="285" spans="1:19" x14ac:dyDescent="0.2">
      <c r="A285" s="6">
        <f>IFERROR(VLOOKUP(B285,'[1]DADOS (OCULTAR)'!$Q$3:$S$136,3,0),"")</f>
        <v>9767633000447</v>
      </c>
      <c r="B285" s="7" t="str">
        <f>'[1]TCE - ANEXO II - Preencher'!C294</f>
        <v>HOSPITAL SILVIO MAGALHÃES - CG Nº 019/2022</v>
      </c>
      <c r="C285" s="8"/>
      <c r="D285" s="9" t="str">
        <f>'[1]TCE - ANEXO II - Preencher'!E294</f>
        <v>EMANUELA CRISTINA DA SILVA</v>
      </c>
      <c r="E285" s="10" t="str">
        <f>IF('[1]TCE - ANEXO II - Preencher'!G294="4 - Assistência Odontológica","2 - Outros Profissionais da saúde",'[1]TCE - ANEXO II - Preencher'!G294)</f>
        <v>2 - Outros Profissionais da Saúde</v>
      </c>
      <c r="F285" s="11" t="str">
        <f>'[1]TCE - ANEXO II - Preencher'!H294</f>
        <v>3222-05</v>
      </c>
      <c r="G285" s="12" t="str">
        <f>'[1]TCE - ANEXO II - Preencher'!I294</f>
        <v>04/2026</v>
      </c>
      <c r="H285" s="11" t="str">
        <f>'[1]TCE - ANEXO II - Preencher'!J294</f>
        <v>1 - Plantonista</v>
      </c>
      <c r="I285" s="11" t="str">
        <f>'[1]TCE - ANEXO II - Preencher'!K294</f>
        <v>44</v>
      </c>
      <c r="J285" s="13">
        <f>'[1]TCE - ANEXO II - Preencher'!L294</f>
        <v>1621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2198.83</v>
      </c>
      <c r="N285" s="13">
        <f>'[1]TCE - ANEXO II - Preencher'!S294</f>
        <v>54.31</v>
      </c>
      <c r="O285" s="14">
        <f>'[1]TCE - ANEXO II - Preencher'!W294</f>
        <v>893.92</v>
      </c>
      <c r="P285" s="13">
        <f>'[1]TCE - ANEXO II - Preencher'!X294</f>
        <v>2980.22</v>
      </c>
      <c r="S285" s="18">
        <v>52383</v>
      </c>
    </row>
    <row r="286" spans="1:19" x14ac:dyDescent="0.2">
      <c r="A286" s="6">
        <f>IFERROR(VLOOKUP(B286,'[1]DADOS (OCULTAR)'!$Q$3:$S$136,3,0),"")</f>
        <v>9767633000447</v>
      </c>
      <c r="B286" s="7" t="str">
        <f>'[1]TCE - ANEXO II - Preencher'!C295</f>
        <v>HOSPITAL SILVIO MAGALHÃES - CG Nº 019/2022</v>
      </c>
      <c r="C286" s="8"/>
      <c r="D286" s="9" t="str">
        <f>'[1]TCE - ANEXO II - Preencher'!E295</f>
        <v>EMANUELA LIMA DOS SANTOS</v>
      </c>
      <c r="E286" s="10" t="str">
        <f>IF('[1]TCE - ANEXO II - Preencher'!G295="4 - Assistência Odontológica","2 - Outros Profissionais da saúde",'[1]TCE - ANEXO II - Preencher'!G295)</f>
        <v>2 - Outros Profissionais da Saúde</v>
      </c>
      <c r="F286" s="11" t="str">
        <f>'[1]TCE - ANEXO II - Preencher'!H295</f>
        <v>2235-05</v>
      </c>
      <c r="G286" s="12" t="str">
        <f>'[1]TCE - ANEXO II - Preencher'!I295</f>
        <v>04/2026</v>
      </c>
      <c r="H286" s="11" t="str">
        <f>'[1]TCE - ANEXO II - Preencher'!J295</f>
        <v>1 - Plantonista</v>
      </c>
      <c r="I286" s="11" t="str">
        <f>'[1]TCE - ANEXO II - Preencher'!K295</f>
        <v>40</v>
      </c>
      <c r="J286" s="13">
        <f>'[1]TCE - ANEXO II - Preencher'!L295</f>
        <v>2221.9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2995.97</v>
      </c>
      <c r="N286" s="13">
        <f>'[1]TCE - ANEXO II - Preencher'!S295</f>
        <v>176.51</v>
      </c>
      <c r="O286" s="14">
        <f>'[1]TCE - ANEXO II - Preencher'!W295</f>
        <v>1010.17</v>
      </c>
      <c r="P286" s="13">
        <f>'[1]TCE - ANEXO II - Preencher'!X295</f>
        <v>4384.21</v>
      </c>
      <c r="S286" s="18">
        <v>52413</v>
      </c>
    </row>
    <row r="287" spans="1:19" x14ac:dyDescent="0.2">
      <c r="A287" s="6">
        <f>IFERROR(VLOOKUP(B287,'[1]DADOS (OCULTAR)'!$Q$3:$S$136,3,0),"")</f>
        <v>9767633000447</v>
      </c>
      <c r="B287" s="7" t="str">
        <f>'[1]TCE - ANEXO II - Preencher'!C296</f>
        <v>HOSPITAL SILVIO MAGALHÃES - CG Nº 019/2022</v>
      </c>
      <c r="C287" s="8"/>
      <c r="D287" s="9" t="str">
        <f>'[1]TCE - ANEXO II - Preencher'!E296</f>
        <v>EMANUELLE DA SILVA FERREIRA LINS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 t="str">
        <f>'[1]TCE - ANEXO II - Preencher'!H296</f>
        <v>3222-05</v>
      </c>
      <c r="G287" s="12" t="str">
        <f>'[1]TCE - ANEXO II - Preencher'!I296</f>
        <v>04/2026</v>
      </c>
      <c r="H287" s="11" t="str">
        <f>'[1]TCE - ANEXO II - Preencher'!J296</f>
        <v>1 - Plantonista</v>
      </c>
      <c r="I287" s="11" t="str">
        <f>'[1]TCE - ANEXO II - Preencher'!K296</f>
        <v>44</v>
      </c>
      <c r="J287" s="13">
        <f>'[1]TCE - ANEXO II - Preencher'!L296</f>
        <v>1621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2198.83</v>
      </c>
      <c r="N287" s="13">
        <f>'[1]TCE - ANEXO II - Preencher'!S296</f>
        <v>54.31</v>
      </c>
      <c r="O287" s="14">
        <f>'[1]TCE - ANEXO II - Preencher'!W296</f>
        <v>903.62</v>
      </c>
      <c r="P287" s="13">
        <f>'[1]TCE - ANEXO II - Preencher'!X296</f>
        <v>2970.52</v>
      </c>
      <c r="S287" s="18">
        <v>52444</v>
      </c>
    </row>
    <row r="288" spans="1:19" x14ac:dyDescent="0.2">
      <c r="A288" s="6">
        <f>IFERROR(VLOOKUP(B288,'[1]DADOS (OCULTAR)'!$Q$3:$S$136,3,0),"")</f>
        <v>9767633000447</v>
      </c>
      <c r="B288" s="7" t="str">
        <f>'[1]TCE - ANEXO II - Preencher'!C297</f>
        <v>HOSPITAL SILVIO MAGALHÃES - CG Nº 019/2022</v>
      </c>
      <c r="C288" s="8"/>
      <c r="D288" s="9" t="str">
        <f>'[1]TCE - ANEXO II - Preencher'!E297</f>
        <v>EMANUELLY VITORIA SILVA BANDEIRA</v>
      </c>
      <c r="E288" s="10" t="str">
        <f>IF('[1]TCE - ANEXO II - Preencher'!G297="4 - Assistência Odontológica","2 - Outros Profissionais da saúde",'[1]TCE - ANEXO II - Preencher'!G297)</f>
        <v>2 - Outros Profissionais da Saúde</v>
      </c>
      <c r="F288" s="11" t="str">
        <f>'[1]TCE - ANEXO II - Preencher'!H297</f>
        <v>3222-05</v>
      </c>
      <c r="G288" s="12" t="str">
        <f>'[1]TCE - ANEXO II - Preencher'!I297</f>
        <v>04/2026</v>
      </c>
      <c r="H288" s="11" t="str">
        <f>'[1]TCE - ANEXO II - Preencher'!J297</f>
        <v>1 - Plantonista</v>
      </c>
      <c r="I288" s="11" t="str">
        <f>'[1]TCE - ANEXO II - Preencher'!K297</f>
        <v>44</v>
      </c>
      <c r="J288" s="13">
        <f>'[1]TCE - ANEXO II - Preencher'!L297</f>
        <v>1621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2028.2</v>
      </c>
      <c r="N288" s="13">
        <f>'[1]TCE - ANEXO II - Preencher'!S297</f>
        <v>0</v>
      </c>
      <c r="O288" s="14">
        <f>'[1]TCE - ANEXO II - Preencher'!W297</f>
        <v>342.7</v>
      </c>
      <c r="P288" s="13">
        <f>'[1]TCE - ANEXO II - Preencher'!X297</f>
        <v>3306.5</v>
      </c>
      <c r="S288" s="18">
        <v>52475</v>
      </c>
    </row>
    <row r="289" spans="1:19" x14ac:dyDescent="0.2">
      <c r="A289" s="6">
        <f>IFERROR(VLOOKUP(B289,'[1]DADOS (OCULTAR)'!$Q$3:$S$136,3,0),"")</f>
        <v>9767633000447</v>
      </c>
      <c r="B289" s="7" t="str">
        <f>'[1]TCE - ANEXO II - Preencher'!C298</f>
        <v>HOSPITAL SILVIO MAGALHÃES - CG Nº 019/2022</v>
      </c>
      <c r="C289" s="8"/>
      <c r="D289" s="9" t="str">
        <f>'[1]TCE - ANEXO II - Preencher'!E298</f>
        <v>EMERSON LUIZ DE MELO</v>
      </c>
      <c r="E289" s="10" t="str">
        <f>IF('[1]TCE - ANEXO II - Preencher'!G298="4 - Assistência Odontológica","2 - Outros Profissionais da saúde",'[1]TCE - ANEXO II - Preencher'!G298)</f>
        <v>2 - Outros Profissionais da Saúde</v>
      </c>
      <c r="F289" s="11" t="str">
        <f>'[1]TCE - ANEXO II - Preencher'!H298</f>
        <v>2235-05</v>
      </c>
      <c r="G289" s="12" t="str">
        <f>'[1]TCE - ANEXO II - Preencher'!I298</f>
        <v>04/2026</v>
      </c>
      <c r="H289" s="11" t="str">
        <f>'[1]TCE - ANEXO II - Preencher'!J298</f>
        <v>1 - Plantonista</v>
      </c>
      <c r="I289" s="11" t="str">
        <f>'[1]TCE - ANEXO II - Preencher'!K298</f>
        <v>40</v>
      </c>
      <c r="J289" s="13">
        <f>'[1]TCE - ANEXO II - Preencher'!L298</f>
        <v>1859.03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3119.05</v>
      </c>
      <c r="N289" s="13">
        <f>'[1]TCE - ANEXO II - Preencher'!S298</f>
        <v>54.31</v>
      </c>
      <c r="O289" s="14">
        <f>'[1]TCE - ANEXO II - Preencher'!W298</f>
        <v>508.82</v>
      </c>
      <c r="P289" s="13">
        <f>'[1]TCE - ANEXO II - Preencher'!X298</f>
        <v>4523.5700000000006</v>
      </c>
      <c r="S289" s="18">
        <v>52505</v>
      </c>
    </row>
    <row r="290" spans="1:19" x14ac:dyDescent="0.2">
      <c r="A290" s="6">
        <f>IFERROR(VLOOKUP(B290,'[1]DADOS (OCULTAR)'!$Q$3:$S$136,3,0),"")</f>
        <v>9767633000447</v>
      </c>
      <c r="B290" s="7" t="str">
        <f>'[1]TCE - ANEXO II - Preencher'!C299</f>
        <v>HOSPITAL SILVIO MAGALHÃES - CG Nº 019/2022</v>
      </c>
      <c r="C290" s="8"/>
      <c r="D290" s="9" t="str">
        <f>'[1]TCE - ANEXO II - Preencher'!E299</f>
        <v>EMERSON MONTEIRO DE OLIVEIRA</v>
      </c>
      <c r="E290" s="10" t="str">
        <f>IF('[1]TCE - ANEXO II - Preencher'!G299="4 - Assistência Odontológica","2 - Outros Profissionais da saúde",'[1]TCE - ANEXO II - Preencher'!G299)</f>
        <v>3 - Administrativo</v>
      </c>
      <c r="F290" s="11" t="str">
        <f>'[1]TCE - ANEXO II - Preencher'!H299</f>
        <v>5211-30</v>
      </c>
      <c r="G290" s="12" t="str">
        <f>'[1]TCE - ANEXO II - Preencher'!I299</f>
        <v>04/2026</v>
      </c>
      <c r="H290" s="11" t="str">
        <f>'[1]TCE - ANEXO II - Preencher'!J299</f>
        <v>1 - Plantonista</v>
      </c>
      <c r="I290" s="11" t="str">
        <f>'[1]TCE - ANEXO II - Preencher'!K299</f>
        <v>36</v>
      </c>
      <c r="J290" s="13">
        <f>'[1]TCE - ANEXO II - Preencher'!L299</f>
        <v>1621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126.23</v>
      </c>
      <c r="N290" s="13">
        <f>'[1]TCE - ANEXO II - Preencher'!S299</f>
        <v>0</v>
      </c>
      <c r="O290" s="14">
        <f>'[1]TCE - ANEXO II - Preencher'!W299</f>
        <v>149.13999999999999</v>
      </c>
      <c r="P290" s="13">
        <f>'[1]TCE - ANEXO II - Preencher'!X299</f>
        <v>1598.0900000000001</v>
      </c>
      <c r="S290" s="18">
        <v>52536</v>
      </c>
    </row>
    <row r="291" spans="1:19" x14ac:dyDescent="0.2">
      <c r="A291" s="6">
        <f>IFERROR(VLOOKUP(B291,'[1]DADOS (OCULTAR)'!$Q$3:$S$136,3,0),"")</f>
        <v>9767633000447</v>
      </c>
      <c r="B291" s="7" t="str">
        <f>'[1]TCE - ANEXO II - Preencher'!C300</f>
        <v>HOSPITAL SILVIO MAGALHÃES - CG Nº 019/2022</v>
      </c>
      <c r="C291" s="8"/>
      <c r="D291" s="9" t="str">
        <f>'[1]TCE - ANEXO II - Preencher'!E300</f>
        <v>EMILIANE CARLA MACHADO DA SILVA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 t="str">
        <f>'[1]TCE - ANEXO II - Preencher'!H300</f>
        <v>3222-05</v>
      </c>
      <c r="G291" s="12" t="str">
        <f>'[1]TCE - ANEXO II - Preencher'!I300</f>
        <v>04/2026</v>
      </c>
      <c r="H291" s="11" t="str">
        <f>'[1]TCE - ANEXO II - Preencher'!J300</f>
        <v>1 - Plantonista</v>
      </c>
      <c r="I291" s="11" t="str">
        <f>'[1]TCE - ANEXO II - Preencher'!K300</f>
        <v>44</v>
      </c>
      <c r="J291" s="13">
        <f>'[1]TCE - ANEXO II - Preencher'!L300</f>
        <v>1621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2195.84</v>
      </c>
      <c r="N291" s="13">
        <f>'[1]TCE - ANEXO II - Preencher'!S300</f>
        <v>0</v>
      </c>
      <c r="O291" s="14">
        <f>'[1]TCE - ANEXO II - Preencher'!W300</f>
        <v>346.61</v>
      </c>
      <c r="P291" s="13">
        <f>'[1]TCE - ANEXO II - Preencher'!X300</f>
        <v>3470.23</v>
      </c>
      <c r="S291" s="18">
        <v>52566</v>
      </c>
    </row>
    <row r="292" spans="1:19" x14ac:dyDescent="0.2">
      <c r="A292" s="6">
        <f>IFERROR(VLOOKUP(B292,'[1]DADOS (OCULTAR)'!$Q$3:$S$136,3,0),"")</f>
        <v>9767633000447</v>
      </c>
      <c r="B292" s="7" t="str">
        <f>'[1]TCE - ANEXO II - Preencher'!C301</f>
        <v>HOSPITAL SILVIO MAGALHÃES - CG Nº 019/2022</v>
      </c>
      <c r="C292" s="8"/>
      <c r="D292" s="9" t="str">
        <f>'[1]TCE - ANEXO II - Preencher'!E301</f>
        <v>EMILLY CAROLINE FERREIRA DOS ANJOS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3222-05</v>
      </c>
      <c r="G292" s="12" t="str">
        <f>'[1]TCE - ANEXO II - Preencher'!I301</f>
        <v>04/2026</v>
      </c>
      <c r="H292" s="11" t="str">
        <f>'[1]TCE - ANEXO II - Preencher'!J301</f>
        <v>1 - Plantonista</v>
      </c>
      <c r="I292" s="11" t="str">
        <f>'[1]TCE - ANEXO II - Preencher'!K301</f>
        <v>44</v>
      </c>
      <c r="J292" s="13">
        <f>'[1]TCE - ANEXO II - Preencher'!L301</f>
        <v>1621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2117.7800000000002</v>
      </c>
      <c r="N292" s="13">
        <f>'[1]TCE - ANEXO II - Preencher'!S301</f>
        <v>0</v>
      </c>
      <c r="O292" s="14">
        <f>'[1]TCE - ANEXO II - Preencher'!W301</f>
        <v>337.24</v>
      </c>
      <c r="P292" s="13">
        <f>'[1]TCE - ANEXO II - Preencher'!X301</f>
        <v>3401.54</v>
      </c>
      <c r="S292" s="18">
        <v>52597</v>
      </c>
    </row>
    <row r="293" spans="1:19" x14ac:dyDescent="0.2">
      <c r="A293" s="6">
        <f>IFERROR(VLOOKUP(B293,'[1]DADOS (OCULTAR)'!$Q$3:$S$136,3,0),"")</f>
        <v>9767633000447</v>
      </c>
      <c r="B293" s="7" t="str">
        <f>'[1]TCE - ANEXO II - Preencher'!C302</f>
        <v>HOSPITAL SILVIO MAGALHÃES - CG Nº 019/2022</v>
      </c>
      <c r="C293" s="8"/>
      <c r="D293" s="9" t="str">
        <f>'[1]TCE - ANEXO II - Preencher'!E302</f>
        <v>EMILLY LINDRELLY ALVES RODRIGUES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 t="str">
        <f>'[1]TCE - ANEXO II - Preencher'!H302</f>
        <v>3222-05</v>
      </c>
      <c r="G293" s="12" t="str">
        <f>'[1]TCE - ANEXO II - Preencher'!I302</f>
        <v>04/2026</v>
      </c>
      <c r="H293" s="11" t="str">
        <f>'[1]TCE - ANEXO II - Preencher'!J302</f>
        <v>1 - Plantonista</v>
      </c>
      <c r="I293" s="11" t="str">
        <f>'[1]TCE - ANEXO II - Preencher'!K302</f>
        <v>44</v>
      </c>
      <c r="J293" s="13">
        <f>'[1]TCE - ANEXO II - Preencher'!L302</f>
        <v>1621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2372.2800000000002</v>
      </c>
      <c r="N293" s="13">
        <f>'[1]TCE - ANEXO II - Preencher'!S302</f>
        <v>54.31</v>
      </c>
      <c r="O293" s="14">
        <f>'[1]TCE - ANEXO II - Preencher'!W302</f>
        <v>440.51</v>
      </c>
      <c r="P293" s="13">
        <f>'[1]TCE - ANEXO II - Preencher'!X302</f>
        <v>3607.08</v>
      </c>
      <c r="S293" s="18">
        <v>52628</v>
      </c>
    </row>
    <row r="294" spans="1:19" x14ac:dyDescent="0.2">
      <c r="A294" s="6">
        <f>IFERROR(VLOOKUP(B294,'[1]DADOS (OCULTAR)'!$Q$3:$S$136,3,0),"")</f>
        <v>9767633000447</v>
      </c>
      <c r="B294" s="7" t="str">
        <f>'[1]TCE - ANEXO II - Preencher'!C303</f>
        <v>HOSPITAL SILVIO MAGALHÃES - CG Nº 019/2022</v>
      </c>
      <c r="C294" s="8"/>
      <c r="D294" s="9" t="str">
        <f>'[1]TCE - ANEXO II - Preencher'!E303</f>
        <v>EMILYANNE KEILA DE ARRUDA SILVA</v>
      </c>
      <c r="E294" s="10" t="str">
        <f>IF('[1]TCE - ANEXO II - Preencher'!G303="4 - Assistência Odontológica","2 - Outros Profissionais da saúde",'[1]TCE - ANEXO II - Preencher'!G303)</f>
        <v>2 - Outros Profissionais da Saúde</v>
      </c>
      <c r="F294" s="11" t="str">
        <f>'[1]TCE - ANEXO II - Preencher'!H303</f>
        <v>3222-05</v>
      </c>
      <c r="G294" s="12" t="str">
        <f>'[1]TCE - ANEXO II - Preencher'!I303</f>
        <v>04/2026</v>
      </c>
      <c r="H294" s="11" t="str">
        <f>'[1]TCE - ANEXO II - Preencher'!J303</f>
        <v>1 - Plantonista</v>
      </c>
      <c r="I294" s="11" t="str">
        <f>'[1]TCE - ANEXO II - Preencher'!K303</f>
        <v>36</v>
      </c>
      <c r="J294" s="13">
        <f>'[1]TCE - ANEXO II - Preencher'!L303</f>
        <v>1558.27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313.39</v>
      </c>
      <c r="N294" s="13">
        <f>'[1]TCE - ANEXO II - Preencher'!S303</f>
        <v>0</v>
      </c>
      <c r="O294" s="14">
        <f>'[1]TCE - ANEXO II - Preencher'!W303</f>
        <v>160.33000000000001</v>
      </c>
      <c r="P294" s="13">
        <f>'[1]TCE - ANEXO II - Preencher'!X303</f>
        <v>1711.33</v>
      </c>
      <c r="S294" s="18">
        <v>52657</v>
      </c>
    </row>
    <row r="295" spans="1:19" x14ac:dyDescent="0.2">
      <c r="A295" s="6">
        <f>IFERROR(VLOOKUP(B295,'[1]DADOS (OCULTAR)'!$Q$3:$S$136,3,0),"")</f>
        <v>9767633000447</v>
      </c>
      <c r="B295" s="7" t="str">
        <f>'[1]TCE - ANEXO II - Preencher'!C304</f>
        <v>HOSPITAL SILVIO MAGALHÃES - CG Nº 019/2022</v>
      </c>
      <c r="C295" s="8"/>
      <c r="D295" s="9" t="str">
        <f>'[1]TCE - ANEXO II - Preencher'!E304</f>
        <v>EMMILY LARISSA SILVA MELO</v>
      </c>
      <c r="E295" s="10" t="str">
        <f>IF('[1]TCE - ANEXO II - Preencher'!G304="4 - Assistência Odontológica","2 - Outros Profissionais da saúde",'[1]TCE - ANEXO II - Preencher'!G304)</f>
        <v>3 - Administrativo</v>
      </c>
      <c r="F295" s="11" t="str">
        <f>'[1]TCE - ANEXO II - Preencher'!H304</f>
        <v>5211-30</v>
      </c>
      <c r="G295" s="12" t="str">
        <f>'[1]TCE - ANEXO II - Preencher'!I304</f>
        <v>04/2026</v>
      </c>
      <c r="H295" s="11" t="str">
        <f>'[1]TCE - ANEXO II - Preencher'!J304</f>
        <v>1 - Plantonista</v>
      </c>
      <c r="I295" s="11" t="str">
        <f>'[1]TCE - ANEXO II - Preencher'!K304</f>
        <v>36</v>
      </c>
      <c r="J295" s="13">
        <f>'[1]TCE - ANEXO II - Preencher'!L304</f>
        <v>1621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378.51</v>
      </c>
      <c r="N295" s="13">
        <f>'[1]TCE - ANEXO II - Preencher'!S304</f>
        <v>0</v>
      </c>
      <c r="O295" s="14">
        <f>'[1]TCE - ANEXO II - Preencher'!W304</f>
        <v>564.53</v>
      </c>
      <c r="P295" s="13">
        <f>'[1]TCE - ANEXO II - Preencher'!X304</f>
        <v>1434.98</v>
      </c>
      <c r="S295" s="18">
        <v>52688</v>
      </c>
    </row>
    <row r="296" spans="1:19" x14ac:dyDescent="0.2">
      <c r="A296" s="6">
        <f>IFERROR(VLOOKUP(B296,'[1]DADOS (OCULTAR)'!$Q$3:$S$136,3,0),"")</f>
        <v>9767633000447</v>
      </c>
      <c r="B296" s="7" t="str">
        <f>'[1]TCE - ANEXO II - Preencher'!C305</f>
        <v>HOSPITAL SILVIO MAGALHÃES - CG Nº 019/2022</v>
      </c>
      <c r="C296" s="8"/>
      <c r="D296" s="9" t="str">
        <f>'[1]TCE - ANEXO II - Preencher'!E305</f>
        <v>EMYLLE SABRINA OLIVEIRA DA SILVA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 t="str">
        <f>'[1]TCE - ANEXO II - Preencher'!H305</f>
        <v>3222-05</v>
      </c>
      <c r="G296" s="12" t="str">
        <f>'[1]TCE - ANEXO II - Preencher'!I305</f>
        <v>04/2026</v>
      </c>
      <c r="H296" s="11" t="str">
        <f>'[1]TCE - ANEXO II - Preencher'!J305</f>
        <v>1 - Plantonista</v>
      </c>
      <c r="I296" s="11" t="str">
        <f>'[1]TCE - ANEXO II - Preencher'!K305</f>
        <v>44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3716.74</v>
      </c>
      <c r="N296" s="13">
        <f>'[1]TCE - ANEXO II - Preencher'!S305</f>
        <v>0</v>
      </c>
      <c r="O296" s="14">
        <f>'[1]TCE - ANEXO II - Preencher'!W305</f>
        <v>326.49</v>
      </c>
      <c r="P296" s="13">
        <f>'[1]TCE - ANEXO II - Preencher'!X305</f>
        <v>3390.25</v>
      </c>
      <c r="S296" s="18">
        <v>52718</v>
      </c>
    </row>
    <row r="297" spans="1:19" x14ac:dyDescent="0.2">
      <c r="A297" s="6">
        <f>IFERROR(VLOOKUP(B297,'[1]DADOS (OCULTAR)'!$Q$3:$S$136,3,0),"")</f>
        <v>9767633000447</v>
      </c>
      <c r="B297" s="7" t="str">
        <f>'[1]TCE - ANEXO II - Preencher'!C306</f>
        <v>HOSPITAL SILVIO MAGALHÃES - CG Nº 019/2022</v>
      </c>
      <c r="C297" s="8"/>
      <c r="D297" s="9" t="str">
        <f>'[1]TCE - ANEXO II - Preencher'!E306</f>
        <v>ENILSON DAVID BARRETO</v>
      </c>
      <c r="E297" s="10" t="str">
        <f>IF('[1]TCE - ANEXO II - Preencher'!G306="4 - Assistência Odontológica","2 - Outros Profissionais da saúde",'[1]TCE - ANEXO II - Preencher'!G306)</f>
        <v>3 - Administrativo</v>
      </c>
      <c r="F297" s="11" t="str">
        <f>'[1]TCE - ANEXO II - Preencher'!H306</f>
        <v>5211-30</v>
      </c>
      <c r="G297" s="12" t="str">
        <f>'[1]TCE - ANEXO II - Preencher'!I306</f>
        <v>04/2026</v>
      </c>
      <c r="H297" s="11" t="str">
        <f>'[1]TCE - ANEXO II - Preencher'!J306</f>
        <v>1 - Plantonista</v>
      </c>
      <c r="I297" s="11" t="str">
        <f>'[1]TCE - ANEXO II - Preencher'!K306</f>
        <v>36</v>
      </c>
      <c r="J297" s="13">
        <f>'[1]TCE - ANEXO II - Preencher'!L306</f>
        <v>1621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207.28</v>
      </c>
      <c r="N297" s="13">
        <f>'[1]TCE - ANEXO II - Preencher'!S306</f>
        <v>0</v>
      </c>
      <c r="O297" s="14">
        <f>'[1]TCE - ANEXO II - Preencher'!W306</f>
        <v>280.14</v>
      </c>
      <c r="P297" s="13">
        <f>'[1]TCE - ANEXO II - Preencher'!X306</f>
        <v>1548.1399999999999</v>
      </c>
      <c r="S297" s="18">
        <v>52749</v>
      </c>
    </row>
    <row r="298" spans="1:19" x14ac:dyDescent="0.2">
      <c r="A298" s="6">
        <f>IFERROR(VLOOKUP(B298,'[1]DADOS (OCULTAR)'!$Q$3:$S$136,3,0),"")</f>
        <v>9767633000447</v>
      </c>
      <c r="B298" s="7" t="str">
        <f>'[1]TCE - ANEXO II - Preencher'!C307</f>
        <v>HOSPITAL SILVIO MAGALHÃES - CG Nº 019/2022</v>
      </c>
      <c r="C298" s="8"/>
      <c r="D298" s="9" t="str">
        <f>'[1]TCE - ANEXO II - Preencher'!E307</f>
        <v>ERICA ALICE DA SILVA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 t="str">
        <f>'[1]TCE - ANEXO II - Preencher'!H307</f>
        <v>3222-05</v>
      </c>
      <c r="G298" s="12" t="str">
        <f>'[1]TCE - ANEXO II - Preencher'!I307</f>
        <v>04/2026</v>
      </c>
      <c r="H298" s="11" t="str">
        <f>'[1]TCE - ANEXO II - Preencher'!J307</f>
        <v>1 - Plantonista</v>
      </c>
      <c r="I298" s="11" t="str">
        <f>'[1]TCE - ANEXO II - Preencher'!K307</f>
        <v>44</v>
      </c>
      <c r="J298" s="13">
        <f>'[1]TCE - ANEXO II - Preencher'!L307</f>
        <v>1621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2279.88</v>
      </c>
      <c r="N298" s="13">
        <f>'[1]TCE - ANEXO II - Preencher'!S307</f>
        <v>0</v>
      </c>
      <c r="O298" s="14">
        <f>'[1]TCE - ANEXO II - Preencher'!W307</f>
        <v>573.32000000000005</v>
      </c>
      <c r="P298" s="13">
        <f>'[1]TCE - ANEXO II - Preencher'!X307</f>
        <v>3327.56</v>
      </c>
      <c r="S298" s="18">
        <v>52779</v>
      </c>
    </row>
    <row r="299" spans="1:19" x14ac:dyDescent="0.2">
      <c r="A299" s="6">
        <f>IFERROR(VLOOKUP(B299,'[1]DADOS (OCULTAR)'!$Q$3:$S$136,3,0),"")</f>
        <v>9767633000447</v>
      </c>
      <c r="B299" s="7" t="str">
        <f>'[1]TCE - ANEXO II - Preencher'!C308</f>
        <v>HOSPITAL SILVIO MAGALHÃES - CG Nº 019/2022</v>
      </c>
      <c r="C299" s="8"/>
      <c r="D299" s="9" t="str">
        <f>'[1]TCE - ANEXO II - Preencher'!E308</f>
        <v>ERICA LARISSA BERNARDINO DA SILVA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 t="str">
        <f>'[1]TCE - ANEXO II - Preencher'!H308</f>
        <v>3222-05</v>
      </c>
      <c r="G299" s="12" t="str">
        <f>'[1]TCE - ANEXO II - Preencher'!I308</f>
        <v>04/2026</v>
      </c>
      <c r="H299" s="11" t="str">
        <f>'[1]TCE - ANEXO II - Preencher'!J308</f>
        <v>1 - Plantonista</v>
      </c>
      <c r="I299" s="11" t="str">
        <f>'[1]TCE - ANEXO II - Preencher'!K308</f>
        <v>44</v>
      </c>
      <c r="J299" s="13">
        <f>'[1]TCE - ANEXO II - Preencher'!L308</f>
        <v>1621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2489.6999999999998</v>
      </c>
      <c r="N299" s="13">
        <f>'[1]TCE - ANEXO II - Preencher'!S308</f>
        <v>54.31</v>
      </c>
      <c r="O299" s="14">
        <f>'[1]TCE - ANEXO II - Preencher'!W308</f>
        <v>394.87</v>
      </c>
      <c r="P299" s="13">
        <f>'[1]TCE - ANEXO II - Preencher'!X308</f>
        <v>3770.1400000000003</v>
      </c>
      <c r="S299" s="18">
        <v>52810</v>
      </c>
    </row>
    <row r="300" spans="1:19" x14ac:dyDescent="0.2">
      <c r="A300" s="6">
        <f>IFERROR(VLOOKUP(B300,'[1]DADOS (OCULTAR)'!$Q$3:$S$136,3,0),"")</f>
        <v>9767633000447</v>
      </c>
      <c r="B300" s="7" t="str">
        <f>'[1]TCE - ANEXO II - Preencher'!C309</f>
        <v>HOSPITAL SILVIO MAGALHÃES - CG Nº 019/2022</v>
      </c>
      <c r="C300" s="8"/>
      <c r="D300" s="9" t="str">
        <f>'[1]TCE - ANEXO II - Preencher'!E309</f>
        <v>ERICA MARIA SILVA BENICIO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 t="str">
        <f>'[1]TCE - ANEXO II - Preencher'!H309</f>
        <v>3222-05</v>
      </c>
      <c r="G300" s="12" t="str">
        <f>'[1]TCE - ANEXO II - Preencher'!I309</f>
        <v>04/2026</v>
      </c>
      <c r="H300" s="11" t="str">
        <f>'[1]TCE - ANEXO II - Preencher'!J309</f>
        <v>1 - Plantonista</v>
      </c>
      <c r="I300" s="11" t="str">
        <f>'[1]TCE - ANEXO II - Preencher'!K309</f>
        <v>44</v>
      </c>
      <c r="J300" s="13">
        <f>'[1]TCE - ANEXO II - Preencher'!L309</f>
        <v>1621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2028.2</v>
      </c>
      <c r="N300" s="13">
        <f>'[1]TCE - ANEXO II - Preencher'!S309</f>
        <v>0</v>
      </c>
      <c r="O300" s="14">
        <f>'[1]TCE - ANEXO II - Preencher'!W309</f>
        <v>893.11</v>
      </c>
      <c r="P300" s="13">
        <f>'[1]TCE - ANEXO II - Preencher'!X309</f>
        <v>2756.0899999999997</v>
      </c>
      <c r="S300" s="18">
        <v>52841</v>
      </c>
    </row>
    <row r="301" spans="1:19" x14ac:dyDescent="0.2">
      <c r="A301" s="6">
        <f>IFERROR(VLOOKUP(B301,'[1]DADOS (OCULTAR)'!$Q$3:$S$136,3,0),"")</f>
        <v>9767633000447</v>
      </c>
      <c r="B301" s="7" t="str">
        <f>'[1]TCE - ANEXO II - Preencher'!C310</f>
        <v>HOSPITAL SILVIO MAGALHÃES - CG Nº 019/2022</v>
      </c>
      <c r="C301" s="8"/>
      <c r="D301" s="9" t="str">
        <f>'[1]TCE - ANEXO II - Preencher'!E310</f>
        <v>ERIKA DANIELA FERREIRA</v>
      </c>
      <c r="E301" s="10" t="str">
        <f>IF('[1]TCE - ANEXO II - Preencher'!G310="4 - Assistência Odontológica","2 - Outros Profissionais da saúde",'[1]TCE - ANEXO II - Preencher'!G310)</f>
        <v>3 - Administrativo</v>
      </c>
      <c r="F301" s="11" t="str">
        <f>'[1]TCE - ANEXO II - Preencher'!H310</f>
        <v>4131-15</v>
      </c>
      <c r="G301" s="12" t="str">
        <f>'[1]TCE - ANEXO II - Preencher'!I310</f>
        <v>04/2026</v>
      </c>
      <c r="H301" s="11" t="str">
        <f>'[1]TCE - ANEXO II - Preencher'!J310</f>
        <v>2 - Diarista</v>
      </c>
      <c r="I301" s="11" t="str">
        <f>'[1]TCE - ANEXO II - Preencher'!K310</f>
        <v>44</v>
      </c>
      <c r="J301" s="13">
        <f>'[1]TCE - ANEXO II - Preencher'!L310</f>
        <v>2408.62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240.86</v>
      </c>
      <c r="N301" s="13">
        <f>'[1]TCE - ANEXO II - Preencher'!S310</f>
        <v>0</v>
      </c>
      <c r="O301" s="14">
        <f>'[1]TCE - ANEXO II - Preencher'!W310</f>
        <v>1065.17</v>
      </c>
      <c r="P301" s="13">
        <f>'[1]TCE - ANEXO II - Preencher'!X310</f>
        <v>1584.31</v>
      </c>
      <c r="S301" s="18">
        <v>52871</v>
      </c>
    </row>
    <row r="302" spans="1:19" x14ac:dyDescent="0.2">
      <c r="A302" s="6">
        <f>IFERROR(VLOOKUP(B302,'[1]DADOS (OCULTAR)'!$Q$3:$S$136,3,0),"")</f>
        <v>9767633000447</v>
      </c>
      <c r="B302" s="7" t="str">
        <f>'[1]TCE - ANEXO II - Preencher'!C311</f>
        <v>HOSPITAL SILVIO MAGALHÃES - CG Nº 019/2022</v>
      </c>
      <c r="C302" s="8"/>
      <c r="D302" s="9" t="str">
        <f>'[1]TCE - ANEXO II - Preencher'!E311</f>
        <v>ERIKA KEVILLYN SILVA DE FREITAS</v>
      </c>
      <c r="E302" s="10" t="str">
        <f>IF('[1]TCE - ANEXO II - Preencher'!G311="4 - Assistência Odontológica","2 - Outros Profissionais da saúde",'[1]TCE - ANEXO II - Preencher'!G311)</f>
        <v>3 - Administrativo</v>
      </c>
      <c r="F302" s="11" t="str">
        <f>'[1]TCE - ANEXO II - Preencher'!H311</f>
        <v>5211-30</v>
      </c>
      <c r="G302" s="12" t="str">
        <f>'[1]TCE - ANEXO II - Preencher'!I311</f>
        <v>04/2026</v>
      </c>
      <c r="H302" s="11" t="str">
        <f>'[1]TCE - ANEXO II - Preencher'!J311</f>
        <v>1 - Plantonista</v>
      </c>
      <c r="I302" s="11" t="str">
        <f>'[1]TCE - ANEXO II - Preencher'!K311</f>
        <v>36</v>
      </c>
      <c r="J302" s="13">
        <f>'[1]TCE - ANEXO II - Preencher'!L311</f>
        <v>1621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556.53</v>
      </c>
      <c r="N302" s="13">
        <f>'[1]TCE - ANEXO II - Preencher'!S311</f>
        <v>0</v>
      </c>
      <c r="O302" s="14">
        <f>'[1]TCE - ANEXO II - Preencher'!W311</f>
        <v>173.46</v>
      </c>
      <c r="P302" s="13">
        <f>'[1]TCE - ANEXO II - Preencher'!X311</f>
        <v>2004.0699999999997</v>
      </c>
      <c r="S302" s="18">
        <v>52902</v>
      </c>
    </row>
    <row r="303" spans="1:19" x14ac:dyDescent="0.2">
      <c r="A303" s="6">
        <f>IFERROR(VLOOKUP(B303,'[1]DADOS (OCULTAR)'!$Q$3:$S$136,3,0),"")</f>
        <v>9767633000447</v>
      </c>
      <c r="B303" s="7" t="str">
        <f>'[1]TCE - ANEXO II - Preencher'!C312</f>
        <v>HOSPITAL SILVIO MAGALHÃES - CG Nº 019/2022</v>
      </c>
      <c r="C303" s="8"/>
      <c r="D303" s="9" t="str">
        <f>'[1]TCE - ANEXO II - Preencher'!E312</f>
        <v>ERINALDO JOSE DA SILVA</v>
      </c>
      <c r="E303" s="10" t="str">
        <f>IF('[1]TCE - ANEXO II - Preencher'!G312="4 - Assistência Odontológica","2 - Outros Profissionais da saúde",'[1]TCE - ANEXO II - Preencher'!G312)</f>
        <v>2 - Outros Profissionais da Saúde</v>
      </c>
      <c r="F303" s="11" t="str">
        <f>'[1]TCE - ANEXO II - Preencher'!H312</f>
        <v>2235-05</v>
      </c>
      <c r="G303" s="12" t="str">
        <f>'[1]TCE - ANEXO II - Preencher'!I312</f>
        <v>04/2026</v>
      </c>
      <c r="H303" s="11" t="str">
        <f>'[1]TCE - ANEXO II - Preencher'!J312</f>
        <v>1 - Plantonista</v>
      </c>
      <c r="I303" s="11" t="str">
        <f>'[1]TCE - ANEXO II - Preencher'!K312</f>
        <v>40</v>
      </c>
      <c r="J303" s="13">
        <f>'[1]TCE - ANEXO II - Preencher'!L312</f>
        <v>1859.03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2969.25</v>
      </c>
      <c r="N303" s="13">
        <f>'[1]TCE - ANEXO II - Preencher'!S312</f>
        <v>54.31</v>
      </c>
      <c r="O303" s="14">
        <f>'[1]TCE - ANEXO II - Preencher'!W312</f>
        <v>487.85</v>
      </c>
      <c r="P303" s="13">
        <f>'[1]TCE - ANEXO II - Preencher'!X312</f>
        <v>4394.74</v>
      </c>
      <c r="S303" s="18">
        <v>52932</v>
      </c>
    </row>
    <row r="304" spans="1:19" x14ac:dyDescent="0.2">
      <c r="A304" s="6">
        <f>IFERROR(VLOOKUP(B304,'[1]DADOS (OCULTAR)'!$Q$3:$S$136,3,0),"")</f>
        <v>9767633000447</v>
      </c>
      <c r="B304" s="7" t="str">
        <f>'[1]TCE - ANEXO II - Preencher'!C313</f>
        <v>HOSPITAL SILVIO MAGALHÃES - CG Nº 019/2022</v>
      </c>
      <c r="C304" s="8"/>
      <c r="D304" s="9" t="str">
        <f>'[1]TCE - ANEXO II - Preencher'!E313</f>
        <v>ERISSON CARLOS DA SILVA</v>
      </c>
      <c r="E304" s="10" t="str">
        <f>IF('[1]TCE - ANEXO II - Preencher'!G313="4 - Assistência Odontológica","2 - Outros Profissionais da saúde",'[1]TCE - ANEXO II - Preencher'!G313)</f>
        <v>3 - Administrativo</v>
      </c>
      <c r="F304" s="11" t="str">
        <f>'[1]TCE - ANEXO II - Preencher'!H313</f>
        <v>4221-10</v>
      </c>
      <c r="G304" s="12" t="str">
        <f>'[1]TCE - ANEXO II - Preencher'!I313</f>
        <v>04/2026</v>
      </c>
      <c r="H304" s="11" t="str">
        <f>'[1]TCE - ANEXO II - Preencher'!J313</f>
        <v>1 - Plantonista</v>
      </c>
      <c r="I304" s="11" t="str">
        <f>'[1]TCE - ANEXO II - Preencher'!K313</f>
        <v>36</v>
      </c>
      <c r="J304" s="13">
        <f>'[1]TCE - ANEXO II - Preencher'!L313</f>
        <v>1621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261.31</v>
      </c>
      <c r="N304" s="13">
        <f>'[1]TCE - ANEXO II - Preencher'!S313</f>
        <v>0</v>
      </c>
      <c r="O304" s="14">
        <f>'[1]TCE - ANEXO II - Preencher'!W313</f>
        <v>714.14</v>
      </c>
      <c r="P304" s="13">
        <f>'[1]TCE - ANEXO II - Preencher'!X313</f>
        <v>1168.17</v>
      </c>
      <c r="S304" s="18">
        <v>52963</v>
      </c>
    </row>
    <row r="305" spans="1:19" x14ac:dyDescent="0.2">
      <c r="A305" s="6">
        <f>IFERROR(VLOOKUP(B305,'[1]DADOS (OCULTAR)'!$Q$3:$S$136,3,0),"")</f>
        <v>9767633000447</v>
      </c>
      <c r="B305" s="7" t="str">
        <f>'[1]TCE - ANEXO II - Preencher'!C314</f>
        <v>HOSPITAL SILVIO MAGALHÃES - CG Nº 019/2022</v>
      </c>
      <c r="C305" s="8"/>
      <c r="D305" s="9" t="str">
        <f>'[1]TCE - ANEXO II - Preencher'!E314</f>
        <v>ERIVALDO JOSE DA SILVA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 t="str">
        <f>'[1]TCE - ANEXO II - Preencher'!H314</f>
        <v>3222-05</v>
      </c>
      <c r="G305" s="12" t="str">
        <f>'[1]TCE - ANEXO II - Preencher'!I314</f>
        <v>04/2026</v>
      </c>
      <c r="H305" s="11" t="str">
        <f>'[1]TCE - ANEXO II - Preencher'!J314</f>
        <v>1 - Plantonista</v>
      </c>
      <c r="I305" s="11" t="str">
        <f>'[1]TCE - ANEXO II - Preencher'!K314</f>
        <v>44</v>
      </c>
      <c r="J305" s="13">
        <f>'[1]TCE - ANEXO II - Preencher'!L314</f>
        <v>1621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2198.83</v>
      </c>
      <c r="N305" s="13">
        <f>'[1]TCE - ANEXO II - Preencher'!S314</f>
        <v>0</v>
      </c>
      <c r="O305" s="14">
        <f>'[1]TCE - ANEXO II - Preencher'!W314</f>
        <v>896.75</v>
      </c>
      <c r="P305" s="13">
        <f>'[1]TCE - ANEXO II - Preencher'!X314</f>
        <v>2923.08</v>
      </c>
      <c r="S305" s="18">
        <v>52994</v>
      </c>
    </row>
    <row r="306" spans="1:19" x14ac:dyDescent="0.2">
      <c r="A306" s="6">
        <f>IFERROR(VLOOKUP(B306,'[1]DADOS (OCULTAR)'!$Q$3:$S$136,3,0),"")</f>
        <v>9767633000447</v>
      </c>
      <c r="B306" s="7" t="str">
        <f>'[1]TCE - ANEXO II - Preencher'!C315</f>
        <v>HOSPITAL SILVIO MAGALHÃES - CG Nº 019/2022</v>
      </c>
      <c r="C306" s="8"/>
      <c r="D306" s="9" t="str">
        <f>'[1]TCE - ANEXO II - Preencher'!E315</f>
        <v>ERIVANIA MARIA DA SILVA</v>
      </c>
      <c r="E306" s="10" t="str">
        <f>IF('[1]TCE - ANEXO II - Preencher'!G315="4 - Assistência Odontológica","2 - Outros Profissionais da saúde",'[1]TCE - ANEXO II - Preencher'!G315)</f>
        <v>2 - Outros Profissionais da Saúde</v>
      </c>
      <c r="F306" s="11" t="str">
        <f>'[1]TCE - ANEXO II - Preencher'!H315</f>
        <v>3222-05</v>
      </c>
      <c r="G306" s="12" t="str">
        <f>'[1]TCE - ANEXO II - Preencher'!I315</f>
        <v>04/2026</v>
      </c>
      <c r="H306" s="11" t="str">
        <f>'[1]TCE - ANEXO II - Preencher'!J315</f>
        <v>1 - Plantonista</v>
      </c>
      <c r="I306" s="11" t="str">
        <f>'[1]TCE - ANEXO II - Preencher'!K315</f>
        <v>44</v>
      </c>
      <c r="J306" s="13">
        <f>'[1]TCE - ANEXO II - Preencher'!L315</f>
        <v>1621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2275.7199999999998</v>
      </c>
      <c r="N306" s="13">
        <f>'[1]TCE - ANEXO II - Preencher'!S315</f>
        <v>0</v>
      </c>
      <c r="O306" s="14">
        <f>'[1]TCE - ANEXO II - Preencher'!W315</f>
        <v>372.4</v>
      </c>
      <c r="P306" s="13">
        <f>'[1]TCE - ANEXO II - Preencher'!X315</f>
        <v>3524.3199999999997</v>
      </c>
      <c r="S306" s="18">
        <v>53022</v>
      </c>
    </row>
    <row r="307" spans="1:19" x14ac:dyDescent="0.2">
      <c r="A307" s="6">
        <f>IFERROR(VLOOKUP(B307,'[1]DADOS (OCULTAR)'!$Q$3:$S$136,3,0),"")</f>
        <v>9767633000447</v>
      </c>
      <c r="B307" s="7" t="str">
        <f>'[1]TCE - ANEXO II - Preencher'!C316</f>
        <v>HOSPITAL SILVIO MAGALHÃES - CG Nº 019/2022</v>
      </c>
      <c r="C307" s="8"/>
      <c r="D307" s="9" t="str">
        <f>'[1]TCE - ANEXO II - Preencher'!E316</f>
        <v>ERONEIDE DA SILVA DE SOUSA</v>
      </c>
      <c r="E307" s="10" t="str">
        <f>IF('[1]TCE - ANEXO II - Preencher'!G316="4 - Assistência Odontológica","2 - Outros Profissionais da saúde",'[1]TCE - ANEXO II - Preencher'!G316)</f>
        <v>2 - Outros Profissionais da Saúde</v>
      </c>
      <c r="F307" s="11" t="str">
        <f>'[1]TCE - ANEXO II - Preencher'!H316</f>
        <v>3222-05</v>
      </c>
      <c r="G307" s="12" t="str">
        <f>'[1]TCE - ANEXO II - Preencher'!I316</f>
        <v>04/2026</v>
      </c>
      <c r="H307" s="11" t="str">
        <f>'[1]TCE - ANEXO II - Preencher'!J316</f>
        <v>1 - Plantonista</v>
      </c>
      <c r="I307" s="11" t="str">
        <f>'[1]TCE - ANEXO II - Preencher'!K316</f>
        <v>44</v>
      </c>
      <c r="J307" s="13">
        <f>'[1]TCE - ANEXO II - Preencher'!L316</f>
        <v>1188.73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430.42</v>
      </c>
      <c r="N307" s="13">
        <f>'[1]TCE - ANEXO II - Preencher'!S316</f>
        <v>54.31</v>
      </c>
      <c r="O307" s="14">
        <f>'[1]TCE - ANEXO II - Preencher'!W316</f>
        <v>136.65</v>
      </c>
      <c r="P307" s="13">
        <f>'[1]TCE - ANEXO II - Preencher'!X316</f>
        <v>1536.81</v>
      </c>
      <c r="S307" s="18">
        <v>53053</v>
      </c>
    </row>
    <row r="308" spans="1:19" x14ac:dyDescent="0.2">
      <c r="A308" s="6">
        <f>IFERROR(VLOOKUP(B308,'[1]DADOS (OCULTAR)'!$Q$3:$S$136,3,0),"")</f>
        <v>9767633000447</v>
      </c>
      <c r="B308" s="7" t="str">
        <f>'[1]TCE - ANEXO II - Preencher'!C317</f>
        <v>HOSPITAL SILVIO MAGALHÃES - CG Nº 019/2022</v>
      </c>
      <c r="C308" s="8"/>
      <c r="D308" s="9" t="str">
        <f>'[1]TCE - ANEXO II - Preencher'!E317</f>
        <v>ERONLUIS CARNEIRO DE OLIVEIRA</v>
      </c>
      <c r="E308" s="10" t="str">
        <f>IF('[1]TCE - ANEXO II - Preencher'!G317="4 - Assistência Odontológica","2 - Outros Profissionais da saúde",'[1]TCE - ANEXO II - Preencher'!G317)</f>
        <v>2 - Outros Profissionais da Saúde</v>
      </c>
      <c r="F308" s="11" t="str">
        <f>'[1]TCE - ANEXO II - Preencher'!H317</f>
        <v>3241-15</v>
      </c>
      <c r="G308" s="12" t="str">
        <f>'[1]TCE - ANEXO II - Preencher'!I317</f>
        <v>04/2026</v>
      </c>
      <c r="H308" s="11" t="str">
        <f>'[1]TCE - ANEXO II - Preencher'!J317</f>
        <v>1 - Plantonista</v>
      </c>
      <c r="I308" s="11" t="str">
        <f>'[1]TCE - ANEXO II - Preencher'!K317</f>
        <v>24</v>
      </c>
      <c r="J308" s="13">
        <f>'[1]TCE - ANEXO II - Preencher'!L317</f>
        <v>2732.26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1571.1</v>
      </c>
      <c r="N308" s="13">
        <f>'[1]TCE - ANEXO II - Preencher'!S317</f>
        <v>0</v>
      </c>
      <c r="O308" s="14">
        <f>'[1]TCE - ANEXO II - Preencher'!W317</f>
        <v>1243.28</v>
      </c>
      <c r="P308" s="13">
        <f>'[1]TCE - ANEXO II - Preencher'!X317</f>
        <v>3060.0800000000008</v>
      </c>
      <c r="S308" s="18">
        <v>53083</v>
      </c>
    </row>
    <row r="309" spans="1:19" x14ac:dyDescent="0.2">
      <c r="A309" s="6">
        <f>IFERROR(VLOOKUP(B309,'[1]DADOS (OCULTAR)'!$Q$3:$S$136,3,0),"")</f>
        <v>9767633000447</v>
      </c>
      <c r="B309" s="7" t="str">
        <f>'[1]TCE - ANEXO II - Preencher'!C318</f>
        <v>HOSPITAL SILVIO MAGALHÃES - CG Nº 019/2022</v>
      </c>
      <c r="C309" s="8"/>
      <c r="D309" s="9" t="str">
        <f>'[1]TCE - ANEXO II - Preencher'!E318</f>
        <v>ESEQUIEL CAETANO DA SILVA</v>
      </c>
      <c r="E309" s="10" t="str">
        <f>IF('[1]TCE - ANEXO II - Preencher'!G318="4 - Assistência Odontológica","2 - Outros Profissionais da saúde",'[1]TCE - ANEXO II - Preencher'!G318)</f>
        <v>3 - Administrativo</v>
      </c>
      <c r="F309" s="11" t="str">
        <f>'[1]TCE - ANEXO II - Preencher'!H318</f>
        <v>5151-10</v>
      </c>
      <c r="G309" s="12" t="str">
        <f>'[1]TCE - ANEXO II - Preencher'!I318</f>
        <v>04/2026</v>
      </c>
      <c r="H309" s="11" t="str">
        <f>'[1]TCE - ANEXO II - Preencher'!J318</f>
        <v>1 - Plantonista</v>
      </c>
      <c r="I309" s="11" t="str">
        <f>'[1]TCE - ANEXO II - Preencher'!K318</f>
        <v>44</v>
      </c>
      <c r="J309" s="13">
        <f>'[1]TCE - ANEXO II - Preencher'!L318</f>
        <v>1621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391.74</v>
      </c>
      <c r="N309" s="13">
        <f>'[1]TCE - ANEXO II - Preencher'!S318</f>
        <v>0</v>
      </c>
      <c r="O309" s="14">
        <f>'[1]TCE - ANEXO II - Preencher'!W318</f>
        <v>166.95</v>
      </c>
      <c r="P309" s="13">
        <f>'[1]TCE - ANEXO II - Preencher'!X318</f>
        <v>1845.79</v>
      </c>
      <c r="S309" s="18">
        <v>53114</v>
      </c>
    </row>
    <row r="310" spans="1:19" x14ac:dyDescent="0.2">
      <c r="A310" s="6">
        <f>IFERROR(VLOOKUP(B310,'[1]DADOS (OCULTAR)'!$Q$3:$S$136,3,0),"")</f>
        <v>9767633000447</v>
      </c>
      <c r="B310" s="7" t="str">
        <f>'[1]TCE - ANEXO II - Preencher'!C319</f>
        <v>HOSPITAL SILVIO MAGALHÃES - CG Nº 019/2022</v>
      </c>
      <c r="C310" s="8"/>
      <c r="D310" s="9" t="str">
        <f>'[1]TCE - ANEXO II - Preencher'!E319</f>
        <v>EUDES SOARES DE OLIVEIRA</v>
      </c>
      <c r="E310" s="10" t="str">
        <f>IF('[1]TCE - ANEXO II - Preencher'!G319="4 - Assistência Odontológica","2 - Outros Profissionais da saúde",'[1]TCE - ANEXO II - Preencher'!G319)</f>
        <v>3 - Administrativo</v>
      </c>
      <c r="F310" s="11" t="str">
        <f>'[1]TCE - ANEXO II - Preencher'!H319</f>
        <v>5174-10</v>
      </c>
      <c r="G310" s="12" t="str">
        <f>'[1]TCE - ANEXO II - Preencher'!I319</f>
        <v>04/2026</v>
      </c>
      <c r="H310" s="11" t="str">
        <f>'[1]TCE - ANEXO II - Preencher'!J319</f>
        <v>1 - Plantonista</v>
      </c>
      <c r="I310" s="11" t="str">
        <f>'[1]TCE - ANEXO II - Preencher'!K319</f>
        <v>36</v>
      </c>
      <c r="J310" s="13">
        <f>'[1]TCE - ANEXO II - Preencher'!L319</f>
        <v>1621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414.55</v>
      </c>
      <c r="N310" s="13">
        <f>'[1]TCE - ANEXO II - Preencher'!S319</f>
        <v>0</v>
      </c>
      <c r="O310" s="14">
        <f>'[1]TCE - ANEXO II - Preencher'!W319</f>
        <v>175.08</v>
      </c>
      <c r="P310" s="13">
        <f>'[1]TCE - ANEXO II - Preencher'!X319</f>
        <v>1860.47</v>
      </c>
      <c r="S310" s="18">
        <v>53144</v>
      </c>
    </row>
    <row r="311" spans="1:19" x14ac:dyDescent="0.2">
      <c r="A311" s="6">
        <f>IFERROR(VLOOKUP(B311,'[1]DADOS (OCULTAR)'!$Q$3:$S$136,3,0),"")</f>
        <v>9767633000447</v>
      </c>
      <c r="B311" s="7" t="str">
        <f>'[1]TCE - ANEXO II - Preencher'!C320</f>
        <v>HOSPITAL SILVIO MAGALHÃES - CG Nº 019/2022</v>
      </c>
      <c r="C311" s="8"/>
      <c r="D311" s="9" t="str">
        <f>'[1]TCE - ANEXO II - Preencher'!E320</f>
        <v>EUDSON VITOR SILVA DE LIMA</v>
      </c>
      <c r="E311" s="10" t="str">
        <f>IF('[1]TCE - ANEXO II - Preencher'!G320="4 - Assistência Odontológica","2 - Outros Profissionais da saúde",'[1]TCE - ANEXO II - Preencher'!G320)</f>
        <v>3 - Administrativo</v>
      </c>
      <c r="F311" s="11" t="str">
        <f>'[1]TCE - ANEXO II - Preencher'!H320</f>
        <v>5174-10</v>
      </c>
      <c r="G311" s="12" t="str">
        <f>'[1]TCE - ANEXO II - Preencher'!I320</f>
        <v>04/2026</v>
      </c>
      <c r="H311" s="11" t="str">
        <f>'[1]TCE - ANEXO II - Preencher'!J320</f>
        <v>1 - Plantonista</v>
      </c>
      <c r="I311" s="11" t="str">
        <f>'[1]TCE - ANEXO II - Preencher'!K320</f>
        <v>36</v>
      </c>
      <c r="J311" s="13">
        <f>'[1]TCE - ANEXO II - Preencher'!L320</f>
        <v>1621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137.78</v>
      </c>
      <c r="P311" s="13">
        <f>'[1]TCE - ANEXO II - Preencher'!X320</f>
        <v>1483.22</v>
      </c>
      <c r="S311" s="18">
        <v>53175</v>
      </c>
    </row>
    <row r="312" spans="1:19" x14ac:dyDescent="0.2">
      <c r="A312" s="6">
        <f>IFERROR(VLOOKUP(B312,'[1]DADOS (OCULTAR)'!$Q$3:$S$136,3,0),"")</f>
        <v>9767633000447</v>
      </c>
      <c r="B312" s="7" t="str">
        <f>'[1]TCE - ANEXO II - Preencher'!C321</f>
        <v>HOSPITAL SILVIO MAGALHÃES - CG Nº 019/2022</v>
      </c>
      <c r="C312" s="8"/>
      <c r="D312" s="9" t="str">
        <f>'[1]TCE - ANEXO II - Preencher'!E321</f>
        <v xml:space="preserve">EURIDES MARIA DE LIMA </v>
      </c>
      <c r="E312" s="10" t="str">
        <f>IF('[1]TCE - ANEXO II - Preencher'!G321="4 - Assistência Odontológica","2 - Outros Profissionais da saúde",'[1]TCE - ANEXO II - Preencher'!G321)</f>
        <v>2 - Outros Profissionais da Saúde</v>
      </c>
      <c r="F312" s="11" t="str">
        <f>'[1]TCE - ANEXO II - Preencher'!H321</f>
        <v>2235-05</v>
      </c>
      <c r="G312" s="12" t="str">
        <f>'[1]TCE - ANEXO II - Preencher'!I321</f>
        <v>04/2026</v>
      </c>
      <c r="H312" s="11" t="str">
        <f>'[1]TCE - ANEXO II - Preencher'!J321</f>
        <v>1 - Plantonista</v>
      </c>
      <c r="I312" s="11" t="str">
        <f>'[1]TCE - ANEXO II - Preencher'!K321</f>
        <v>40</v>
      </c>
      <c r="J312" s="13">
        <f>'[1]TCE - ANEXO II - Preencher'!L321</f>
        <v>1797.06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444.39</v>
      </c>
      <c r="N312" s="13">
        <f>'[1]TCE - ANEXO II - Preencher'!S321</f>
        <v>52.5</v>
      </c>
      <c r="O312" s="14">
        <f>'[1]TCE - ANEXO II - Preencher'!W321</f>
        <v>184.92</v>
      </c>
      <c r="P312" s="13">
        <f>'[1]TCE - ANEXO II - Preencher'!X321</f>
        <v>2109.0299999999997</v>
      </c>
      <c r="S312" s="18">
        <v>53206</v>
      </c>
    </row>
    <row r="313" spans="1:19" x14ac:dyDescent="0.2">
      <c r="A313" s="6">
        <f>IFERROR(VLOOKUP(B313,'[1]DADOS (OCULTAR)'!$Q$3:$S$136,3,0),"")</f>
        <v>9767633000447</v>
      </c>
      <c r="B313" s="7" t="str">
        <f>'[1]TCE - ANEXO II - Preencher'!C322</f>
        <v>HOSPITAL SILVIO MAGALHÃES - CG Nº 019/2022</v>
      </c>
      <c r="C313" s="8"/>
      <c r="D313" s="9" t="str">
        <f>'[1]TCE - ANEXO II - Preencher'!E322</f>
        <v>EVALDA MARIA NASCIMENTO DA SILVA</v>
      </c>
      <c r="E313" s="10" t="str">
        <f>IF('[1]TCE - ANEXO II - Preencher'!G322="4 - Assistência Odontológica","2 - Outros Profissionais da saúde",'[1]TCE - ANEXO II - Preencher'!G322)</f>
        <v>3 - Administrativo</v>
      </c>
      <c r="F313" s="11" t="str">
        <f>'[1]TCE - ANEXO II - Preencher'!H322</f>
        <v>5132-05</v>
      </c>
      <c r="G313" s="12" t="str">
        <f>'[1]TCE - ANEXO II - Preencher'!I322</f>
        <v>04/2026</v>
      </c>
      <c r="H313" s="11" t="str">
        <f>'[1]TCE - ANEXO II - Preencher'!J322</f>
        <v>1 - Plantonista</v>
      </c>
      <c r="I313" s="11" t="str">
        <f>'[1]TCE - ANEXO II - Preencher'!K322</f>
        <v>36</v>
      </c>
      <c r="J313" s="13">
        <f>'[1]TCE - ANEXO II - Preencher'!L322</f>
        <v>1634.05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272.39999999999998</v>
      </c>
      <c r="N313" s="13">
        <f>'[1]TCE - ANEXO II - Preencher'!S322</f>
        <v>0</v>
      </c>
      <c r="O313" s="14">
        <f>'[1]TCE - ANEXO II - Preencher'!W322</f>
        <v>179.68</v>
      </c>
      <c r="P313" s="13">
        <f>'[1]TCE - ANEXO II - Preencher'!X322</f>
        <v>1726.7699999999998</v>
      </c>
      <c r="S313" s="18">
        <v>53236</v>
      </c>
    </row>
    <row r="314" spans="1:19" x14ac:dyDescent="0.2">
      <c r="A314" s="6">
        <f>IFERROR(VLOOKUP(B314,'[1]DADOS (OCULTAR)'!$Q$3:$S$136,3,0),"")</f>
        <v>9767633000447</v>
      </c>
      <c r="B314" s="7" t="str">
        <f>'[1]TCE - ANEXO II - Preencher'!C323</f>
        <v>HOSPITAL SILVIO MAGALHÃES - CG Nº 019/2022</v>
      </c>
      <c r="C314" s="8"/>
      <c r="D314" s="9" t="str">
        <f>'[1]TCE - ANEXO II - Preencher'!E323</f>
        <v>EVANDRO ROGERIO DA SILVA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 t="str">
        <f>'[1]TCE - ANEXO II - Preencher'!H323</f>
        <v>2235-05</v>
      </c>
      <c r="G314" s="12" t="str">
        <f>'[1]TCE - ANEXO II - Preencher'!I323</f>
        <v>04/2026</v>
      </c>
      <c r="H314" s="11" t="str">
        <f>'[1]TCE - ANEXO II - Preencher'!J323</f>
        <v>2 - Diarista</v>
      </c>
      <c r="I314" s="11" t="str">
        <f>'[1]TCE - ANEXO II - Preencher'!K323</f>
        <v>40</v>
      </c>
      <c r="J314" s="13">
        <f>'[1]TCE - ANEXO II - Preencher'!L323</f>
        <v>1859.03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2783.35</v>
      </c>
      <c r="N314" s="13">
        <f>'[1]TCE - ANEXO II - Preencher'!S323</f>
        <v>54.31</v>
      </c>
      <c r="O314" s="14">
        <f>'[1]TCE - ANEXO II - Preencher'!W323</f>
        <v>461.82</v>
      </c>
      <c r="P314" s="13">
        <f>'[1]TCE - ANEXO II - Preencher'!X323</f>
        <v>4234.8700000000008</v>
      </c>
      <c r="S314" s="18">
        <v>53267</v>
      </c>
    </row>
    <row r="315" spans="1:19" x14ac:dyDescent="0.2">
      <c r="A315" s="6">
        <f>IFERROR(VLOOKUP(B315,'[1]DADOS (OCULTAR)'!$Q$3:$S$136,3,0),"")</f>
        <v>9767633000447</v>
      </c>
      <c r="B315" s="7" t="str">
        <f>'[1]TCE - ANEXO II - Preencher'!C324</f>
        <v>HOSPITAL SILVIO MAGALHÃES - CG Nº 019/2022</v>
      </c>
      <c r="C315" s="8"/>
      <c r="D315" s="9" t="str">
        <f>'[1]TCE - ANEXO II - Preencher'!E324</f>
        <v>EVANGELINE CRISTINE DA SILVA</v>
      </c>
      <c r="E315" s="10" t="str">
        <f>IF('[1]TCE - ANEXO II - Preencher'!G324="4 - Assistência Odontológica","2 - Outros Profissionais da saúde",'[1]TCE - ANEXO II - Preencher'!G324)</f>
        <v>3 - Administrativo</v>
      </c>
      <c r="F315" s="11" t="str">
        <f>'[1]TCE - ANEXO II - Preencher'!H324</f>
        <v>4102-05</v>
      </c>
      <c r="G315" s="12" t="str">
        <f>'[1]TCE - ANEXO II - Preencher'!I324</f>
        <v>04/2026</v>
      </c>
      <c r="H315" s="11" t="str">
        <f>'[1]TCE - ANEXO II - Preencher'!J324</f>
        <v>2 - Diarista</v>
      </c>
      <c r="I315" s="11" t="str">
        <f>'[1]TCE - ANEXO II - Preencher'!K324</f>
        <v>44</v>
      </c>
      <c r="J315" s="13">
        <f>'[1]TCE - ANEXO II - Preencher'!L324</f>
        <v>4085.18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408.52</v>
      </c>
      <c r="N315" s="13">
        <f>'[1]TCE - ANEXO II - Preencher'!S324</f>
        <v>0</v>
      </c>
      <c r="O315" s="14">
        <f>'[1]TCE - ANEXO II - Preencher'!W324</f>
        <v>463.04</v>
      </c>
      <c r="P315" s="13">
        <f>'[1]TCE - ANEXO II - Preencher'!X324</f>
        <v>4030.66</v>
      </c>
      <c r="S315" s="18">
        <v>53297</v>
      </c>
    </row>
    <row r="316" spans="1:19" x14ac:dyDescent="0.2">
      <c r="A316" s="6">
        <f>IFERROR(VLOOKUP(B316,'[1]DADOS (OCULTAR)'!$Q$3:$S$136,3,0),"")</f>
        <v>9767633000447</v>
      </c>
      <c r="B316" s="7" t="str">
        <f>'[1]TCE - ANEXO II - Preencher'!C325</f>
        <v>HOSPITAL SILVIO MAGALHÃES - CG Nº 019/2022</v>
      </c>
      <c r="C316" s="8"/>
      <c r="D316" s="9" t="str">
        <f>'[1]TCE - ANEXO II - Preencher'!E325</f>
        <v>EVELINE ROSANE NASCIMENTO DE OLIVEIRA</v>
      </c>
      <c r="E316" s="10" t="str">
        <f>IF('[1]TCE - ANEXO II - Preencher'!G325="4 - Assistência Odontológica","2 - Outros Profissionais da saúde",'[1]TCE - ANEXO II - Preencher'!G325)</f>
        <v>2 - Outros Profissionais da Saúde</v>
      </c>
      <c r="F316" s="11" t="str">
        <f>'[1]TCE - ANEXO II - Preencher'!H325</f>
        <v>3222-05</v>
      </c>
      <c r="G316" s="12" t="str">
        <f>'[1]TCE - ANEXO II - Preencher'!I325</f>
        <v>04/2026</v>
      </c>
      <c r="H316" s="11" t="str">
        <f>'[1]TCE - ANEXO II - Preencher'!J325</f>
        <v>1 - Plantonista</v>
      </c>
      <c r="I316" s="11" t="str">
        <f>'[1]TCE - ANEXO II - Preencher'!K325</f>
        <v>44</v>
      </c>
      <c r="J316" s="13">
        <f>'[1]TCE - ANEXO II - Preencher'!L325</f>
        <v>0</v>
      </c>
      <c r="K316" s="13">
        <f>'[1]TCE - ANEXO II - Preencher'!P325</f>
        <v>2949.64</v>
      </c>
      <c r="L316" s="13">
        <f>'[1]TCE - ANEXO II - Preencher'!Q325</f>
        <v>0</v>
      </c>
      <c r="M316" s="13">
        <f>'[1]TCE - ANEXO II - Preencher'!R325</f>
        <v>1795.33</v>
      </c>
      <c r="N316" s="13">
        <f>'[1]TCE - ANEXO II - Preencher'!S325</f>
        <v>0</v>
      </c>
      <c r="O316" s="14">
        <f>'[1]TCE - ANEXO II - Preencher'!W325</f>
        <v>3170.01</v>
      </c>
      <c r="P316" s="13">
        <f>'[1]TCE - ANEXO II - Preencher'!X325</f>
        <v>1574.9599999999991</v>
      </c>
      <c r="S316" s="18">
        <v>53328</v>
      </c>
    </row>
    <row r="317" spans="1:19" x14ac:dyDescent="0.2">
      <c r="A317" s="6">
        <f>IFERROR(VLOOKUP(B317,'[1]DADOS (OCULTAR)'!$Q$3:$S$136,3,0),"")</f>
        <v>9767633000447</v>
      </c>
      <c r="B317" s="7" t="str">
        <f>'[1]TCE - ANEXO II - Preencher'!C326</f>
        <v>HOSPITAL SILVIO MAGALHÃES - CG Nº 019/2022</v>
      </c>
      <c r="C317" s="8"/>
      <c r="D317" s="9" t="str">
        <f>'[1]TCE - ANEXO II - Preencher'!E326</f>
        <v>EVELLYN KARLA LIMA MONTEIRO</v>
      </c>
      <c r="E317" s="10" t="str">
        <f>IF('[1]TCE - ANEXO II - Preencher'!G326="4 - Assistência Odontológica","2 - Outros Profissionais da saúde",'[1]TCE - ANEXO II - Preencher'!G326)</f>
        <v>2 - Outros Profissionais da Saúde</v>
      </c>
      <c r="F317" s="11" t="str">
        <f>'[1]TCE - ANEXO II - Preencher'!H326</f>
        <v>3241-15</v>
      </c>
      <c r="G317" s="12" t="str">
        <f>'[1]TCE - ANEXO II - Preencher'!I326</f>
        <v>04/2026</v>
      </c>
      <c r="H317" s="11" t="str">
        <f>'[1]TCE - ANEXO II - Preencher'!J326</f>
        <v>1 - Plantonista</v>
      </c>
      <c r="I317" s="11" t="str">
        <f>'[1]TCE - ANEXO II - Preencher'!K326</f>
        <v>24</v>
      </c>
      <c r="J317" s="13">
        <f>'[1]TCE - ANEXO II - Preencher'!L326</f>
        <v>2732.26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1931.21</v>
      </c>
      <c r="N317" s="13">
        <f>'[1]TCE - ANEXO II - Preencher'!S326</f>
        <v>0</v>
      </c>
      <c r="O317" s="14">
        <f>'[1]TCE - ANEXO II - Preencher'!W326</f>
        <v>457.11</v>
      </c>
      <c r="P317" s="13">
        <f>'[1]TCE - ANEXO II - Preencher'!X326</f>
        <v>4206.3600000000006</v>
      </c>
      <c r="S317" s="18">
        <v>53359</v>
      </c>
    </row>
    <row r="318" spans="1:19" x14ac:dyDescent="0.2">
      <c r="A318" s="6">
        <f>IFERROR(VLOOKUP(B318,'[1]DADOS (OCULTAR)'!$Q$3:$S$136,3,0),"")</f>
        <v>9767633000447</v>
      </c>
      <c r="B318" s="7" t="str">
        <f>'[1]TCE - ANEXO II - Preencher'!C327</f>
        <v>HOSPITAL SILVIO MAGALHÃES - CG Nº 019/2022</v>
      </c>
      <c r="C318" s="8"/>
      <c r="D318" s="9" t="str">
        <f>'[1]TCE - ANEXO II - Preencher'!E327</f>
        <v>EVELLYN MANUELA ALBINA ALVES</v>
      </c>
      <c r="E318" s="10" t="str">
        <f>IF('[1]TCE - ANEXO II - Preencher'!G327="4 - Assistência Odontológica","2 - Outros Profissionais da saúde",'[1]TCE - ANEXO II - Preencher'!G327)</f>
        <v>3 - Administrativo</v>
      </c>
      <c r="F318" s="11" t="str">
        <f>'[1]TCE - ANEXO II - Preencher'!H327</f>
        <v>4110-05</v>
      </c>
      <c r="G318" s="12" t="str">
        <f>'[1]TCE - ANEXO II - Preencher'!I327</f>
        <v>04/2026</v>
      </c>
      <c r="H318" s="11" t="str">
        <f>'[1]TCE - ANEXO II - Preencher'!J327</f>
        <v>2 - Diarista</v>
      </c>
      <c r="I318" s="11" t="str">
        <f>'[1]TCE - ANEXO II - Preencher'!K327</f>
        <v>20</v>
      </c>
      <c r="J318" s="13">
        <f>'[1]TCE - ANEXO II - Preencher'!L327</f>
        <v>761.55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57.11</v>
      </c>
      <c r="P318" s="13">
        <f>'[1]TCE - ANEXO II - Preencher'!X327</f>
        <v>704.43999999999994</v>
      </c>
      <c r="S318" s="18">
        <v>53387</v>
      </c>
    </row>
    <row r="319" spans="1:19" x14ac:dyDescent="0.2">
      <c r="A319" s="6">
        <f>IFERROR(VLOOKUP(B319,'[1]DADOS (OCULTAR)'!$Q$3:$S$136,3,0),"")</f>
        <v>9767633000447</v>
      </c>
      <c r="B319" s="7" t="str">
        <f>'[1]TCE - ANEXO II - Preencher'!C328</f>
        <v>HOSPITAL SILVIO MAGALHÃES - CG Nº 019/2022</v>
      </c>
      <c r="C319" s="8"/>
      <c r="D319" s="9" t="str">
        <f>'[1]TCE - ANEXO II - Preencher'!E328</f>
        <v>EVELLYN RAFAELLA SILVA DE LIMA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 t="str">
        <f>'[1]TCE - ANEXO II - Preencher'!H328</f>
        <v>3222-05</v>
      </c>
      <c r="G319" s="12" t="str">
        <f>'[1]TCE - ANEXO II - Preencher'!I328</f>
        <v>04/2026</v>
      </c>
      <c r="H319" s="11" t="str">
        <f>'[1]TCE - ANEXO II - Preencher'!J328</f>
        <v>1 - Plantonista</v>
      </c>
      <c r="I319" s="11" t="str">
        <f>'[1]TCE - ANEXO II - Preencher'!K328</f>
        <v>44</v>
      </c>
      <c r="J319" s="13">
        <f>'[1]TCE - ANEXO II - Preencher'!L328</f>
        <v>1621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2347.61</v>
      </c>
      <c r="N319" s="13">
        <f>'[1]TCE - ANEXO II - Preencher'!S328</f>
        <v>0</v>
      </c>
      <c r="O319" s="14">
        <f>'[1]TCE - ANEXO II - Preencher'!W328</f>
        <v>984.34</v>
      </c>
      <c r="P319" s="13">
        <f>'[1]TCE - ANEXO II - Preencher'!X328</f>
        <v>2984.27</v>
      </c>
      <c r="S319" s="18">
        <v>53418</v>
      </c>
    </row>
    <row r="320" spans="1:19" x14ac:dyDescent="0.2">
      <c r="A320" s="6">
        <f>IFERROR(VLOOKUP(B320,'[1]DADOS (OCULTAR)'!$Q$3:$S$136,3,0),"")</f>
        <v>9767633000447</v>
      </c>
      <c r="B320" s="7" t="str">
        <f>'[1]TCE - ANEXO II - Preencher'!C329</f>
        <v>HOSPITAL SILVIO MAGALHÃES - CG Nº 019/2022</v>
      </c>
      <c r="C320" s="8"/>
      <c r="D320" s="9" t="str">
        <f>'[1]TCE - ANEXO II - Preencher'!E329</f>
        <v>EVELYN KEVELYN LIRA MELO DOS SANTOS</v>
      </c>
      <c r="E320" s="10" t="str">
        <f>IF('[1]TCE - ANEXO II - Preencher'!G329="4 - Assistência Odontológica","2 - Outros Profissionais da saúde",'[1]TCE - ANEXO II - Preencher'!G329)</f>
        <v>2 - Outros Profissionais da Saúde</v>
      </c>
      <c r="F320" s="11" t="str">
        <f>'[1]TCE - ANEXO II - Preencher'!H329</f>
        <v>2235-05</v>
      </c>
      <c r="G320" s="12" t="str">
        <f>'[1]TCE - ANEXO II - Preencher'!I329</f>
        <v>04/2026</v>
      </c>
      <c r="H320" s="11" t="str">
        <f>'[1]TCE - ANEXO II - Preencher'!J329</f>
        <v>1 - Plantonista</v>
      </c>
      <c r="I320" s="11" t="str">
        <f>'[1]TCE - ANEXO II - Preencher'!K329</f>
        <v>40</v>
      </c>
      <c r="J320" s="13">
        <f>'[1]TCE - ANEXO II - Preencher'!L329</f>
        <v>1859.03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3422.55</v>
      </c>
      <c r="N320" s="13">
        <f>'[1]TCE - ANEXO II - Preencher'!S329</f>
        <v>0</v>
      </c>
      <c r="O320" s="14">
        <f>'[1]TCE - ANEXO II - Preencher'!W329</f>
        <v>543.71</v>
      </c>
      <c r="P320" s="13">
        <f>'[1]TCE - ANEXO II - Preencher'!X329</f>
        <v>4737.87</v>
      </c>
      <c r="S320" s="18">
        <v>53448</v>
      </c>
    </row>
    <row r="321" spans="1:19" x14ac:dyDescent="0.2">
      <c r="A321" s="6">
        <f>IFERROR(VLOOKUP(B321,'[1]DADOS (OCULTAR)'!$Q$3:$S$136,3,0),"")</f>
        <v>9767633000447</v>
      </c>
      <c r="B321" s="7" t="str">
        <f>'[1]TCE - ANEXO II - Preencher'!C330</f>
        <v>HOSPITAL SILVIO MAGALHÃES - CG Nº 019/2022</v>
      </c>
      <c r="C321" s="8"/>
      <c r="D321" s="9" t="str">
        <f>'[1]TCE - ANEXO II - Preencher'!E330</f>
        <v>EVERTON GABRIEL FERREIRA DA SILVA</v>
      </c>
      <c r="E321" s="10" t="str">
        <f>IF('[1]TCE - ANEXO II - Preencher'!G330="4 - Assistência Odontológica","2 - Outros Profissionais da saúde",'[1]TCE - ANEXO II - Preencher'!G330)</f>
        <v>2 - Outros Profissionais da Saúde</v>
      </c>
      <c r="F321" s="11" t="str">
        <f>'[1]TCE - ANEXO II - Preencher'!H330</f>
        <v>3222-05</v>
      </c>
      <c r="G321" s="12" t="str">
        <f>'[1]TCE - ANEXO II - Preencher'!I330</f>
        <v>04/2026</v>
      </c>
      <c r="H321" s="11" t="str">
        <f>'[1]TCE - ANEXO II - Preencher'!J330</f>
        <v>1 - Plantonista</v>
      </c>
      <c r="I321" s="11" t="str">
        <f>'[1]TCE - ANEXO II - Preencher'!K330</f>
        <v>44</v>
      </c>
      <c r="J321" s="13">
        <f>'[1]TCE - ANEXO II - Preencher'!L330</f>
        <v>1621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2390.48</v>
      </c>
      <c r="N321" s="13">
        <f>'[1]TCE - ANEXO II - Preencher'!S330</f>
        <v>54.31</v>
      </c>
      <c r="O321" s="14">
        <f>'[1]TCE - ANEXO II - Preencher'!W330</f>
        <v>442.69</v>
      </c>
      <c r="P321" s="13">
        <f>'[1]TCE - ANEXO II - Preencher'!X330</f>
        <v>3623.1</v>
      </c>
      <c r="S321" s="18">
        <v>53479</v>
      </c>
    </row>
    <row r="322" spans="1:19" x14ac:dyDescent="0.2">
      <c r="A322" s="6">
        <f>IFERROR(VLOOKUP(B322,'[1]DADOS (OCULTAR)'!$Q$3:$S$136,3,0),"")</f>
        <v>9767633000447</v>
      </c>
      <c r="B322" s="7" t="str">
        <f>'[1]TCE - ANEXO II - Preencher'!C331</f>
        <v>HOSPITAL SILVIO MAGALHÃES - CG Nº 019/2022</v>
      </c>
      <c r="C322" s="8"/>
      <c r="D322" s="9" t="str">
        <f>'[1]TCE - ANEXO II - Preencher'!E331</f>
        <v>EZEQUIAS DA SILVA PEREIRA</v>
      </c>
      <c r="E322" s="10" t="str">
        <f>IF('[1]TCE - ANEXO II - Preencher'!G331="4 - Assistência Odontológica","2 - Outros Profissionais da saúde",'[1]TCE - ANEXO II - Preencher'!G331)</f>
        <v>3 - Administrativo</v>
      </c>
      <c r="F322" s="11" t="str">
        <f>'[1]TCE - ANEXO II - Preencher'!H331</f>
        <v>5174-10</v>
      </c>
      <c r="G322" s="12" t="str">
        <f>'[1]TCE - ANEXO II - Preencher'!I331</f>
        <v>04/2026</v>
      </c>
      <c r="H322" s="11" t="str">
        <f>'[1]TCE - ANEXO II - Preencher'!J331</f>
        <v>1 - Plantonista</v>
      </c>
      <c r="I322" s="11" t="str">
        <f>'[1]TCE - ANEXO II - Preencher'!K331</f>
        <v>36</v>
      </c>
      <c r="J322" s="13">
        <f>'[1]TCE - ANEXO II - Preencher'!L331</f>
        <v>1621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261.31</v>
      </c>
      <c r="N322" s="13">
        <f>'[1]TCE - ANEXO II - Preencher'!S331</f>
        <v>0</v>
      </c>
      <c r="O322" s="14">
        <f>'[1]TCE - ANEXO II - Preencher'!W331</f>
        <v>173.24</v>
      </c>
      <c r="P322" s="13">
        <f>'[1]TCE - ANEXO II - Preencher'!X331</f>
        <v>1709.07</v>
      </c>
      <c r="S322" s="18">
        <v>53509</v>
      </c>
    </row>
    <row r="323" spans="1:19" x14ac:dyDescent="0.2">
      <c r="A323" s="6">
        <f>IFERROR(VLOOKUP(B323,'[1]DADOS (OCULTAR)'!$Q$3:$S$136,3,0),"")</f>
        <v>9767633000447</v>
      </c>
      <c r="B323" s="7" t="str">
        <f>'[1]TCE - ANEXO II - Preencher'!C332</f>
        <v>HOSPITAL SILVIO MAGALHÃES - CG Nº 019/2022</v>
      </c>
      <c r="C323" s="8"/>
      <c r="D323" s="9" t="str">
        <f>'[1]TCE - ANEXO II - Preencher'!E332</f>
        <v>EZEQUIEL JOSE OLIVEIRA SILVA</v>
      </c>
      <c r="E323" s="10" t="str">
        <f>IF('[1]TCE - ANEXO II - Preencher'!G332="4 - Assistência Odontológica","2 - Outros Profissionais da saúde",'[1]TCE - ANEXO II - Preencher'!G332)</f>
        <v>2 - Outros Profissionais da Saúde</v>
      </c>
      <c r="F323" s="11" t="str">
        <f>'[1]TCE - ANEXO II - Preencher'!H332</f>
        <v>3222-05</v>
      </c>
      <c r="G323" s="12" t="str">
        <f>'[1]TCE - ANEXO II - Preencher'!I332</f>
        <v>04/2026</v>
      </c>
      <c r="H323" s="11" t="str">
        <f>'[1]TCE - ANEXO II - Preencher'!J332</f>
        <v>1 - Plantonista</v>
      </c>
      <c r="I323" s="11" t="str">
        <f>'[1]TCE - ANEXO II - Preencher'!K332</f>
        <v>44</v>
      </c>
      <c r="J323" s="13">
        <f>'[1]TCE - ANEXO II - Preencher'!L332</f>
        <v>1621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2482.63</v>
      </c>
      <c r="N323" s="13">
        <f>'[1]TCE - ANEXO II - Preencher'!S332</f>
        <v>54.31</v>
      </c>
      <c r="O323" s="14">
        <f>'[1]TCE - ANEXO II - Preencher'!W332</f>
        <v>727.84</v>
      </c>
      <c r="P323" s="13">
        <f>'[1]TCE - ANEXO II - Preencher'!X332</f>
        <v>3430.1000000000004</v>
      </c>
      <c r="S323" s="18">
        <v>53540</v>
      </c>
    </row>
    <row r="324" spans="1:19" x14ac:dyDescent="0.2">
      <c r="A324" s="6">
        <f>IFERROR(VLOOKUP(B324,'[1]DADOS (OCULTAR)'!$Q$3:$S$136,3,0),"")</f>
        <v>9767633000447</v>
      </c>
      <c r="B324" s="7" t="str">
        <f>'[1]TCE - ANEXO II - Preencher'!C333</f>
        <v>HOSPITAL SILVIO MAGALHÃES - CG Nº 019/2022</v>
      </c>
      <c r="C324" s="8"/>
      <c r="D324" s="9" t="str">
        <f>'[1]TCE - ANEXO II - Preencher'!E333</f>
        <v>FABIANA BATISTA DE MORAIS SOUZA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 t="str">
        <f>'[1]TCE - ANEXO II - Preencher'!H333</f>
        <v>3222-05</v>
      </c>
      <c r="G324" s="12" t="str">
        <f>'[1]TCE - ANEXO II - Preencher'!I333</f>
        <v>04/2026</v>
      </c>
      <c r="H324" s="11" t="str">
        <f>'[1]TCE - ANEXO II - Preencher'!J333</f>
        <v>1 - Plantonista</v>
      </c>
      <c r="I324" s="11" t="str">
        <f>'[1]TCE - ANEXO II - Preencher'!K333</f>
        <v>44</v>
      </c>
      <c r="J324" s="13">
        <f>'[1]TCE - ANEXO II - Preencher'!L333</f>
        <v>1621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2198.83</v>
      </c>
      <c r="N324" s="13">
        <f>'[1]TCE - ANEXO II - Preencher'!S333</f>
        <v>0</v>
      </c>
      <c r="O324" s="14">
        <f>'[1]TCE - ANEXO II - Preencher'!W333</f>
        <v>802.77</v>
      </c>
      <c r="P324" s="13">
        <f>'[1]TCE - ANEXO II - Preencher'!X333</f>
        <v>3017.06</v>
      </c>
      <c r="S324" s="18">
        <v>53571</v>
      </c>
    </row>
    <row r="325" spans="1:19" x14ac:dyDescent="0.2">
      <c r="A325" s="6">
        <f>IFERROR(VLOOKUP(B325,'[1]DADOS (OCULTAR)'!$Q$3:$S$136,3,0),"")</f>
        <v>9767633000447</v>
      </c>
      <c r="B325" s="7" t="str">
        <f>'[1]TCE - ANEXO II - Preencher'!C334</f>
        <v>HOSPITAL SILVIO MAGALHÃES - CG Nº 019/2022</v>
      </c>
      <c r="C325" s="8"/>
      <c r="D325" s="9" t="str">
        <f>'[1]TCE - ANEXO II - Preencher'!E334</f>
        <v>FABIANA FABRICIO DA SILVA</v>
      </c>
      <c r="E325" s="10" t="str">
        <f>IF('[1]TCE - ANEXO II - Preencher'!G334="4 - Assistência Odontológica","2 - Outros Profissionais da saúde",'[1]TCE - ANEXO II - Preencher'!G334)</f>
        <v>2 - Outros Profissionais da Saúde</v>
      </c>
      <c r="F325" s="11" t="str">
        <f>'[1]TCE - ANEXO II - Preencher'!H334</f>
        <v>3222-05</v>
      </c>
      <c r="G325" s="12" t="str">
        <f>'[1]TCE - ANEXO II - Preencher'!I334</f>
        <v>04/2026</v>
      </c>
      <c r="H325" s="11" t="str">
        <f>'[1]TCE - ANEXO II - Preencher'!J334</f>
        <v>1 - Plantonista</v>
      </c>
      <c r="I325" s="11" t="str">
        <f>'[1]TCE - ANEXO II - Preencher'!K334</f>
        <v>44</v>
      </c>
      <c r="J325" s="13">
        <f>'[1]TCE - ANEXO II - Preencher'!L334</f>
        <v>1621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2198.83</v>
      </c>
      <c r="N325" s="13">
        <f>'[1]TCE - ANEXO II - Preencher'!S334</f>
        <v>0</v>
      </c>
      <c r="O325" s="14">
        <f>'[1]TCE - ANEXO II - Preencher'!W334</f>
        <v>995.05</v>
      </c>
      <c r="P325" s="13">
        <f>'[1]TCE - ANEXO II - Preencher'!X334</f>
        <v>2824.7799999999997</v>
      </c>
      <c r="S325" s="18">
        <v>53601</v>
      </c>
    </row>
    <row r="326" spans="1:19" x14ac:dyDescent="0.2">
      <c r="A326" s="6">
        <f>IFERROR(VLOOKUP(B326,'[1]DADOS (OCULTAR)'!$Q$3:$S$136,3,0),"")</f>
        <v>9767633000447</v>
      </c>
      <c r="B326" s="7" t="str">
        <f>'[1]TCE - ANEXO II - Preencher'!C335</f>
        <v>HOSPITAL SILVIO MAGALHÃES - CG Nº 019/2022</v>
      </c>
      <c r="C326" s="8"/>
      <c r="D326" s="9" t="str">
        <f>'[1]TCE - ANEXO II - Preencher'!E335</f>
        <v>FABIANA MARIA DE SIQUEIRA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 t="str">
        <f>'[1]TCE - ANEXO II - Preencher'!H335</f>
        <v>3222-05</v>
      </c>
      <c r="G326" s="12" t="str">
        <f>'[1]TCE - ANEXO II - Preencher'!I335</f>
        <v>04/2026</v>
      </c>
      <c r="H326" s="11" t="str">
        <f>'[1]TCE - ANEXO II - Preencher'!J335</f>
        <v>1 - Plantonista</v>
      </c>
      <c r="I326" s="11" t="str">
        <f>'[1]TCE - ANEXO II - Preencher'!K335</f>
        <v>44</v>
      </c>
      <c r="J326" s="13">
        <f>'[1]TCE - ANEXO II - Preencher'!L335</f>
        <v>1621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2594.4699999999998</v>
      </c>
      <c r="N326" s="13">
        <f>'[1]TCE - ANEXO II - Preencher'!S335</f>
        <v>54.31</v>
      </c>
      <c r="O326" s="14">
        <f>'[1]TCE - ANEXO II - Preencher'!W335</f>
        <v>562.63</v>
      </c>
      <c r="P326" s="13">
        <f>'[1]TCE - ANEXO II - Preencher'!X335</f>
        <v>3707.1499999999996</v>
      </c>
      <c r="S326" s="18">
        <v>53632</v>
      </c>
    </row>
    <row r="327" spans="1:19" x14ac:dyDescent="0.2">
      <c r="A327" s="6">
        <f>IFERROR(VLOOKUP(B327,'[1]DADOS (OCULTAR)'!$Q$3:$S$136,3,0),"")</f>
        <v>9767633000447</v>
      </c>
      <c r="B327" s="7" t="str">
        <f>'[1]TCE - ANEXO II - Preencher'!C336</f>
        <v>HOSPITAL SILVIO MAGALHÃES - CG Nº 019/2022</v>
      </c>
      <c r="C327" s="8"/>
      <c r="D327" s="9" t="str">
        <f>'[1]TCE - ANEXO II - Preencher'!E336</f>
        <v xml:space="preserve">FABIANA MARQUES DA SILVA </v>
      </c>
      <c r="E327" s="10" t="str">
        <f>IF('[1]TCE - ANEXO II - Preencher'!G336="4 - Assistência Odontológica","2 - Outros Profissionais da saúde",'[1]TCE - ANEXO II - Preencher'!G336)</f>
        <v>3 - Administrativo</v>
      </c>
      <c r="F327" s="11" t="str">
        <f>'[1]TCE - ANEXO II - Preencher'!H336</f>
        <v>5134-30</v>
      </c>
      <c r="G327" s="12" t="str">
        <f>'[1]TCE - ANEXO II - Preencher'!I336</f>
        <v>04/2026</v>
      </c>
      <c r="H327" s="11" t="str">
        <f>'[1]TCE - ANEXO II - Preencher'!J336</f>
        <v>1 - Plantonista</v>
      </c>
      <c r="I327" s="11" t="str">
        <f>'[1]TCE - ANEXO II - Preencher'!K336</f>
        <v>36</v>
      </c>
      <c r="J327" s="13">
        <f>'[1]TCE - ANEXO II - Preencher'!L336</f>
        <v>1621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274.82</v>
      </c>
      <c r="N327" s="13">
        <f>'[1]TCE - ANEXO II - Preencher'!S336</f>
        <v>0</v>
      </c>
      <c r="O327" s="14">
        <f>'[1]TCE - ANEXO II - Preencher'!W336</f>
        <v>156.43</v>
      </c>
      <c r="P327" s="13">
        <f>'[1]TCE - ANEXO II - Preencher'!X336</f>
        <v>1739.3899999999999</v>
      </c>
      <c r="S327" s="18">
        <v>53662</v>
      </c>
    </row>
    <row r="328" spans="1:19" x14ac:dyDescent="0.2">
      <c r="A328" s="6">
        <f>IFERROR(VLOOKUP(B328,'[1]DADOS (OCULTAR)'!$Q$3:$S$136,3,0),"")</f>
        <v>9767633000447</v>
      </c>
      <c r="B328" s="7" t="str">
        <f>'[1]TCE - ANEXO II - Preencher'!C337</f>
        <v>HOSPITAL SILVIO MAGALHÃES - CG Nº 019/2022</v>
      </c>
      <c r="C328" s="8"/>
      <c r="D328" s="9" t="str">
        <f>'[1]TCE - ANEXO II - Preencher'!E337</f>
        <v>FABIANE ROBERTA ALVES DA SILVA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 t="str">
        <f>'[1]TCE - ANEXO II - Preencher'!H337</f>
        <v>2236-05</v>
      </c>
      <c r="G328" s="12" t="str">
        <f>'[1]TCE - ANEXO II - Preencher'!I337</f>
        <v>04/2026</v>
      </c>
      <c r="H328" s="11" t="str">
        <f>'[1]TCE - ANEXO II - Preencher'!J337</f>
        <v>2 - Diarista</v>
      </c>
      <c r="I328" s="11" t="str">
        <f>'[1]TCE - ANEXO II - Preencher'!K337</f>
        <v>30</v>
      </c>
      <c r="J328" s="13">
        <f>'[1]TCE - ANEXO II - Preencher'!L337</f>
        <v>1898.39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435.09</v>
      </c>
      <c r="N328" s="13">
        <f>'[1]TCE - ANEXO II - Preencher'!S337</f>
        <v>78.55</v>
      </c>
      <c r="O328" s="14">
        <f>'[1]TCE - ANEXO II - Preencher'!W337</f>
        <v>184.75</v>
      </c>
      <c r="P328" s="13">
        <f>'[1]TCE - ANEXO II - Preencher'!X337</f>
        <v>2227.2800000000002</v>
      </c>
      <c r="S328" s="18">
        <v>53693</v>
      </c>
    </row>
    <row r="329" spans="1:19" x14ac:dyDescent="0.2">
      <c r="A329" s="6">
        <f>IFERROR(VLOOKUP(B329,'[1]DADOS (OCULTAR)'!$Q$3:$S$136,3,0),"")</f>
        <v>9767633000447</v>
      </c>
      <c r="B329" s="7" t="str">
        <f>'[1]TCE - ANEXO II - Preencher'!C338</f>
        <v>HOSPITAL SILVIO MAGALHÃES - CG Nº 019/2022</v>
      </c>
      <c r="C329" s="8"/>
      <c r="D329" s="9" t="str">
        <f>'[1]TCE - ANEXO II - Preencher'!E338</f>
        <v>FABIANO FRANCISCO DOS SANTOS</v>
      </c>
      <c r="E329" s="10" t="str">
        <f>IF('[1]TCE - ANEXO II - Preencher'!G338="4 - Assistência Odontológica","2 - Outros Profissionais da saúde",'[1]TCE - ANEXO II - Preencher'!G338)</f>
        <v>3 - Administrativo</v>
      </c>
      <c r="F329" s="11" t="str">
        <f>'[1]TCE - ANEXO II - Preencher'!H338</f>
        <v>5151-10</v>
      </c>
      <c r="G329" s="12" t="str">
        <f>'[1]TCE - ANEXO II - Preencher'!I338</f>
        <v>04/2026</v>
      </c>
      <c r="H329" s="11" t="str">
        <f>'[1]TCE - ANEXO II - Preencher'!J338</f>
        <v>1 - Plantonista</v>
      </c>
      <c r="I329" s="11" t="str">
        <f>'[1]TCE - ANEXO II - Preencher'!K338</f>
        <v>36</v>
      </c>
      <c r="J329" s="13">
        <f>'[1]TCE - ANEXO II - Preencher'!L338</f>
        <v>1621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371.97</v>
      </c>
      <c r="N329" s="13">
        <f>'[1]TCE - ANEXO II - Preencher'!S338</f>
        <v>0</v>
      </c>
      <c r="O329" s="14">
        <f>'[1]TCE - ANEXO II - Preencher'!W338</f>
        <v>171.25</v>
      </c>
      <c r="P329" s="13">
        <f>'[1]TCE - ANEXO II - Preencher'!X338</f>
        <v>1821.72</v>
      </c>
      <c r="S329" s="18">
        <v>53724</v>
      </c>
    </row>
    <row r="330" spans="1:19" x14ac:dyDescent="0.2">
      <c r="A330" s="6">
        <f>IFERROR(VLOOKUP(B330,'[1]DADOS (OCULTAR)'!$Q$3:$S$136,3,0),"")</f>
        <v>9767633000447</v>
      </c>
      <c r="B330" s="7" t="str">
        <f>'[1]TCE - ANEXO II - Preencher'!C339</f>
        <v>HOSPITAL SILVIO MAGALHÃES - CG Nº 019/2022</v>
      </c>
      <c r="C330" s="8"/>
      <c r="D330" s="9" t="str">
        <f>'[1]TCE - ANEXO II - Preencher'!E339</f>
        <v xml:space="preserve">FABIO BEZERRA DA SILVA </v>
      </c>
      <c r="E330" s="10" t="str">
        <f>IF('[1]TCE - ANEXO II - Preencher'!G339="4 - Assistência Odontológica","2 - Outros Profissionais da saúde",'[1]TCE - ANEXO II - Preencher'!G339)</f>
        <v>3 - Administrativo</v>
      </c>
      <c r="F330" s="11" t="str">
        <f>'[1]TCE - ANEXO II - Preencher'!H339</f>
        <v>4221-10</v>
      </c>
      <c r="G330" s="12" t="str">
        <f>'[1]TCE - ANEXO II - Preencher'!I339</f>
        <v>04/2026</v>
      </c>
      <c r="H330" s="11" t="str">
        <f>'[1]TCE - ANEXO II - Preencher'!J339</f>
        <v>1 - Plantonista</v>
      </c>
      <c r="I330" s="11" t="str">
        <f>'[1]TCE - ANEXO II - Preencher'!K339</f>
        <v>36</v>
      </c>
      <c r="J330" s="13">
        <f>'[1]TCE - ANEXO II - Preencher'!L339</f>
        <v>1621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736.92</v>
      </c>
      <c r="N330" s="13">
        <f>'[1]TCE - ANEXO II - Preencher'!S339</f>
        <v>0</v>
      </c>
      <c r="O330" s="14">
        <f>'[1]TCE - ANEXO II - Preencher'!W339</f>
        <v>204.1</v>
      </c>
      <c r="P330" s="13">
        <f>'[1]TCE - ANEXO II - Preencher'!X339</f>
        <v>2153.8200000000002</v>
      </c>
      <c r="S330" s="18">
        <v>53752</v>
      </c>
    </row>
    <row r="331" spans="1:19" x14ac:dyDescent="0.2">
      <c r="A331" s="6">
        <f>IFERROR(VLOOKUP(B331,'[1]DADOS (OCULTAR)'!$Q$3:$S$136,3,0),"")</f>
        <v>9767633000447</v>
      </c>
      <c r="B331" s="7" t="str">
        <f>'[1]TCE - ANEXO II - Preencher'!C340</f>
        <v>HOSPITAL SILVIO MAGALHÃES - CG Nº 019/2022</v>
      </c>
      <c r="C331" s="8"/>
      <c r="D331" s="9" t="str">
        <f>'[1]TCE - ANEXO II - Preencher'!E340</f>
        <v>FABIO LUIZ MOREIRA DA SILVA</v>
      </c>
      <c r="E331" s="10" t="str">
        <f>IF('[1]TCE - ANEXO II - Preencher'!G340="4 - Assistência Odontológica","2 - Outros Profissionais da saúde",'[1]TCE - ANEXO II - Preencher'!G340)</f>
        <v>3 - Administrativo</v>
      </c>
      <c r="F331" s="11" t="str">
        <f>'[1]TCE - ANEXO II - Preencher'!H340</f>
        <v>9511-05</v>
      </c>
      <c r="G331" s="12" t="str">
        <f>'[1]TCE - ANEXO II - Preencher'!I340</f>
        <v>04/2026</v>
      </c>
      <c r="H331" s="11" t="str">
        <f>'[1]TCE - ANEXO II - Preencher'!J340</f>
        <v>1 - Plantonista</v>
      </c>
      <c r="I331" s="11" t="str">
        <f>'[1]TCE - ANEXO II - Preencher'!K340</f>
        <v>36</v>
      </c>
      <c r="J331" s="13">
        <f>'[1]TCE - ANEXO II - Preencher'!L340</f>
        <v>2137.35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1135.28</v>
      </c>
      <c r="N331" s="13">
        <f>'[1]TCE - ANEXO II - Preencher'!S340</f>
        <v>0</v>
      </c>
      <c r="O331" s="14">
        <f>'[1]TCE - ANEXO II - Preencher'!W340</f>
        <v>313.72000000000003</v>
      </c>
      <c r="P331" s="13">
        <f>'[1]TCE - ANEXO II - Preencher'!X340</f>
        <v>2958.91</v>
      </c>
      <c r="S331" s="18">
        <v>53783</v>
      </c>
    </row>
    <row r="332" spans="1:19" x14ac:dyDescent="0.2">
      <c r="A332" s="6">
        <f>IFERROR(VLOOKUP(B332,'[1]DADOS (OCULTAR)'!$Q$3:$S$136,3,0),"")</f>
        <v>9767633000447</v>
      </c>
      <c r="B332" s="7" t="str">
        <f>'[1]TCE - ANEXO II - Preencher'!C341</f>
        <v>HOSPITAL SILVIO MAGALHÃES - CG Nº 019/2022</v>
      </c>
      <c r="C332" s="8"/>
      <c r="D332" s="9" t="str">
        <f>'[1]TCE - ANEXO II - Preencher'!E341</f>
        <v>FABIO OLIVEIRA ESTEVAM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 t="str">
        <f>'[1]TCE - ANEXO II - Preencher'!H341</f>
        <v>2235-05</v>
      </c>
      <c r="G332" s="12" t="str">
        <f>'[1]TCE - ANEXO II - Preencher'!I341</f>
        <v>04/2026</v>
      </c>
      <c r="H332" s="11" t="str">
        <f>'[1]TCE - ANEXO II - Preencher'!J341</f>
        <v>1 - Plantonista</v>
      </c>
      <c r="I332" s="11" t="str">
        <f>'[1]TCE - ANEXO II - Preencher'!K341</f>
        <v>40</v>
      </c>
      <c r="J332" s="13">
        <f>'[1]TCE - ANEXO II - Preencher'!L341</f>
        <v>0</v>
      </c>
      <c r="K332" s="13">
        <f>'[1]TCE - ANEXO II - Preencher'!P341</f>
        <v>3277.68</v>
      </c>
      <c r="L332" s="13">
        <f>'[1]TCE - ANEXO II - Preencher'!Q341</f>
        <v>0</v>
      </c>
      <c r="M332" s="13">
        <f>'[1]TCE - ANEXO II - Preencher'!R341</f>
        <v>2598.65</v>
      </c>
      <c r="N332" s="13">
        <f>'[1]TCE - ANEXO II - Preencher'!S341</f>
        <v>0</v>
      </c>
      <c r="O332" s="14">
        <f>'[1]TCE - ANEXO II - Preencher'!W341</f>
        <v>3614.18</v>
      </c>
      <c r="P332" s="13">
        <f>'[1]TCE - ANEXO II - Preencher'!X341</f>
        <v>2262.15</v>
      </c>
      <c r="S332" s="18">
        <v>53813</v>
      </c>
    </row>
    <row r="333" spans="1:19" x14ac:dyDescent="0.2">
      <c r="A333" s="6">
        <f>IFERROR(VLOOKUP(B333,'[1]DADOS (OCULTAR)'!$Q$3:$S$136,3,0),"")</f>
        <v>9767633000447</v>
      </c>
      <c r="B333" s="7" t="str">
        <f>'[1]TCE - ANEXO II - Preencher'!C342</f>
        <v>HOSPITAL SILVIO MAGALHÃES - CG Nº 019/2022</v>
      </c>
      <c r="C333" s="8"/>
      <c r="D333" s="9" t="str">
        <f>'[1]TCE - ANEXO II - Preencher'!E342</f>
        <v>FABRICIO MONTEIRO DE LIMA</v>
      </c>
      <c r="E333" s="10" t="str">
        <f>IF('[1]TCE - ANEXO II - Preencher'!G342="4 - Assistência Odontológica","2 - Outros Profissionais da saúde",'[1]TCE - ANEXO II - Preencher'!G342)</f>
        <v>3 - Administrativo</v>
      </c>
      <c r="F333" s="11" t="str">
        <f>'[1]TCE - ANEXO II - Preencher'!H342</f>
        <v>5151-10</v>
      </c>
      <c r="G333" s="12" t="str">
        <f>'[1]TCE - ANEXO II - Preencher'!I342</f>
        <v>04/2026</v>
      </c>
      <c r="H333" s="11" t="str">
        <f>'[1]TCE - ANEXO II - Preencher'!J342</f>
        <v>1 - Plantonista</v>
      </c>
      <c r="I333" s="11" t="str">
        <f>'[1]TCE - ANEXO II - Preencher'!K342</f>
        <v>36</v>
      </c>
      <c r="J333" s="13">
        <f>'[1]TCE - ANEXO II - Preencher'!L342</f>
        <v>1621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791.71</v>
      </c>
      <c r="N333" s="13">
        <f>'[1]TCE - ANEXO II - Preencher'!S342</f>
        <v>0</v>
      </c>
      <c r="O333" s="14">
        <f>'[1]TCE - ANEXO II - Preencher'!W342</f>
        <v>955.17</v>
      </c>
      <c r="P333" s="13">
        <f>'[1]TCE - ANEXO II - Preencher'!X342</f>
        <v>1457.54</v>
      </c>
      <c r="S333" s="18">
        <v>53844</v>
      </c>
    </row>
    <row r="334" spans="1:19" x14ac:dyDescent="0.2">
      <c r="A334" s="6">
        <f>IFERROR(VLOOKUP(B334,'[1]DADOS (OCULTAR)'!$Q$3:$S$136,3,0),"")</f>
        <v>9767633000447</v>
      </c>
      <c r="B334" s="7" t="str">
        <f>'[1]TCE - ANEXO II - Preencher'!C343</f>
        <v>HOSPITAL SILVIO MAGALHÃES - CG Nº 019/2022</v>
      </c>
      <c r="C334" s="8"/>
      <c r="D334" s="9" t="str">
        <f>'[1]TCE - ANEXO II - Preencher'!E343</f>
        <v>FABYANNE MELKE DE FARIAS</v>
      </c>
      <c r="E334" s="10" t="str">
        <f>IF('[1]TCE - ANEXO II - Preencher'!G343="4 - Assistência Odontológica","2 - Outros Profissionais da saúde",'[1]TCE - ANEXO II - Preencher'!G343)</f>
        <v>2 - Outros Profissionais da Saúde</v>
      </c>
      <c r="F334" s="11" t="str">
        <f>'[1]TCE - ANEXO II - Preencher'!H343</f>
        <v>3222-05</v>
      </c>
      <c r="G334" s="12" t="str">
        <f>'[1]TCE - ANEXO II - Preencher'!I343</f>
        <v>04/2026</v>
      </c>
      <c r="H334" s="11" t="str">
        <f>'[1]TCE - ANEXO II - Preencher'!J343</f>
        <v>2 - Diarista</v>
      </c>
      <c r="I334" s="11" t="str">
        <f>'[1]TCE - ANEXO II - Preencher'!K343</f>
        <v>44</v>
      </c>
      <c r="J334" s="13">
        <f>'[1]TCE - ANEXO II - Preencher'!L343</f>
        <v>1621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2244.3000000000002</v>
      </c>
      <c r="N334" s="13">
        <f>'[1]TCE - ANEXO II - Preencher'!S343</f>
        <v>0</v>
      </c>
      <c r="O334" s="14">
        <f>'[1]TCE - ANEXO II - Preencher'!W343</f>
        <v>713.53</v>
      </c>
      <c r="P334" s="13">
        <f>'[1]TCE - ANEXO II - Preencher'!X343</f>
        <v>3151.7700000000004</v>
      </c>
      <c r="S334" s="18">
        <v>53874</v>
      </c>
    </row>
    <row r="335" spans="1:19" x14ac:dyDescent="0.2">
      <c r="A335" s="6">
        <f>IFERROR(VLOOKUP(B335,'[1]DADOS (OCULTAR)'!$Q$3:$S$136,3,0),"")</f>
        <v>9767633000447</v>
      </c>
      <c r="B335" s="7" t="str">
        <f>'[1]TCE - ANEXO II - Preencher'!C344</f>
        <v>HOSPITAL SILVIO MAGALHÃES - CG Nº 019/2022</v>
      </c>
      <c r="C335" s="8"/>
      <c r="D335" s="9" t="str">
        <f>'[1]TCE - ANEXO II - Preencher'!E344</f>
        <v>FATIMA REGINA ARAUJO FERREIRA DA SILVA</v>
      </c>
      <c r="E335" s="10" t="str">
        <f>IF('[1]TCE - ANEXO II - Preencher'!G344="4 - Assistência Odontológica","2 - Outros Profissionais da saúde",'[1]TCE - ANEXO II - Preencher'!G344)</f>
        <v>3 - Administrativo</v>
      </c>
      <c r="F335" s="11" t="str">
        <f>'[1]TCE - ANEXO II - Preencher'!H344</f>
        <v>5134-30</v>
      </c>
      <c r="G335" s="12" t="str">
        <f>'[1]TCE - ANEXO II - Preencher'!I344</f>
        <v>04/2026</v>
      </c>
      <c r="H335" s="11" t="str">
        <f>'[1]TCE - ANEXO II - Preencher'!J344</f>
        <v>1 - Plantonista</v>
      </c>
      <c r="I335" s="11" t="str">
        <f>'[1]TCE - ANEXO II - Preencher'!K344</f>
        <v>36</v>
      </c>
      <c r="J335" s="13">
        <f>'[1]TCE - ANEXO II - Preencher'!L344</f>
        <v>1621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137.78</v>
      </c>
      <c r="P335" s="13">
        <f>'[1]TCE - ANEXO II - Preencher'!X344</f>
        <v>1483.22</v>
      </c>
      <c r="S335" s="18">
        <v>53905</v>
      </c>
    </row>
    <row r="336" spans="1:19" x14ac:dyDescent="0.2">
      <c r="A336" s="6">
        <f>IFERROR(VLOOKUP(B336,'[1]DADOS (OCULTAR)'!$Q$3:$S$136,3,0),"")</f>
        <v>9767633000447</v>
      </c>
      <c r="B336" s="7" t="str">
        <f>'[1]TCE - ANEXO II - Preencher'!C345</f>
        <v>HOSPITAL SILVIO MAGALHÃES - CG Nº 019/2022</v>
      </c>
      <c r="C336" s="8"/>
      <c r="D336" s="9" t="str">
        <f>'[1]TCE - ANEXO II - Preencher'!E345</f>
        <v>FELIPE DA SILVA FIGUEREDO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 t="str">
        <f>'[1]TCE - ANEXO II - Preencher'!H345</f>
        <v>2235-05</v>
      </c>
      <c r="G336" s="12" t="str">
        <f>'[1]TCE - ANEXO II - Preencher'!I345</f>
        <v>04/2026</v>
      </c>
      <c r="H336" s="11" t="str">
        <f>'[1]TCE - ANEXO II - Preencher'!J345</f>
        <v>1 - Plantonista</v>
      </c>
      <c r="I336" s="11" t="str">
        <f>'[1]TCE - ANEXO II - Preencher'!K345</f>
        <v>40</v>
      </c>
      <c r="J336" s="13">
        <f>'[1]TCE - ANEXO II - Preencher'!L345</f>
        <v>2221.9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2531.58</v>
      </c>
      <c r="N336" s="13">
        <f>'[1]TCE - ANEXO II - Preencher'!S345</f>
        <v>0</v>
      </c>
      <c r="O336" s="14">
        <f>'[1]TCE - ANEXO II - Preencher'!W345</f>
        <v>604.04999999999995</v>
      </c>
      <c r="P336" s="13">
        <f>'[1]TCE - ANEXO II - Preencher'!X345</f>
        <v>4149.4299999999994</v>
      </c>
      <c r="S336" s="18">
        <v>53936</v>
      </c>
    </row>
    <row r="337" spans="1:19" x14ac:dyDescent="0.2">
      <c r="A337" s="6">
        <f>IFERROR(VLOOKUP(B337,'[1]DADOS (OCULTAR)'!$Q$3:$S$136,3,0),"")</f>
        <v>9767633000447</v>
      </c>
      <c r="B337" s="7" t="str">
        <f>'[1]TCE - ANEXO II - Preencher'!C346</f>
        <v>HOSPITAL SILVIO MAGALHÃES - CG Nº 019/2022</v>
      </c>
      <c r="C337" s="8"/>
      <c r="D337" s="9" t="str">
        <f>'[1]TCE - ANEXO II - Preencher'!E346</f>
        <v>FELIPE JOSE DA SILVA</v>
      </c>
      <c r="E337" s="10" t="str">
        <f>IF('[1]TCE - ANEXO II - Preencher'!G346="4 - Assistência Odontológica","2 - Outros Profissionais da saúde",'[1]TCE - ANEXO II - Preencher'!G346)</f>
        <v>3 - Administrativo</v>
      </c>
      <c r="F337" s="11" t="str">
        <f>'[1]TCE - ANEXO II - Preencher'!H346</f>
        <v>5151-10</v>
      </c>
      <c r="G337" s="12" t="str">
        <f>'[1]TCE - ANEXO II - Preencher'!I346</f>
        <v>04/2026</v>
      </c>
      <c r="H337" s="11" t="str">
        <f>'[1]TCE - ANEXO II - Preencher'!J346</f>
        <v>1 - Plantonista</v>
      </c>
      <c r="I337" s="11" t="str">
        <f>'[1]TCE - ANEXO II - Preencher'!K346</f>
        <v>36</v>
      </c>
      <c r="J337" s="13">
        <f>'[1]TCE - ANEXO II - Preencher'!L346</f>
        <v>1621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371.97</v>
      </c>
      <c r="N337" s="13">
        <f>'[1]TCE - ANEXO II - Preencher'!S346</f>
        <v>0</v>
      </c>
      <c r="O337" s="14">
        <f>'[1]TCE - ANEXO II - Preencher'!W346</f>
        <v>786.9</v>
      </c>
      <c r="P337" s="13">
        <f>'[1]TCE - ANEXO II - Preencher'!X346</f>
        <v>1206.0700000000002</v>
      </c>
      <c r="S337" s="18">
        <v>53966</v>
      </c>
    </row>
    <row r="338" spans="1:19" x14ac:dyDescent="0.2">
      <c r="A338" s="6">
        <f>IFERROR(VLOOKUP(B338,'[1]DADOS (OCULTAR)'!$Q$3:$S$136,3,0),"")</f>
        <v>9767633000447</v>
      </c>
      <c r="B338" s="7" t="str">
        <f>'[1]TCE - ANEXO II - Preencher'!C347</f>
        <v>HOSPITAL SILVIO MAGALHÃES - CG Nº 019/2022</v>
      </c>
      <c r="C338" s="8"/>
      <c r="D338" s="9" t="str">
        <f>'[1]TCE - ANEXO II - Preencher'!E347</f>
        <v>FELIPE PEDRO DA SILVA</v>
      </c>
      <c r="E338" s="10" t="str">
        <f>IF('[1]TCE - ANEXO II - Preencher'!G347="4 - Assistência Odontológica","2 - Outros Profissionais da saúde",'[1]TCE - ANEXO II - Preencher'!G347)</f>
        <v>3 - Administrativo</v>
      </c>
      <c r="F338" s="11" t="str">
        <f>'[1]TCE - ANEXO II - Preencher'!H347</f>
        <v>5174-10</v>
      </c>
      <c r="G338" s="12" t="str">
        <f>'[1]TCE - ANEXO II - Preencher'!I347</f>
        <v>04/2026</v>
      </c>
      <c r="H338" s="11" t="str">
        <f>'[1]TCE - ANEXO II - Preencher'!J347</f>
        <v>1 - Plantonista</v>
      </c>
      <c r="I338" s="11" t="str">
        <f>'[1]TCE - ANEXO II - Preencher'!K347</f>
        <v>36</v>
      </c>
      <c r="J338" s="13">
        <f>'[1]TCE - ANEXO II - Preencher'!L347</f>
        <v>1621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137.78</v>
      </c>
      <c r="P338" s="13">
        <f>'[1]TCE - ANEXO II - Preencher'!X347</f>
        <v>1483.22</v>
      </c>
      <c r="S338" s="18">
        <v>53997</v>
      </c>
    </row>
    <row r="339" spans="1:19" x14ac:dyDescent="0.2">
      <c r="A339" s="6">
        <f>IFERROR(VLOOKUP(B339,'[1]DADOS (OCULTAR)'!$Q$3:$S$136,3,0),"")</f>
        <v>9767633000447</v>
      </c>
      <c r="B339" s="7" t="str">
        <f>'[1]TCE - ANEXO II - Preencher'!C348</f>
        <v>HOSPITAL SILVIO MAGALHÃES - CG Nº 019/2022</v>
      </c>
      <c r="C339" s="8"/>
      <c r="D339" s="9" t="str">
        <f>'[1]TCE - ANEXO II - Preencher'!E348</f>
        <v>FERNANDA BEZERRA VITOR DA SILVA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 t="str">
        <f>'[1]TCE - ANEXO II - Preencher'!H348</f>
        <v>2235-05</v>
      </c>
      <c r="G339" s="12" t="str">
        <f>'[1]TCE - ANEXO II - Preencher'!I348</f>
        <v>04/2026</v>
      </c>
      <c r="H339" s="11" t="str">
        <f>'[1]TCE - ANEXO II - Preencher'!J348</f>
        <v>2 - Diarista</v>
      </c>
      <c r="I339" s="11" t="str">
        <f>'[1]TCE - ANEXO II - Preencher'!K348</f>
        <v>40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4642.38</v>
      </c>
      <c r="N339" s="13">
        <f>'[1]TCE - ANEXO II - Preencher'!S348</f>
        <v>0</v>
      </c>
      <c r="O339" s="14">
        <f>'[1]TCE - ANEXO II - Preencher'!W348</f>
        <v>451.43</v>
      </c>
      <c r="P339" s="13">
        <f>'[1]TCE - ANEXO II - Preencher'!X348</f>
        <v>4190.95</v>
      </c>
      <c r="S339" s="18">
        <v>54027</v>
      </c>
    </row>
    <row r="340" spans="1:19" x14ac:dyDescent="0.2">
      <c r="A340" s="6">
        <f>IFERROR(VLOOKUP(B340,'[1]DADOS (OCULTAR)'!$Q$3:$S$136,3,0),"")</f>
        <v>9767633000447</v>
      </c>
      <c r="B340" s="7" t="str">
        <f>'[1]TCE - ANEXO II - Preencher'!C349</f>
        <v>HOSPITAL SILVIO MAGALHÃES - CG Nº 019/2022</v>
      </c>
      <c r="C340" s="8"/>
      <c r="D340" s="9" t="str">
        <f>'[1]TCE - ANEXO II - Preencher'!E349</f>
        <v xml:space="preserve">FERNANDA CASTRO DA SILVA </v>
      </c>
      <c r="E340" s="10" t="str">
        <f>IF('[1]TCE - ANEXO II - Preencher'!G349="4 - Assistência Odontológica","2 - Outros Profissionais da saúde",'[1]TCE - ANEXO II - Preencher'!G349)</f>
        <v>2 - Outros Profissionais da Saúde</v>
      </c>
      <c r="F340" s="11" t="str">
        <f>'[1]TCE - ANEXO II - Preencher'!H349</f>
        <v>3222-05</v>
      </c>
      <c r="G340" s="12" t="str">
        <f>'[1]TCE - ANEXO II - Preencher'!I349</f>
        <v>04/2026</v>
      </c>
      <c r="H340" s="11" t="str">
        <f>'[1]TCE - ANEXO II - Preencher'!J349</f>
        <v>1 - Plantonista</v>
      </c>
      <c r="I340" s="11" t="str">
        <f>'[1]TCE - ANEXO II - Preencher'!K349</f>
        <v>44</v>
      </c>
      <c r="J340" s="13">
        <f>'[1]TCE - ANEXO II - Preencher'!L349</f>
        <v>1621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2198.83</v>
      </c>
      <c r="N340" s="13">
        <f>'[1]TCE - ANEXO II - Preencher'!S349</f>
        <v>0</v>
      </c>
      <c r="O340" s="14">
        <f>'[1]TCE - ANEXO II - Preencher'!W349</f>
        <v>834.52</v>
      </c>
      <c r="P340" s="13">
        <f>'[1]TCE - ANEXO II - Preencher'!X349</f>
        <v>2985.31</v>
      </c>
      <c r="S340" s="18">
        <v>54058</v>
      </c>
    </row>
    <row r="341" spans="1:19" x14ac:dyDescent="0.2">
      <c r="A341" s="6">
        <f>IFERROR(VLOOKUP(B341,'[1]DADOS (OCULTAR)'!$Q$3:$S$136,3,0),"")</f>
        <v>9767633000447</v>
      </c>
      <c r="B341" s="7" t="str">
        <f>'[1]TCE - ANEXO II - Preencher'!C350</f>
        <v>HOSPITAL SILVIO MAGALHÃES - CG Nº 019/2022</v>
      </c>
      <c r="C341" s="8"/>
      <c r="D341" s="9" t="str">
        <f>'[1]TCE - ANEXO II - Preencher'!E350</f>
        <v>FERNANDO ALBUQUERQUE SILVA FILHO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 t="str">
        <f>'[1]TCE - ANEXO II - Preencher'!H350</f>
        <v>3222-05</v>
      </c>
      <c r="G341" s="12" t="str">
        <f>'[1]TCE - ANEXO II - Preencher'!I350</f>
        <v>04/2026</v>
      </c>
      <c r="H341" s="11" t="str">
        <f>'[1]TCE - ANEXO II - Preencher'!J350</f>
        <v>1 - Plantonista</v>
      </c>
      <c r="I341" s="11" t="str">
        <f>'[1]TCE - ANEXO II - Preencher'!K350</f>
        <v>44</v>
      </c>
      <c r="J341" s="13">
        <f>'[1]TCE - ANEXO II - Preencher'!L350</f>
        <v>1621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2463.7199999999998</v>
      </c>
      <c r="N341" s="13">
        <f>'[1]TCE - ANEXO II - Preencher'!S350</f>
        <v>54.31</v>
      </c>
      <c r="O341" s="14">
        <f>'[1]TCE - ANEXO II - Preencher'!W350</f>
        <v>451.48</v>
      </c>
      <c r="P341" s="13">
        <f>'[1]TCE - ANEXO II - Preencher'!X350</f>
        <v>3687.5499999999997</v>
      </c>
      <c r="S341" s="18">
        <v>54089</v>
      </c>
    </row>
    <row r="342" spans="1:19" x14ac:dyDescent="0.2">
      <c r="A342" s="6">
        <f>IFERROR(VLOOKUP(B342,'[1]DADOS (OCULTAR)'!$Q$3:$S$136,3,0),"")</f>
        <v>9767633000447</v>
      </c>
      <c r="B342" s="7" t="str">
        <f>'[1]TCE - ANEXO II - Preencher'!C351</f>
        <v>HOSPITAL SILVIO MAGALHÃES - CG Nº 019/2022</v>
      </c>
      <c r="C342" s="8"/>
      <c r="D342" s="9" t="str">
        <f>'[1]TCE - ANEXO II - Preencher'!E351</f>
        <v>FERNANDO DE FRANCA SILVA FILHO</v>
      </c>
      <c r="E342" s="10" t="str">
        <f>IF('[1]TCE - ANEXO II - Preencher'!G351="4 - Assistência Odontológica","2 - Outros Profissionais da saúde",'[1]TCE - ANEXO II - Preencher'!G351)</f>
        <v>3 - Administrativo</v>
      </c>
      <c r="F342" s="11" t="str">
        <f>'[1]TCE - ANEXO II - Preencher'!H351</f>
        <v>5211-30</v>
      </c>
      <c r="G342" s="12" t="str">
        <f>'[1]TCE - ANEXO II - Preencher'!I351</f>
        <v>04/2026</v>
      </c>
      <c r="H342" s="11" t="str">
        <f>'[1]TCE - ANEXO II - Preencher'!J351</f>
        <v>2 - Diarista</v>
      </c>
      <c r="I342" s="11" t="str">
        <f>'[1]TCE - ANEXO II - Preencher'!K351</f>
        <v>44</v>
      </c>
      <c r="J342" s="13">
        <f>'[1]TCE - ANEXO II - Preencher'!L351</f>
        <v>1621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824.81</v>
      </c>
      <c r="P342" s="13">
        <f>'[1]TCE - ANEXO II - Preencher'!X351</f>
        <v>796.19</v>
      </c>
      <c r="S342" s="18">
        <v>54118</v>
      </c>
    </row>
    <row r="343" spans="1:19" x14ac:dyDescent="0.2">
      <c r="A343" s="6">
        <f>IFERROR(VLOOKUP(B343,'[1]DADOS (OCULTAR)'!$Q$3:$S$136,3,0),"")</f>
        <v>9767633000447</v>
      </c>
      <c r="B343" s="7" t="str">
        <f>'[1]TCE - ANEXO II - Preencher'!C352</f>
        <v>HOSPITAL SILVIO MAGALHÃES - CG Nº 019/2022</v>
      </c>
      <c r="C343" s="8"/>
      <c r="D343" s="9" t="str">
        <f>'[1]TCE - ANEXO II - Preencher'!E352</f>
        <v>FILIPE GUSTAVO CORREIA DA SILVA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 t="str">
        <f>'[1]TCE - ANEXO II - Preencher'!H352</f>
        <v>3222-05</v>
      </c>
      <c r="G343" s="12" t="str">
        <f>'[1]TCE - ANEXO II - Preencher'!I352</f>
        <v>04/2026</v>
      </c>
      <c r="H343" s="11" t="str">
        <f>'[1]TCE - ANEXO II - Preencher'!J352</f>
        <v>1 - Plantonista</v>
      </c>
      <c r="I343" s="11" t="str">
        <f>'[1]TCE - ANEXO II - Preencher'!K352</f>
        <v>44</v>
      </c>
      <c r="J343" s="13">
        <f>'[1]TCE - ANEXO II - Preencher'!L352</f>
        <v>1621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2117.7800000000002</v>
      </c>
      <c r="N343" s="13">
        <f>'[1]TCE - ANEXO II - Preencher'!S352</f>
        <v>54.31</v>
      </c>
      <c r="O343" s="14">
        <f>'[1]TCE - ANEXO II - Preencher'!W352</f>
        <v>359.97</v>
      </c>
      <c r="P343" s="13">
        <f>'[1]TCE - ANEXO II - Preencher'!X352</f>
        <v>3433.12</v>
      </c>
      <c r="S343" s="18">
        <v>54149</v>
      </c>
    </row>
    <row r="344" spans="1:19" x14ac:dyDescent="0.2">
      <c r="A344" s="6">
        <f>IFERROR(VLOOKUP(B344,'[1]DADOS (OCULTAR)'!$Q$3:$S$136,3,0),"")</f>
        <v>9767633000447</v>
      </c>
      <c r="B344" s="7" t="str">
        <f>'[1]TCE - ANEXO II - Preencher'!C353</f>
        <v>HOSPITAL SILVIO MAGALHÃES - CG Nº 019/2022</v>
      </c>
      <c r="C344" s="8"/>
      <c r="D344" s="9" t="str">
        <f>'[1]TCE - ANEXO II - Preencher'!E353</f>
        <v>FILIPE PEDRO DA SILVA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 t="str">
        <f>'[1]TCE - ANEXO II - Preencher'!H353</f>
        <v>2235-05</v>
      </c>
      <c r="G344" s="12" t="str">
        <f>'[1]TCE - ANEXO II - Preencher'!I353</f>
        <v>04/2026</v>
      </c>
      <c r="H344" s="11" t="str">
        <f>'[1]TCE - ANEXO II - Preencher'!J353</f>
        <v>1 - Plantonista</v>
      </c>
      <c r="I344" s="11" t="str">
        <f>'[1]TCE - ANEXO II - Preencher'!K353</f>
        <v>40</v>
      </c>
      <c r="J344" s="13">
        <f>'[1]TCE - ANEXO II - Preencher'!L353</f>
        <v>1859.03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3110.95</v>
      </c>
      <c r="N344" s="13">
        <f>'[1]TCE - ANEXO II - Preencher'!S353</f>
        <v>0</v>
      </c>
      <c r="O344" s="14">
        <f>'[1]TCE - ANEXO II - Preencher'!W353</f>
        <v>597.15</v>
      </c>
      <c r="P344" s="13">
        <f>'[1]TCE - ANEXO II - Preencher'!X353</f>
        <v>4372.83</v>
      </c>
      <c r="S344" s="18">
        <v>54179</v>
      </c>
    </row>
    <row r="345" spans="1:19" x14ac:dyDescent="0.2">
      <c r="A345" s="6">
        <f>IFERROR(VLOOKUP(B345,'[1]DADOS (OCULTAR)'!$Q$3:$S$136,3,0),"")</f>
        <v>9767633000447</v>
      </c>
      <c r="B345" s="7" t="str">
        <f>'[1]TCE - ANEXO II - Preencher'!C354</f>
        <v>HOSPITAL SILVIO MAGALHÃES - CG Nº 019/2022</v>
      </c>
      <c r="C345" s="8"/>
      <c r="D345" s="9" t="str">
        <f>'[1]TCE - ANEXO II - Preencher'!E354</f>
        <v>FLAVIA BATISTA DE SOUSA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 t="str">
        <f>'[1]TCE - ANEXO II - Preencher'!H354</f>
        <v>3222-05</v>
      </c>
      <c r="G345" s="12" t="str">
        <f>'[1]TCE - ANEXO II - Preencher'!I354</f>
        <v>04/2026</v>
      </c>
      <c r="H345" s="11" t="str">
        <f>'[1]TCE - ANEXO II - Preencher'!J354</f>
        <v>1 - Plantonista</v>
      </c>
      <c r="I345" s="11" t="str">
        <f>'[1]TCE - ANEXO II - Preencher'!K354</f>
        <v>36</v>
      </c>
      <c r="J345" s="13">
        <f>'[1]TCE - ANEXO II - Preencher'!L354</f>
        <v>1566.97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313.39</v>
      </c>
      <c r="N345" s="13">
        <f>'[1]TCE - ANEXO II - Preencher'!S354</f>
        <v>0</v>
      </c>
      <c r="O345" s="14">
        <f>'[1]TCE - ANEXO II - Preencher'!W354</f>
        <v>161.12</v>
      </c>
      <c r="P345" s="13">
        <f>'[1]TCE - ANEXO II - Preencher'!X354</f>
        <v>1719.2400000000002</v>
      </c>
      <c r="S345" s="18">
        <v>54210</v>
      </c>
    </row>
    <row r="346" spans="1:19" x14ac:dyDescent="0.2">
      <c r="A346" s="6">
        <f>IFERROR(VLOOKUP(B346,'[1]DADOS (OCULTAR)'!$Q$3:$S$136,3,0),"")</f>
        <v>9767633000447</v>
      </c>
      <c r="B346" s="7" t="str">
        <f>'[1]TCE - ANEXO II - Preencher'!C355</f>
        <v>HOSPITAL SILVIO MAGALHÃES - CG Nº 019/2022</v>
      </c>
      <c r="C346" s="8"/>
      <c r="D346" s="9" t="str">
        <f>'[1]TCE - ANEXO II - Preencher'!E355</f>
        <v>FLAVIA CRISTINA ALVES PEREIRA</v>
      </c>
      <c r="E346" s="10" t="str">
        <f>IF('[1]TCE - ANEXO II - Preencher'!G355="4 - Assistência Odontológica","2 - Outros Profissionais da saúde",'[1]TCE - ANEXO II - Preencher'!G355)</f>
        <v>2 - Outros Profissionais da Saúde</v>
      </c>
      <c r="F346" s="11" t="str">
        <f>'[1]TCE - ANEXO II - Preencher'!H355</f>
        <v>2235-05</v>
      </c>
      <c r="G346" s="12" t="str">
        <f>'[1]TCE - ANEXO II - Preencher'!I355</f>
        <v>04/2026</v>
      </c>
      <c r="H346" s="11" t="str">
        <f>'[1]TCE - ANEXO II - Preencher'!J355</f>
        <v>1 - Plantonista</v>
      </c>
      <c r="I346" s="11" t="str">
        <f>'[1]TCE - ANEXO II - Preencher'!K355</f>
        <v>40</v>
      </c>
      <c r="J346" s="13">
        <f>'[1]TCE - ANEXO II - Preencher'!L355</f>
        <v>2221.9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2816.33</v>
      </c>
      <c r="N346" s="13">
        <f>'[1]TCE - ANEXO II - Preencher'!S355</f>
        <v>54.31</v>
      </c>
      <c r="O346" s="14">
        <f>'[1]TCE - ANEXO II - Preencher'!W355</f>
        <v>627.77</v>
      </c>
      <c r="P346" s="13">
        <f>'[1]TCE - ANEXO II - Preencher'!X355</f>
        <v>4464.7700000000004</v>
      </c>
      <c r="S346" s="18">
        <v>54240</v>
      </c>
    </row>
    <row r="347" spans="1:19" x14ac:dyDescent="0.2">
      <c r="A347" s="6">
        <f>IFERROR(VLOOKUP(B347,'[1]DADOS (OCULTAR)'!$Q$3:$S$136,3,0),"")</f>
        <v>9767633000447</v>
      </c>
      <c r="B347" s="7" t="str">
        <f>'[1]TCE - ANEXO II - Preencher'!C356</f>
        <v>HOSPITAL SILVIO MAGALHÃES - CG Nº 019/2022</v>
      </c>
      <c r="C347" s="8"/>
      <c r="D347" s="9" t="str">
        <f>'[1]TCE - ANEXO II - Preencher'!E356</f>
        <v>FLAVIA MARIA DA SILVA</v>
      </c>
      <c r="E347" s="10" t="str">
        <f>IF('[1]TCE - ANEXO II - Preencher'!G356="4 - Assistência Odontológica","2 - Outros Profissionais da saúde",'[1]TCE - ANEXO II - Preencher'!G356)</f>
        <v>3 - Administrativo</v>
      </c>
      <c r="F347" s="11" t="str">
        <f>'[1]TCE - ANEXO II - Preencher'!H356</f>
        <v>5134-30</v>
      </c>
      <c r="G347" s="12" t="str">
        <f>'[1]TCE - ANEXO II - Preencher'!I356</f>
        <v>04/2026</v>
      </c>
      <c r="H347" s="11" t="str">
        <f>'[1]TCE - ANEXO II - Preencher'!J356</f>
        <v>1 - Plantonista</v>
      </c>
      <c r="I347" s="11" t="str">
        <f>'[1]TCE - ANEXO II - Preencher'!K356</f>
        <v>36</v>
      </c>
      <c r="J347" s="13">
        <f>'[1]TCE - ANEXO II - Preencher'!L356</f>
        <v>1621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126.23</v>
      </c>
      <c r="N347" s="13">
        <f>'[1]TCE - ANEXO II - Preencher'!S356</f>
        <v>0</v>
      </c>
      <c r="O347" s="14">
        <f>'[1]TCE - ANEXO II - Preencher'!W356</f>
        <v>149.13999999999999</v>
      </c>
      <c r="P347" s="13">
        <f>'[1]TCE - ANEXO II - Preencher'!X356</f>
        <v>1598.0900000000001</v>
      </c>
      <c r="S347" s="18">
        <v>54271</v>
      </c>
    </row>
    <row r="348" spans="1:19" x14ac:dyDescent="0.2">
      <c r="A348" s="6">
        <f>IFERROR(VLOOKUP(B348,'[1]DADOS (OCULTAR)'!$Q$3:$S$136,3,0),"")</f>
        <v>9767633000447</v>
      </c>
      <c r="B348" s="7" t="str">
        <f>'[1]TCE - ANEXO II - Preencher'!C357</f>
        <v>HOSPITAL SILVIO MAGALHÃES - CG Nº 019/2022</v>
      </c>
      <c r="C348" s="8"/>
      <c r="D348" s="9" t="str">
        <f>'[1]TCE - ANEXO II - Preencher'!E357</f>
        <v>FLAVIA MARIA DOS SANTOS</v>
      </c>
      <c r="E348" s="10" t="str">
        <f>IF('[1]TCE - ANEXO II - Preencher'!G357="4 - Assistência Odontológica","2 - Outros Profissionais da saúde",'[1]TCE - ANEXO II - Preencher'!G357)</f>
        <v>3 - Administrativo</v>
      </c>
      <c r="F348" s="11" t="str">
        <f>'[1]TCE - ANEXO II - Preencher'!H357</f>
        <v>5132-05</v>
      </c>
      <c r="G348" s="12" t="str">
        <f>'[1]TCE - ANEXO II - Preencher'!I357</f>
        <v>04/2026</v>
      </c>
      <c r="H348" s="11" t="str">
        <f>'[1]TCE - ANEXO II - Preencher'!J357</f>
        <v>1 - Plantonista</v>
      </c>
      <c r="I348" s="11" t="str">
        <f>'[1]TCE - ANEXO II - Preencher'!K357</f>
        <v>36</v>
      </c>
      <c r="J348" s="13">
        <f>'[1]TCE - ANEXO II - Preencher'!L357</f>
        <v>1634.05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289.63</v>
      </c>
      <c r="N348" s="13">
        <f>'[1]TCE - ANEXO II - Preencher'!S357</f>
        <v>0</v>
      </c>
      <c r="O348" s="14">
        <f>'[1]TCE - ANEXO II - Preencher'!W357</f>
        <v>730.04</v>
      </c>
      <c r="P348" s="13">
        <f>'[1]TCE - ANEXO II - Preencher'!X357</f>
        <v>1193.6399999999999</v>
      </c>
      <c r="S348" s="18">
        <v>54302</v>
      </c>
    </row>
    <row r="349" spans="1:19" x14ac:dyDescent="0.2">
      <c r="A349" s="6">
        <f>IFERROR(VLOOKUP(B349,'[1]DADOS (OCULTAR)'!$Q$3:$S$136,3,0),"")</f>
        <v>9767633000447</v>
      </c>
      <c r="B349" s="7" t="str">
        <f>'[1]TCE - ANEXO II - Preencher'!C358</f>
        <v>HOSPITAL SILVIO MAGALHÃES - CG Nº 019/2022</v>
      </c>
      <c r="C349" s="8"/>
      <c r="D349" s="9" t="str">
        <f>'[1]TCE - ANEXO II - Preencher'!E358</f>
        <v>FLAVIA RAFAELA BARRETO DE MATOS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 t="str">
        <f>'[1]TCE - ANEXO II - Preencher'!H358</f>
        <v>2237-10</v>
      </c>
      <c r="G349" s="12" t="str">
        <f>'[1]TCE - ANEXO II - Preencher'!I358</f>
        <v>04/2026</v>
      </c>
      <c r="H349" s="11" t="str">
        <f>'[1]TCE - ANEXO II - Preencher'!J358</f>
        <v>1 - Plantonista</v>
      </c>
      <c r="I349" s="11" t="str">
        <f>'[1]TCE - ANEXO II - Preencher'!K358</f>
        <v>36</v>
      </c>
      <c r="J349" s="13">
        <f>'[1]TCE - ANEXO II - Preencher'!L358</f>
        <v>3561.72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356.17</v>
      </c>
      <c r="N349" s="13">
        <f>'[1]TCE - ANEXO II - Preencher'!S358</f>
        <v>0</v>
      </c>
      <c r="O349" s="14">
        <f>'[1]TCE - ANEXO II - Preencher'!W358</f>
        <v>3730.32</v>
      </c>
      <c r="P349" s="13">
        <f>'[1]TCE - ANEXO II - Preencher'!X358</f>
        <v>187.56999999999971</v>
      </c>
      <c r="S349" s="18">
        <v>54332</v>
      </c>
    </row>
    <row r="350" spans="1:19" x14ac:dyDescent="0.2">
      <c r="A350" s="6">
        <f>IFERROR(VLOOKUP(B350,'[1]DADOS (OCULTAR)'!$Q$3:$S$136,3,0),"")</f>
        <v>9767633000447</v>
      </c>
      <c r="B350" s="7" t="str">
        <f>'[1]TCE - ANEXO II - Preencher'!C359</f>
        <v>HOSPITAL SILVIO MAGALHÃES - CG Nº 019/2022</v>
      </c>
      <c r="C350" s="8"/>
      <c r="D350" s="9" t="str">
        <f>'[1]TCE - ANEXO II - Preencher'!E359</f>
        <v>FLAVIO PEDRO DA SILVA</v>
      </c>
      <c r="E350" s="10" t="str">
        <f>IF('[1]TCE - ANEXO II - Preencher'!G359="4 - Assistência Odontológica","2 - Outros Profissionais da saúde",'[1]TCE - ANEXO II - Preencher'!G359)</f>
        <v>3 - Administrativo</v>
      </c>
      <c r="F350" s="11" t="str">
        <f>'[1]TCE - ANEXO II - Preencher'!H359</f>
        <v>5135-05</v>
      </c>
      <c r="G350" s="12" t="str">
        <f>'[1]TCE - ANEXO II - Preencher'!I359</f>
        <v>04/2026</v>
      </c>
      <c r="H350" s="11" t="str">
        <f>'[1]TCE - ANEXO II - Preencher'!J359</f>
        <v>1 - Plantonista</v>
      </c>
      <c r="I350" s="11" t="str">
        <f>'[1]TCE - ANEXO II - Preencher'!K359</f>
        <v>36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293.18</v>
      </c>
      <c r="N350" s="13">
        <f>'[1]TCE - ANEXO II - Preencher'!S359</f>
        <v>0</v>
      </c>
      <c r="O350" s="14">
        <f>'[1]TCE - ANEXO II - Preencher'!W359</f>
        <v>293.18</v>
      </c>
      <c r="P350" s="13">
        <f>'[1]TCE - ANEXO II - Preencher'!X359</f>
        <v>0</v>
      </c>
      <c r="S350" s="18">
        <v>54363</v>
      </c>
    </row>
    <row r="351" spans="1:19" x14ac:dyDescent="0.2">
      <c r="A351" s="6">
        <f>IFERROR(VLOOKUP(B351,'[1]DADOS (OCULTAR)'!$Q$3:$S$136,3,0),"")</f>
        <v>9767633000447</v>
      </c>
      <c r="B351" s="7" t="str">
        <f>'[1]TCE - ANEXO II - Preencher'!C360</f>
        <v>HOSPITAL SILVIO MAGALHÃES - CG Nº 019/2022</v>
      </c>
      <c r="C351" s="8"/>
      <c r="D351" s="9" t="str">
        <f>'[1]TCE - ANEXO II - Preencher'!E360</f>
        <v>FRANCISCO DE ASSIS DA SILVA LOPES</v>
      </c>
      <c r="E351" s="10" t="str">
        <f>IF('[1]TCE - ANEXO II - Preencher'!G360="4 - Assistência Odontológica","2 - Outros Profissionais da saúde",'[1]TCE - ANEXO II - Preencher'!G360)</f>
        <v>3 - Administrativo</v>
      </c>
      <c r="F351" s="11" t="str">
        <f>'[1]TCE - ANEXO II - Preencher'!H360</f>
        <v>5143-10</v>
      </c>
      <c r="G351" s="12" t="str">
        <f>'[1]TCE - ANEXO II - Preencher'!I360</f>
        <v>04/2026</v>
      </c>
      <c r="H351" s="11" t="str">
        <f>'[1]TCE - ANEXO II - Preencher'!J360</f>
        <v>2 - Diarista</v>
      </c>
      <c r="I351" s="11" t="str">
        <f>'[1]TCE - ANEXO II - Preencher'!K360</f>
        <v>22</v>
      </c>
      <c r="J351" s="13">
        <f>'[1]TCE - ANEXO II - Preencher'!L360</f>
        <v>1621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391.74</v>
      </c>
      <c r="N351" s="13">
        <f>'[1]TCE - ANEXO II - Preencher'!S360</f>
        <v>0</v>
      </c>
      <c r="O351" s="14">
        <f>'[1]TCE - ANEXO II - Preencher'!W360</f>
        <v>166.95</v>
      </c>
      <c r="P351" s="13">
        <f>'[1]TCE - ANEXO II - Preencher'!X360</f>
        <v>1845.79</v>
      </c>
      <c r="S351" s="18">
        <v>54393</v>
      </c>
    </row>
    <row r="352" spans="1:19" x14ac:dyDescent="0.2">
      <c r="A352" s="6">
        <f>IFERROR(VLOOKUP(B352,'[1]DADOS (OCULTAR)'!$Q$3:$S$136,3,0),"")</f>
        <v>9767633000447</v>
      </c>
      <c r="B352" s="7" t="str">
        <f>'[1]TCE - ANEXO II - Preencher'!C361</f>
        <v>HOSPITAL SILVIO MAGALHÃES - CG Nº 019/2022</v>
      </c>
      <c r="C352" s="8"/>
      <c r="D352" s="9" t="str">
        <f>'[1]TCE - ANEXO II - Preencher'!E361</f>
        <v>FRANCISCO JOSE DE ASSIS SANTOS</v>
      </c>
      <c r="E352" s="10" t="str">
        <f>IF('[1]TCE - ANEXO II - Preencher'!G361="4 - Assistência Odontológica","2 - Outros Profissionais da saúde",'[1]TCE - ANEXO II - Preencher'!G361)</f>
        <v>2 - Outros Profissionais da Saúde</v>
      </c>
      <c r="F352" s="11" t="str">
        <f>'[1]TCE - ANEXO II - Preencher'!H361</f>
        <v>2236-05</v>
      </c>
      <c r="G352" s="12" t="str">
        <f>'[1]TCE - ANEXO II - Preencher'!I361</f>
        <v>04/2026</v>
      </c>
      <c r="H352" s="11" t="str">
        <f>'[1]TCE - ANEXO II - Preencher'!J361</f>
        <v>2 - Diarista</v>
      </c>
      <c r="I352" s="11" t="str">
        <f>'[1]TCE - ANEXO II - Preencher'!K361</f>
        <v>30</v>
      </c>
      <c r="J352" s="13">
        <f>'[1]TCE - ANEXO II - Preencher'!L361</f>
        <v>1898.39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313.39</v>
      </c>
      <c r="N352" s="13">
        <f>'[1]TCE - ANEXO II - Preencher'!S361</f>
        <v>0</v>
      </c>
      <c r="O352" s="14">
        <f>'[1]TCE - ANEXO II - Preencher'!W361</f>
        <v>177.69</v>
      </c>
      <c r="P352" s="13">
        <f>'[1]TCE - ANEXO II - Preencher'!X361</f>
        <v>2034.0900000000001</v>
      </c>
      <c r="S352" s="18">
        <v>54424</v>
      </c>
    </row>
    <row r="353" spans="1:19" x14ac:dyDescent="0.2">
      <c r="A353" s="6">
        <f>IFERROR(VLOOKUP(B353,'[1]DADOS (OCULTAR)'!$Q$3:$S$136,3,0),"")</f>
        <v>9767633000447</v>
      </c>
      <c r="B353" s="7" t="str">
        <f>'[1]TCE - ANEXO II - Preencher'!C362</f>
        <v>HOSPITAL SILVIO MAGALHÃES - CG Nº 019/2022</v>
      </c>
      <c r="C353" s="8"/>
      <c r="D353" s="9" t="str">
        <f>'[1]TCE - ANEXO II - Preencher'!E362</f>
        <v>FRANK LAND FERREIRA ROMAO</v>
      </c>
      <c r="E353" s="10" t="str">
        <f>IF('[1]TCE - ANEXO II - Preencher'!G362="4 - Assistência Odontológica","2 - Outros Profissionais da saúde",'[1]TCE - ANEXO II - Preencher'!G362)</f>
        <v>3 - Administrativo</v>
      </c>
      <c r="F353" s="11" t="str">
        <f>'[1]TCE - ANEXO II - Preencher'!H362</f>
        <v>5132-05</v>
      </c>
      <c r="G353" s="12" t="str">
        <f>'[1]TCE - ANEXO II - Preencher'!I362</f>
        <v>04/2026</v>
      </c>
      <c r="H353" s="11" t="str">
        <f>'[1]TCE - ANEXO II - Preencher'!J362</f>
        <v>1 - Plantonista</v>
      </c>
      <c r="I353" s="11" t="str">
        <f>'[1]TCE - ANEXO II - Preencher'!K362</f>
        <v>36</v>
      </c>
      <c r="J353" s="13">
        <f>'[1]TCE - ANEXO II - Preencher'!L362</f>
        <v>54.47</v>
      </c>
      <c r="K353" s="13">
        <f>'[1]TCE - ANEXO II - Preencher'!P362</f>
        <v>2885.42</v>
      </c>
      <c r="L353" s="13">
        <f>'[1]TCE - ANEXO II - Preencher'!Q362</f>
        <v>0</v>
      </c>
      <c r="M353" s="13">
        <f>'[1]TCE - ANEXO II - Preencher'!R362</f>
        <v>129.49</v>
      </c>
      <c r="N353" s="13">
        <f>'[1]TCE - ANEXO II - Preencher'!S362</f>
        <v>0</v>
      </c>
      <c r="O353" s="14">
        <f>'[1]TCE - ANEXO II - Preencher'!W362</f>
        <v>2904.08</v>
      </c>
      <c r="P353" s="13">
        <f>'[1]TCE - ANEXO II - Preencher'!X362</f>
        <v>165.30000000000018</v>
      </c>
      <c r="S353" s="18">
        <v>54455</v>
      </c>
    </row>
    <row r="354" spans="1:19" x14ac:dyDescent="0.2">
      <c r="A354" s="6">
        <f>IFERROR(VLOOKUP(B354,'[1]DADOS (OCULTAR)'!$Q$3:$S$136,3,0),"")</f>
        <v>9767633000447</v>
      </c>
      <c r="B354" s="7" t="str">
        <f>'[1]TCE - ANEXO II - Preencher'!C363</f>
        <v>HOSPITAL SILVIO MAGALHÃES - CG Nº 019/2022</v>
      </c>
      <c r="C354" s="8"/>
      <c r="D354" s="9" t="str">
        <f>'[1]TCE - ANEXO II - Preencher'!E363</f>
        <v xml:space="preserve">FRANKLIN WARLEY FREIRE DA SILVA </v>
      </c>
      <c r="E354" s="10" t="str">
        <f>IF('[1]TCE - ANEXO II - Preencher'!G363="4 - Assistência Odontológica","2 - Outros Profissionais da saúde",'[1]TCE - ANEXO II - Preencher'!G363)</f>
        <v>3 - Administrativo</v>
      </c>
      <c r="F354" s="11" t="str">
        <f>'[1]TCE - ANEXO II - Preencher'!H363</f>
        <v>4141-05</v>
      </c>
      <c r="G354" s="12" t="str">
        <f>'[1]TCE - ANEXO II - Preencher'!I363</f>
        <v>04/2026</v>
      </c>
      <c r="H354" s="11" t="str">
        <f>'[1]TCE - ANEXO II - Preencher'!J363</f>
        <v>1 - Plantonista</v>
      </c>
      <c r="I354" s="11" t="str">
        <f>'[1]TCE - ANEXO II - Preencher'!K363</f>
        <v>36</v>
      </c>
      <c r="J354" s="13">
        <f>'[1]TCE - ANEXO II - Preencher'!L363</f>
        <v>1621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126.23</v>
      </c>
      <c r="N354" s="13">
        <f>'[1]TCE - ANEXO II - Preencher'!S363</f>
        <v>0</v>
      </c>
      <c r="O354" s="14">
        <f>'[1]TCE - ANEXO II - Preencher'!W363</f>
        <v>246.4</v>
      </c>
      <c r="P354" s="13">
        <f>'[1]TCE - ANEXO II - Preencher'!X363</f>
        <v>1500.83</v>
      </c>
      <c r="S354" s="18">
        <v>54483</v>
      </c>
    </row>
    <row r="355" spans="1:19" x14ac:dyDescent="0.2">
      <c r="A355" s="6">
        <f>IFERROR(VLOOKUP(B355,'[1]DADOS (OCULTAR)'!$Q$3:$S$136,3,0),"")</f>
        <v>9767633000447</v>
      </c>
      <c r="B355" s="7" t="str">
        <f>'[1]TCE - ANEXO II - Preencher'!C364</f>
        <v>HOSPITAL SILVIO MAGALHÃES - CG Nº 019/2022</v>
      </c>
      <c r="C355" s="8"/>
      <c r="D355" s="9" t="str">
        <f>'[1]TCE - ANEXO II - Preencher'!E364</f>
        <v>GABRIEL DE BRITO SOUZA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 t="str">
        <f>'[1]TCE - ANEXO II - Preencher'!H364</f>
        <v>3241-15</v>
      </c>
      <c r="G355" s="12" t="str">
        <f>'[1]TCE - ANEXO II - Preencher'!I364</f>
        <v>04/2026</v>
      </c>
      <c r="H355" s="11" t="str">
        <f>'[1]TCE - ANEXO II - Preencher'!J364</f>
        <v>1 - Plantonista</v>
      </c>
      <c r="I355" s="11" t="str">
        <f>'[1]TCE - ANEXO II - Preencher'!K364</f>
        <v>24</v>
      </c>
      <c r="J355" s="13">
        <f>'[1]TCE - ANEXO II - Preencher'!L364</f>
        <v>2732.26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1092.9000000000001</v>
      </c>
      <c r="N355" s="13">
        <f>'[1]TCE - ANEXO II - Preencher'!S364</f>
        <v>0</v>
      </c>
      <c r="O355" s="14">
        <f>'[1]TCE - ANEXO II - Preencher'!W364</f>
        <v>350.33</v>
      </c>
      <c r="P355" s="13">
        <f>'[1]TCE - ANEXO II - Preencher'!X364</f>
        <v>3474.8300000000004</v>
      </c>
      <c r="S355" s="18">
        <v>54514</v>
      </c>
    </row>
    <row r="356" spans="1:19" x14ac:dyDescent="0.2">
      <c r="A356" s="6">
        <f>IFERROR(VLOOKUP(B356,'[1]DADOS (OCULTAR)'!$Q$3:$S$136,3,0),"")</f>
        <v>9767633000447</v>
      </c>
      <c r="B356" s="7" t="str">
        <f>'[1]TCE - ANEXO II - Preencher'!C365</f>
        <v>HOSPITAL SILVIO MAGALHÃES - CG Nº 019/2022</v>
      </c>
      <c r="C356" s="8"/>
      <c r="D356" s="9" t="str">
        <f>'[1]TCE - ANEXO II - Preencher'!E365</f>
        <v>GABRIEL RIBEIRO DA SILVA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 t="str">
        <f>'[1]TCE - ANEXO II - Preencher'!H365</f>
        <v>2237-10</v>
      </c>
      <c r="G356" s="12" t="str">
        <f>'[1]TCE - ANEXO II - Preencher'!I365</f>
        <v>04/2026</v>
      </c>
      <c r="H356" s="11" t="str">
        <f>'[1]TCE - ANEXO II - Preencher'!J365</f>
        <v>1 - Plantonista</v>
      </c>
      <c r="I356" s="11" t="str">
        <f>'[1]TCE - ANEXO II - Preencher'!K365</f>
        <v>44</v>
      </c>
      <c r="J356" s="13">
        <f>'[1]TCE - ANEXO II - Preencher'!L365</f>
        <v>3561.72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324.2</v>
      </c>
      <c r="N356" s="13">
        <f>'[1]TCE - ANEXO II - Preencher'!S365</f>
        <v>0</v>
      </c>
      <c r="O356" s="14">
        <f>'[1]TCE - ANEXO II - Preencher'!W365</f>
        <v>354.89</v>
      </c>
      <c r="P356" s="13">
        <f>'[1]TCE - ANEXO II - Preencher'!X365</f>
        <v>3531.0299999999997</v>
      </c>
      <c r="S356" s="18">
        <v>54544</v>
      </c>
    </row>
    <row r="357" spans="1:19" x14ac:dyDescent="0.2">
      <c r="A357" s="6">
        <f>IFERROR(VLOOKUP(B357,'[1]DADOS (OCULTAR)'!$Q$3:$S$136,3,0),"")</f>
        <v>9767633000447</v>
      </c>
      <c r="B357" s="7" t="str">
        <f>'[1]TCE - ANEXO II - Preencher'!C366</f>
        <v>HOSPITAL SILVIO MAGALHÃES - CG Nº 019/2022</v>
      </c>
      <c r="C357" s="8"/>
      <c r="D357" s="9" t="str">
        <f>'[1]TCE - ANEXO II - Preencher'!E366</f>
        <v>GABRIELA FERNANDES DA SILVA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 t="str">
        <f>'[1]TCE - ANEXO II - Preencher'!H366</f>
        <v>2237-10</v>
      </c>
      <c r="G357" s="12" t="str">
        <f>'[1]TCE - ANEXO II - Preencher'!I366</f>
        <v>04/2026</v>
      </c>
      <c r="H357" s="11" t="str">
        <f>'[1]TCE - ANEXO II - Preencher'!J366</f>
        <v>1 - Plantonista</v>
      </c>
      <c r="I357" s="11" t="str">
        <f>'[1]TCE - ANEXO II - Preencher'!K366</f>
        <v>44</v>
      </c>
      <c r="J357" s="13">
        <f>'[1]TCE - ANEXO II - Preencher'!L366</f>
        <v>3561.72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324.2</v>
      </c>
      <c r="N357" s="13">
        <f>'[1]TCE - ANEXO II - Preencher'!S366</f>
        <v>0</v>
      </c>
      <c r="O357" s="14">
        <f>'[1]TCE - ANEXO II - Preencher'!W366</f>
        <v>354.89</v>
      </c>
      <c r="P357" s="13">
        <f>'[1]TCE - ANEXO II - Preencher'!X366</f>
        <v>3531.0299999999997</v>
      </c>
      <c r="S357" s="18">
        <v>54575</v>
      </c>
    </row>
    <row r="358" spans="1:19" x14ac:dyDescent="0.2">
      <c r="A358" s="6">
        <f>IFERROR(VLOOKUP(B358,'[1]DADOS (OCULTAR)'!$Q$3:$S$136,3,0),"")</f>
        <v>9767633000447</v>
      </c>
      <c r="B358" s="7" t="str">
        <f>'[1]TCE - ANEXO II - Preencher'!C367</f>
        <v>HOSPITAL SILVIO MAGALHÃES - CG Nº 019/2022</v>
      </c>
      <c r="C358" s="8"/>
      <c r="D358" s="9" t="str">
        <f>'[1]TCE - ANEXO II - Preencher'!E367</f>
        <v>GABRIELA MARIA DA SILVA MACHADO</v>
      </c>
      <c r="E358" s="10" t="str">
        <f>IF('[1]TCE - ANEXO II - Preencher'!G367="4 - Assistência Odontológica","2 - Outros Profissionais da saúde",'[1]TCE - ANEXO II - Preencher'!G367)</f>
        <v>2 - Outros Profissionais da Saúde</v>
      </c>
      <c r="F358" s="11" t="str">
        <f>'[1]TCE - ANEXO II - Preencher'!H367</f>
        <v>3222-05</v>
      </c>
      <c r="G358" s="12" t="str">
        <f>'[1]TCE - ANEXO II - Preencher'!I367</f>
        <v>04/2026</v>
      </c>
      <c r="H358" s="11" t="str">
        <f>'[1]TCE - ANEXO II - Preencher'!J367</f>
        <v>1 - Plantonista</v>
      </c>
      <c r="I358" s="11" t="str">
        <f>'[1]TCE - ANEXO II - Preencher'!K367</f>
        <v>44</v>
      </c>
      <c r="J358" s="13">
        <f>'[1]TCE - ANEXO II - Preencher'!L367</f>
        <v>1621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2198.83</v>
      </c>
      <c r="N358" s="13">
        <f>'[1]TCE - ANEXO II - Preencher'!S367</f>
        <v>54.31</v>
      </c>
      <c r="O358" s="14">
        <f>'[1]TCE - ANEXO II - Preencher'!W367</f>
        <v>479</v>
      </c>
      <c r="P358" s="13">
        <f>'[1]TCE - ANEXO II - Preencher'!X367</f>
        <v>3395.14</v>
      </c>
      <c r="S358" s="18">
        <v>54605</v>
      </c>
    </row>
    <row r="359" spans="1:19" x14ac:dyDescent="0.2">
      <c r="A359" s="6">
        <f>IFERROR(VLOOKUP(B359,'[1]DADOS (OCULTAR)'!$Q$3:$S$136,3,0),"")</f>
        <v>9767633000447</v>
      </c>
      <c r="B359" s="7" t="str">
        <f>'[1]TCE - ANEXO II - Preencher'!C368</f>
        <v>HOSPITAL SILVIO MAGALHÃES - CG Nº 019/2022</v>
      </c>
      <c r="C359" s="8"/>
      <c r="D359" s="9" t="str">
        <f>'[1]TCE - ANEXO II - Preencher'!E368</f>
        <v>GABRIELLE CRISTINE ALMEIDA DE AMORIM</v>
      </c>
      <c r="E359" s="10" t="str">
        <f>IF('[1]TCE - ANEXO II - Preencher'!G368="4 - Assistência Odontológica","2 - Outros Profissionais da saúde",'[1]TCE - ANEXO II - Preencher'!G368)</f>
        <v>2 - Outros Profissionais da Saúde</v>
      </c>
      <c r="F359" s="11" t="str">
        <f>'[1]TCE - ANEXO II - Preencher'!H368</f>
        <v>2234-05</v>
      </c>
      <c r="G359" s="12" t="str">
        <f>'[1]TCE - ANEXO II - Preencher'!I368</f>
        <v>04/2026</v>
      </c>
      <c r="H359" s="11" t="str">
        <f>'[1]TCE - ANEXO II - Preencher'!J368</f>
        <v>2 - Diarista</v>
      </c>
      <c r="I359" s="11" t="str">
        <f>'[1]TCE - ANEXO II - Preencher'!K368</f>
        <v>30</v>
      </c>
      <c r="J359" s="13">
        <f>'[1]TCE - ANEXO II - Preencher'!L368</f>
        <v>4083.87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399.77</v>
      </c>
      <c r="P359" s="13">
        <f>'[1]TCE - ANEXO II - Preencher'!X368</f>
        <v>3684.1</v>
      </c>
      <c r="S359" s="18">
        <v>54636</v>
      </c>
    </row>
    <row r="360" spans="1:19" x14ac:dyDescent="0.2">
      <c r="A360" s="6">
        <f>IFERROR(VLOOKUP(B360,'[1]DADOS (OCULTAR)'!$Q$3:$S$136,3,0),"")</f>
        <v>9767633000447</v>
      </c>
      <c r="B360" s="7" t="str">
        <f>'[1]TCE - ANEXO II - Preencher'!C369</f>
        <v>HOSPITAL SILVIO MAGALHÃES - CG Nº 019/2022</v>
      </c>
      <c r="C360" s="8"/>
      <c r="D360" s="9" t="str">
        <f>'[1]TCE - ANEXO II - Preencher'!E369</f>
        <v>GABRIELLY SILVA BATISTA DOS SANTOS</v>
      </c>
      <c r="E360" s="10" t="str">
        <f>IF('[1]TCE - ANEXO II - Preencher'!G369="4 - Assistência Odontológica","2 - Outros Profissionais da saúde",'[1]TCE - ANEXO II - Preencher'!G369)</f>
        <v>2 - Outros Profissionais da Saúde</v>
      </c>
      <c r="F360" s="11" t="str">
        <f>'[1]TCE - ANEXO II - Preencher'!H369</f>
        <v>3222-05</v>
      </c>
      <c r="G360" s="12" t="str">
        <f>'[1]TCE - ANEXO II - Preencher'!I369</f>
        <v>04/2026</v>
      </c>
      <c r="H360" s="11" t="str">
        <f>'[1]TCE - ANEXO II - Preencher'!J369</f>
        <v>1 - Plantonista</v>
      </c>
      <c r="I360" s="11" t="str">
        <f>'[1]TCE - ANEXO II - Preencher'!K369</f>
        <v>44</v>
      </c>
      <c r="J360" s="13">
        <f>'[1]TCE - ANEXO II - Preencher'!L369</f>
        <v>1621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2293.4</v>
      </c>
      <c r="N360" s="13">
        <f>'[1]TCE - ANEXO II - Preencher'!S369</f>
        <v>0</v>
      </c>
      <c r="O360" s="14">
        <f>'[1]TCE - ANEXO II - Preencher'!W369</f>
        <v>374.52</v>
      </c>
      <c r="P360" s="13">
        <f>'[1]TCE - ANEXO II - Preencher'!X369</f>
        <v>3539.88</v>
      </c>
      <c r="S360" s="18">
        <v>54667</v>
      </c>
    </row>
    <row r="361" spans="1:19" x14ac:dyDescent="0.2">
      <c r="A361" s="6">
        <f>IFERROR(VLOOKUP(B361,'[1]DADOS (OCULTAR)'!$Q$3:$S$136,3,0),"")</f>
        <v>9767633000447</v>
      </c>
      <c r="B361" s="7" t="str">
        <f>'[1]TCE - ANEXO II - Preencher'!C370</f>
        <v>HOSPITAL SILVIO MAGALHÃES - CG Nº 019/2022</v>
      </c>
      <c r="C361" s="8"/>
      <c r="D361" s="9" t="str">
        <f>'[1]TCE - ANEXO II - Preencher'!E370</f>
        <v>GALBA DO NASCIMENTO LOPES FERREIRA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 t="str">
        <f>'[1]TCE - ANEXO II - Preencher'!H370</f>
        <v>3222-05</v>
      </c>
      <c r="G361" s="12" t="str">
        <f>'[1]TCE - ANEXO II - Preencher'!I370</f>
        <v>04/2026</v>
      </c>
      <c r="H361" s="11" t="str">
        <f>'[1]TCE - ANEXO II - Preencher'!J370</f>
        <v>1 - Plantonista</v>
      </c>
      <c r="I361" s="11" t="str">
        <f>'[1]TCE - ANEXO II - Preencher'!K370</f>
        <v>44</v>
      </c>
      <c r="J361" s="13">
        <f>'[1]TCE - ANEXO II - Preencher'!L370</f>
        <v>1621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2117.7800000000002</v>
      </c>
      <c r="N361" s="13">
        <f>'[1]TCE - ANEXO II - Preencher'!S370</f>
        <v>0</v>
      </c>
      <c r="O361" s="14">
        <f>'[1]TCE - ANEXO II - Preencher'!W370</f>
        <v>970.36</v>
      </c>
      <c r="P361" s="13">
        <f>'[1]TCE - ANEXO II - Preencher'!X370</f>
        <v>2768.42</v>
      </c>
      <c r="S361" s="18">
        <v>54697</v>
      </c>
    </row>
    <row r="362" spans="1:19" x14ac:dyDescent="0.2">
      <c r="A362" s="6">
        <f>IFERROR(VLOOKUP(B362,'[1]DADOS (OCULTAR)'!$Q$3:$S$136,3,0),"")</f>
        <v>9767633000447</v>
      </c>
      <c r="B362" s="7" t="str">
        <f>'[1]TCE - ANEXO II - Preencher'!C371</f>
        <v>HOSPITAL SILVIO MAGALHÃES - CG Nº 019/2022</v>
      </c>
      <c r="C362" s="8"/>
      <c r="D362" s="9" t="str">
        <f>'[1]TCE - ANEXO II - Preencher'!E371</f>
        <v>GAYDSON FERREIRA DOS SANTOS</v>
      </c>
      <c r="E362" s="10" t="str">
        <f>IF('[1]TCE - ANEXO II - Preencher'!G371="4 - Assistência Odontológica","2 - Outros Profissionais da saúde",'[1]TCE - ANEXO II - Preencher'!G371)</f>
        <v>3 - Administrativo</v>
      </c>
      <c r="F362" s="11" t="str">
        <f>'[1]TCE - ANEXO II - Preencher'!H371</f>
        <v>5151-10</v>
      </c>
      <c r="G362" s="12" t="str">
        <f>'[1]TCE - ANEXO II - Preencher'!I371</f>
        <v>04/2026</v>
      </c>
      <c r="H362" s="11" t="str">
        <f>'[1]TCE - ANEXO II - Preencher'!J371</f>
        <v>1 - Plantonista</v>
      </c>
      <c r="I362" s="11" t="str">
        <f>'[1]TCE - ANEXO II - Preencher'!K371</f>
        <v>36</v>
      </c>
      <c r="J362" s="13">
        <f>'[1]TCE - ANEXO II - Preencher'!L371</f>
        <v>1621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696.27</v>
      </c>
      <c r="N362" s="13">
        <f>'[1]TCE - ANEXO II - Preencher'!S371</f>
        <v>0</v>
      </c>
      <c r="O362" s="14">
        <f>'[1]TCE - ANEXO II - Preencher'!W371</f>
        <v>200.44</v>
      </c>
      <c r="P362" s="13">
        <f>'[1]TCE - ANEXO II - Preencher'!X371</f>
        <v>2116.83</v>
      </c>
      <c r="S362" s="18">
        <v>54728</v>
      </c>
    </row>
    <row r="363" spans="1:19" x14ac:dyDescent="0.2">
      <c r="A363" s="6">
        <f>IFERROR(VLOOKUP(B363,'[1]DADOS (OCULTAR)'!$Q$3:$S$136,3,0),"")</f>
        <v>9767633000447</v>
      </c>
      <c r="B363" s="7" t="str">
        <f>'[1]TCE - ANEXO II - Preencher'!C372</f>
        <v>HOSPITAL SILVIO MAGALHÃES - CG Nº 019/2022</v>
      </c>
      <c r="C363" s="8"/>
      <c r="D363" s="9" t="str">
        <f>'[1]TCE - ANEXO II - Preencher'!E372</f>
        <v>GEAN CARLA DOS SANTOS SILVA</v>
      </c>
      <c r="E363" s="10" t="str">
        <f>IF('[1]TCE - ANEXO II - Preencher'!G372="4 - Assistência Odontológica","2 - Outros Profissionais da saúde",'[1]TCE - ANEXO II - Preencher'!G372)</f>
        <v>3 - Administrativo</v>
      </c>
      <c r="F363" s="11" t="str">
        <f>'[1]TCE - ANEXO II - Preencher'!H372</f>
        <v>5134-30</v>
      </c>
      <c r="G363" s="12" t="str">
        <f>'[1]TCE - ANEXO II - Preencher'!I372</f>
        <v>04/2026</v>
      </c>
      <c r="H363" s="11" t="str">
        <f>'[1]TCE - ANEXO II - Preencher'!J372</f>
        <v>1 - Plantonista</v>
      </c>
      <c r="I363" s="11" t="str">
        <f>'[1]TCE - ANEXO II - Preencher'!K372</f>
        <v>36</v>
      </c>
      <c r="J363" s="13">
        <f>'[1]TCE - ANEXO II - Preencher'!L372</f>
        <v>1621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585.63</v>
      </c>
      <c r="N363" s="13">
        <f>'[1]TCE - ANEXO II - Preencher'!S372</f>
        <v>0</v>
      </c>
      <c r="O363" s="14">
        <f>'[1]TCE - ANEXO II - Preencher'!W372</f>
        <v>214.58</v>
      </c>
      <c r="P363" s="13">
        <f>'[1]TCE - ANEXO II - Preencher'!X372</f>
        <v>1992.0500000000002</v>
      </c>
      <c r="S363" s="18">
        <v>54758</v>
      </c>
    </row>
    <row r="364" spans="1:19" x14ac:dyDescent="0.2">
      <c r="A364" s="6">
        <f>IFERROR(VLOOKUP(B364,'[1]DADOS (OCULTAR)'!$Q$3:$S$136,3,0),"")</f>
        <v>9767633000447</v>
      </c>
      <c r="B364" s="7" t="str">
        <f>'[1]TCE - ANEXO II - Preencher'!C373</f>
        <v>HOSPITAL SILVIO MAGALHÃES - CG Nº 019/2022</v>
      </c>
      <c r="C364" s="8"/>
      <c r="D364" s="9" t="str">
        <f>'[1]TCE - ANEXO II - Preencher'!E373</f>
        <v>GECILANE PATRICIA DA SILVA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 t="str">
        <f>'[1]TCE - ANEXO II - Preencher'!H373</f>
        <v>3222-05</v>
      </c>
      <c r="G364" s="12" t="str">
        <f>'[1]TCE - ANEXO II - Preencher'!I373</f>
        <v>04/2026</v>
      </c>
      <c r="H364" s="11" t="str">
        <f>'[1]TCE - ANEXO II - Preencher'!J373</f>
        <v>1 - Plantonista</v>
      </c>
      <c r="I364" s="11" t="str">
        <f>'[1]TCE - ANEXO II - Preencher'!K373</f>
        <v>44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3730.25</v>
      </c>
      <c r="N364" s="13">
        <f>'[1]TCE - ANEXO II - Preencher'!S373</f>
        <v>0</v>
      </c>
      <c r="O364" s="14">
        <f>'[1]TCE - ANEXO II - Preencher'!W373</f>
        <v>336.21</v>
      </c>
      <c r="P364" s="13">
        <f>'[1]TCE - ANEXO II - Preencher'!X373</f>
        <v>3394.04</v>
      </c>
      <c r="S364" s="18">
        <v>54789</v>
      </c>
    </row>
    <row r="365" spans="1:19" x14ac:dyDescent="0.2">
      <c r="A365" s="6">
        <f>IFERROR(VLOOKUP(B365,'[1]DADOS (OCULTAR)'!$Q$3:$S$136,3,0),"")</f>
        <v>9767633000447</v>
      </c>
      <c r="B365" s="7" t="str">
        <f>'[1]TCE - ANEXO II - Preencher'!C374</f>
        <v>HOSPITAL SILVIO MAGALHÃES - CG Nº 019/2022</v>
      </c>
      <c r="C365" s="8"/>
      <c r="D365" s="9" t="str">
        <f>'[1]TCE - ANEXO II - Preencher'!E374</f>
        <v>GEDYANE FERREIRA DA SILVA</v>
      </c>
      <c r="E365" s="10" t="str">
        <f>IF('[1]TCE - ANEXO II - Preencher'!G374="4 - Assistência Odontológica","2 - Outros Profissionais da saúde",'[1]TCE - ANEXO II - Preencher'!G374)</f>
        <v>2 - Outros Profissionais da Saúde</v>
      </c>
      <c r="F365" s="11" t="str">
        <f>'[1]TCE - ANEXO II - Preencher'!H374</f>
        <v>2235-05</v>
      </c>
      <c r="G365" s="12" t="str">
        <f>'[1]TCE - ANEXO II - Preencher'!I374</f>
        <v>04/2026</v>
      </c>
      <c r="H365" s="11" t="str">
        <f>'[1]TCE - ANEXO II - Preencher'!J374</f>
        <v>1 - Plantonista</v>
      </c>
      <c r="I365" s="11" t="str">
        <f>'[1]TCE - ANEXO II - Preencher'!K374</f>
        <v>40</v>
      </c>
      <c r="J365" s="13">
        <f>'[1]TCE - ANEXO II - Preencher'!L374</f>
        <v>1859.03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2783.35</v>
      </c>
      <c r="N365" s="13">
        <f>'[1]TCE - ANEXO II - Preencher'!S374</f>
        <v>54.31</v>
      </c>
      <c r="O365" s="14">
        <f>'[1]TCE - ANEXO II - Preencher'!W374</f>
        <v>649.30999999999995</v>
      </c>
      <c r="P365" s="13">
        <f>'[1]TCE - ANEXO II - Preencher'!X374</f>
        <v>4047.3800000000006</v>
      </c>
      <c r="S365" s="18">
        <v>54820</v>
      </c>
    </row>
    <row r="366" spans="1:19" x14ac:dyDescent="0.2">
      <c r="A366" s="6">
        <f>IFERROR(VLOOKUP(B366,'[1]DADOS (OCULTAR)'!$Q$3:$S$136,3,0),"")</f>
        <v>9767633000447</v>
      </c>
      <c r="B366" s="7" t="str">
        <f>'[1]TCE - ANEXO II - Preencher'!C375</f>
        <v>HOSPITAL SILVIO MAGALHÃES - CG Nº 019/2022</v>
      </c>
      <c r="C366" s="8"/>
      <c r="D366" s="9" t="str">
        <f>'[1]TCE - ANEXO II - Preencher'!E375</f>
        <v>GEIVSON EDUARDO LUCIO DA SILVA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 t="str">
        <f>'[1]TCE - ANEXO II - Preencher'!H375</f>
        <v>3222-05</v>
      </c>
      <c r="G366" s="12" t="str">
        <f>'[1]TCE - ANEXO II - Preencher'!I375</f>
        <v>04/2026</v>
      </c>
      <c r="H366" s="11" t="str">
        <f>'[1]TCE - ANEXO II - Preencher'!J375</f>
        <v>1 - Plantonista</v>
      </c>
      <c r="I366" s="11" t="str">
        <f>'[1]TCE - ANEXO II - Preencher'!K375</f>
        <v>44</v>
      </c>
      <c r="J366" s="13">
        <f>'[1]TCE - ANEXO II - Preencher'!L375</f>
        <v>1621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2535.46</v>
      </c>
      <c r="N366" s="13">
        <f>'[1]TCE - ANEXO II - Preencher'!S375</f>
        <v>54.31</v>
      </c>
      <c r="O366" s="14">
        <f>'[1]TCE - ANEXO II - Preencher'!W375</f>
        <v>460.09</v>
      </c>
      <c r="P366" s="13">
        <f>'[1]TCE - ANEXO II - Preencher'!X375</f>
        <v>3750.6800000000003</v>
      </c>
      <c r="S366" s="18">
        <v>54848</v>
      </c>
    </row>
    <row r="367" spans="1:19" x14ac:dyDescent="0.2">
      <c r="A367" s="6">
        <f>IFERROR(VLOOKUP(B367,'[1]DADOS (OCULTAR)'!$Q$3:$S$136,3,0),"")</f>
        <v>9767633000447</v>
      </c>
      <c r="B367" s="7" t="str">
        <f>'[1]TCE - ANEXO II - Preencher'!C376</f>
        <v>HOSPITAL SILVIO MAGALHÃES - CG Nº 019/2022</v>
      </c>
      <c r="C367" s="8"/>
      <c r="D367" s="9" t="str">
        <f>'[1]TCE - ANEXO II - Preencher'!E376</f>
        <v>GEMERSON PEREIRA DA MOTA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 t="str">
        <f>'[1]TCE - ANEXO II - Preencher'!H376</f>
        <v>3222-05</v>
      </c>
      <c r="G367" s="12" t="str">
        <f>'[1]TCE - ANEXO II - Preencher'!I376</f>
        <v>04/2026</v>
      </c>
      <c r="H367" s="11" t="str">
        <f>'[1]TCE - ANEXO II - Preencher'!J376</f>
        <v>1 - Plantonista</v>
      </c>
      <c r="I367" s="11" t="str">
        <f>'[1]TCE - ANEXO II - Preencher'!K376</f>
        <v>44</v>
      </c>
      <c r="J367" s="13">
        <f>'[1]TCE - ANEXO II - Preencher'!L376</f>
        <v>1621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2476.46</v>
      </c>
      <c r="N367" s="13">
        <f>'[1]TCE - ANEXO II - Preencher'!S376</f>
        <v>54.31</v>
      </c>
      <c r="O367" s="14">
        <f>'[1]TCE - ANEXO II - Preencher'!W376</f>
        <v>418.97</v>
      </c>
      <c r="P367" s="13">
        <f>'[1]TCE - ANEXO II - Preencher'!X376</f>
        <v>3732.8</v>
      </c>
      <c r="S367" s="18">
        <v>54879</v>
      </c>
    </row>
    <row r="368" spans="1:19" x14ac:dyDescent="0.2">
      <c r="A368" s="6">
        <f>IFERROR(VLOOKUP(B368,'[1]DADOS (OCULTAR)'!$Q$3:$S$136,3,0),"")</f>
        <v>9767633000447</v>
      </c>
      <c r="B368" s="7" t="str">
        <f>'[1]TCE - ANEXO II - Preencher'!C377</f>
        <v>HOSPITAL SILVIO MAGALHÃES - CG Nº 019/2022</v>
      </c>
      <c r="C368" s="8"/>
      <c r="D368" s="9" t="str">
        <f>'[1]TCE - ANEXO II - Preencher'!E377</f>
        <v>GENAURIA DE ASSUNCAO SANTOS</v>
      </c>
      <c r="E368" s="10" t="str">
        <f>IF('[1]TCE - ANEXO II - Preencher'!G377="4 - Assistência Odontológica","2 - Outros Profissionais da saúde",'[1]TCE - ANEXO II - Preencher'!G377)</f>
        <v>3 - Administrativo</v>
      </c>
      <c r="F368" s="11" t="str">
        <f>'[1]TCE - ANEXO II - Preencher'!H377</f>
        <v>4101-05</v>
      </c>
      <c r="G368" s="12" t="str">
        <f>'[1]TCE - ANEXO II - Preencher'!I377</f>
        <v>04/2026</v>
      </c>
      <c r="H368" s="11" t="str">
        <f>'[1]TCE - ANEXO II - Preencher'!J377</f>
        <v>2 - Diarista</v>
      </c>
      <c r="I368" s="11" t="str">
        <f>'[1]TCE - ANEXO II - Preencher'!K377</f>
        <v>44</v>
      </c>
      <c r="J368" s="13">
        <f>'[1]TCE - ANEXO II - Preencher'!L377</f>
        <v>4087.61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408.76</v>
      </c>
      <c r="N368" s="13">
        <f>'[1]TCE - ANEXO II - Preencher'!S377</f>
        <v>0</v>
      </c>
      <c r="O368" s="14">
        <f>'[1]TCE - ANEXO II - Preencher'!W377</f>
        <v>1818.43</v>
      </c>
      <c r="P368" s="13">
        <f>'[1]TCE - ANEXO II - Preencher'!X377</f>
        <v>2677.9399999999996</v>
      </c>
      <c r="S368" s="18">
        <v>54909</v>
      </c>
    </row>
    <row r="369" spans="1:19" x14ac:dyDescent="0.2">
      <c r="A369" s="6">
        <f>IFERROR(VLOOKUP(B369,'[1]DADOS (OCULTAR)'!$Q$3:$S$136,3,0),"")</f>
        <v>9767633000447</v>
      </c>
      <c r="B369" s="7" t="str">
        <f>'[1]TCE - ANEXO II - Preencher'!C378</f>
        <v>HOSPITAL SILVIO MAGALHÃES - CG Nº 019/2022</v>
      </c>
      <c r="C369" s="8"/>
      <c r="D369" s="9" t="str">
        <f>'[1]TCE - ANEXO II - Preencher'!E378</f>
        <v>GENECARLOS BATISTA DA SILVA</v>
      </c>
      <c r="E369" s="10" t="str">
        <f>IF('[1]TCE - ANEXO II - Preencher'!G378="4 - Assistência Odontológica","2 - Outros Profissionais da saúde",'[1]TCE - ANEXO II - Preencher'!G378)</f>
        <v>3 - Administrativo</v>
      </c>
      <c r="F369" s="11" t="str">
        <f>'[1]TCE - ANEXO II - Preencher'!H378</f>
        <v>5151-10</v>
      </c>
      <c r="G369" s="12" t="str">
        <f>'[1]TCE - ANEXO II - Preencher'!I378</f>
        <v>04/2026</v>
      </c>
      <c r="H369" s="11" t="str">
        <f>'[1]TCE - ANEXO II - Preencher'!J378</f>
        <v>1 - Plantonista</v>
      </c>
      <c r="I369" s="11" t="str">
        <f>'[1]TCE - ANEXO II - Preencher'!K378</f>
        <v>36</v>
      </c>
      <c r="J369" s="13">
        <f>'[1]TCE - ANEXO II - Preencher'!L378</f>
        <v>1621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885.37</v>
      </c>
      <c r="N369" s="13">
        <f>'[1]TCE - ANEXO II - Preencher'!S378</f>
        <v>0</v>
      </c>
      <c r="O369" s="14">
        <f>'[1]TCE - ANEXO II - Preencher'!W378</f>
        <v>217.46</v>
      </c>
      <c r="P369" s="13">
        <f>'[1]TCE - ANEXO II - Preencher'!X378</f>
        <v>2288.91</v>
      </c>
      <c r="S369" s="18">
        <v>54940</v>
      </c>
    </row>
    <row r="370" spans="1:19" x14ac:dyDescent="0.2">
      <c r="A370" s="6">
        <f>IFERROR(VLOOKUP(B370,'[1]DADOS (OCULTAR)'!$Q$3:$S$136,3,0),"")</f>
        <v>9767633000447</v>
      </c>
      <c r="B370" s="7" t="str">
        <f>'[1]TCE - ANEXO II - Preencher'!C379</f>
        <v>HOSPITAL SILVIO MAGALHÃES - CG Nº 019/2022</v>
      </c>
      <c r="C370" s="8"/>
      <c r="D370" s="9" t="str">
        <f>'[1]TCE - ANEXO II - Preencher'!E379</f>
        <v>GENI CLEIDE BRASILEIRO</v>
      </c>
      <c r="E370" s="10" t="str">
        <f>IF('[1]TCE - ANEXO II - Preencher'!G379="4 - Assistência Odontológica","2 - Outros Profissionais da saúde",'[1]TCE - ANEXO II - Preencher'!G379)</f>
        <v>2 - Outros Profissionais da Saúde</v>
      </c>
      <c r="F370" s="11" t="str">
        <f>'[1]TCE - ANEXO II - Preencher'!H379</f>
        <v>3222-05</v>
      </c>
      <c r="G370" s="12" t="str">
        <f>'[1]TCE - ANEXO II - Preencher'!I379</f>
        <v>04/2026</v>
      </c>
      <c r="H370" s="11" t="str">
        <f>'[1]TCE - ANEXO II - Preencher'!J379</f>
        <v>1 - Plantonista</v>
      </c>
      <c r="I370" s="11" t="str">
        <f>'[1]TCE - ANEXO II - Preencher'!K379</f>
        <v>44</v>
      </c>
      <c r="J370" s="13">
        <f>'[1]TCE - ANEXO II - Preencher'!L379</f>
        <v>1621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2390.48</v>
      </c>
      <c r="N370" s="13">
        <f>'[1]TCE - ANEXO II - Preencher'!S379</f>
        <v>54.31</v>
      </c>
      <c r="O370" s="14">
        <f>'[1]TCE - ANEXO II - Preencher'!W379</f>
        <v>886.06</v>
      </c>
      <c r="P370" s="13">
        <f>'[1]TCE - ANEXO II - Preencher'!X379</f>
        <v>3179.73</v>
      </c>
      <c r="S370" s="18">
        <v>54970</v>
      </c>
    </row>
    <row r="371" spans="1:19" x14ac:dyDescent="0.2">
      <c r="A371" s="6">
        <f>IFERROR(VLOOKUP(B371,'[1]DADOS (OCULTAR)'!$Q$3:$S$136,3,0),"")</f>
        <v>9767633000447</v>
      </c>
      <c r="B371" s="7" t="str">
        <f>'[1]TCE - ANEXO II - Preencher'!C380</f>
        <v>HOSPITAL SILVIO MAGALHÃES - CG Nº 019/2022</v>
      </c>
      <c r="C371" s="8"/>
      <c r="D371" s="9" t="str">
        <f>'[1]TCE - ANEXO II - Preencher'!E380</f>
        <v>GENILDO AUGUSTO DE OLIVEIRA FILHO</v>
      </c>
      <c r="E371" s="10" t="str">
        <f>IF('[1]TCE - ANEXO II - Preencher'!G380="4 - Assistência Odontológica","2 - Outros Profissionais da saúde",'[1]TCE - ANEXO II - Preencher'!G380)</f>
        <v>2 - Outros Profissionais da Saúde</v>
      </c>
      <c r="F371" s="11" t="str">
        <f>'[1]TCE - ANEXO II - Preencher'!H380</f>
        <v>3222-05</v>
      </c>
      <c r="G371" s="12" t="str">
        <f>'[1]TCE - ANEXO II - Preencher'!I380</f>
        <v>04/2026</v>
      </c>
      <c r="H371" s="11" t="str">
        <f>'[1]TCE - ANEXO II - Preencher'!J380</f>
        <v>1 - Plantonista</v>
      </c>
      <c r="I371" s="11" t="str">
        <f>'[1]TCE - ANEXO II - Preencher'!K380</f>
        <v>44</v>
      </c>
      <c r="J371" s="13">
        <f>'[1]TCE - ANEXO II - Preencher'!L380</f>
        <v>1621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2382.98</v>
      </c>
      <c r="N371" s="13">
        <f>'[1]TCE - ANEXO II - Preencher'!S380</f>
        <v>0</v>
      </c>
      <c r="O371" s="14">
        <f>'[1]TCE - ANEXO II - Preencher'!W380</f>
        <v>435.27</v>
      </c>
      <c r="P371" s="13">
        <f>'[1]TCE - ANEXO II - Preencher'!X380</f>
        <v>3568.71</v>
      </c>
      <c r="S371" s="18">
        <v>55001</v>
      </c>
    </row>
    <row r="372" spans="1:19" x14ac:dyDescent="0.2">
      <c r="A372" s="6">
        <f>IFERROR(VLOOKUP(B372,'[1]DADOS (OCULTAR)'!$Q$3:$S$136,3,0),"")</f>
        <v>9767633000447</v>
      </c>
      <c r="B372" s="7" t="str">
        <f>'[1]TCE - ANEXO II - Preencher'!C381</f>
        <v>HOSPITAL SILVIO MAGALHÃES - CG Nº 019/2022</v>
      </c>
      <c r="C372" s="8"/>
      <c r="D372" s="9" t="str">
        <f>'[1]TCE - ANEXO II - Preencher'!E381</f>
        <v>GENIVALDO FRANCISCO DA SILVA</v>
      </c>
      <c r="E372" s="10" t="str">
        <f>IF('[1]TCE - ANEXO II - Preencher'!G381="4 - Assistência Odontológica","2 - Outros Profissionais da saúde",'[1]TCE - ANEXO II - Preencher'!G381)</f>
        <v>3 - Administrativo</v>
      </c>
      <c r="F372" s="11" t="str">
        <f>'[1]TCE - ANEXO II - Preencher'!H381</f>
        <v>5151-10</v>
      </c>
      <c r="G372" s="12" t="str">
        <f>'[1]TCE - ANEXO II - Preencher'!I381</f>
        <v>04/2026</v>
      </c>
      <c r="H372" s="11" t="str">
        <f>'[1]TCE - ANEXO II - Preencher'!J381</f>
        <v>1 - Plantonista</v>
      </c>
      <c r="I372" s="11" t="str">
        <f>'[1]TCE - ANEXO II - Preencher'!K381</f>
        <v>36</v>
      </c>
      <c r="J372" s="13">
        <f>'[1]TCE - ANEXO II - Preencher'!L381</f>
        <v>1621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908.79</v>
      </c>
      <c r="N372" s="13">
        <f>'[1]TCE - ANEXO II - Preencher'!S381</f>
        <v>0</v>
      </c>
      <c r="O372" s="14">
        <f>'[1]TCE - ANEXO II - Preencher'!W381</f>
        <v>913.95</v>
      </c>
      <c r="P372" s="13">
        <f>'[1]TCE - ANEXO II - Preencher'!X381</f>
        <v>1615.84</v>
      </c>
      <c r="S372" s="18">
        <v>55032</v>
      </c>
    </row>
    <row r="373" spans="1:19" x14ac:dyDescent="0.2">
      <c r="A373" s="6">
        <f>IFERROR(VLOOKUP(B373,'[1]DADOS (OCULTAR)'!$Q$3:$S$136,3,0),"")</f>
        <v>9767633000447</v>
      </c>
      <c r="B373" s="7" t="str">
        <f>'[1]TCE - ANEXO II - Preencher'!C382</f>
        <v>HOSPITAL SILVIO MAGALHÃES - CG Nº 019/2022</v>
      </c>
      <c r="C373" s="8"/>
      <c r="D373" s="9" t="str">
        <f>'[1]TCE - ANEXO II - Preencher'!E382</f>
        <v>GEOVANE JOSE DA SILVA</v>
      </c>
      <c r="E373" s="10" t="str">
        <f>IF('[1]TCE - ANEXO II - Preencher'!G382="4 - Assistência Odontológica","2 - Outros Profissionais da saúde",'[1]TCE - ANEXO II - Preencher'!G382)</f>
        <v>2 - Outros Profissionais da Saúde</v>
      </c>
      <c r="F373" s="11" t="str">
        <f>'[1]TCE - ANEXO II - Preencher'!H382</f>
        <v>2235-05</v>
      </c>
      <c r="G373" s="12" t="str">
        <f>'[1]TCE - ANEXO II - Preencher'!I382</f>
        <v>04/2026</v>
      </c>
      <c r="H373" s="11" t="str">
        <f>'[1]TCE - ANEXO II - Preencher'!J382</f>
        <v>1 - Plantonista</v>
      </c>
      <c r="I373" s="11" t="str">
        <f>'[1]TCE - ANEXO II - Preencher'!K382</f>
        <v>40</v>
      </c>
      <c r="J373" s="13">
        <f>'[1]TCE - ANEXO II - Preencher'!L382</f>
        <v>1859.03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3007.15</v>
      </c>
      <c r="N373" s="13">
        <f>'[1]TCE - ANEXO II - Preencher'!S382</f>
        <v>54.31</v>
      </c>
      <c r="O373" s="14">
        <f>'[1]TCE - ANEXO II - Preencher'!W382</f>
        <v>590.97</v>
      </c>
      <c r="P373" s="13">
        <f>'[1]TCE - ANEXO II - Preencher'!X382</f>
        <v>4329.5200000000004</v>
      </c>
      <c r="S373" s="18">
        <v>55062</v>
      </c>
    </row>
    <row r="374" spans="1:19" x14ac:dyDescent="0.2">
      <c r="A374" s="6">
        <f>IFERROR(VLOOKUP(B374,'[1]DADOS (OCULTAR)'!$Q$3:$S$136,3,0),"")</f>
        <v>9767633000447</v>
      </c>
      <c r="B374" s="7" t="str">
        <f>'[1]TCE - ANEXO II - Preencher'!C383</f>
        <v>HOSPITAL SILVIO MAGALHÃES - CG Nº 019/2022</v>
      </c>
      <c r="C374" s="8"/>
      <c r="D374" s="9" t="str">
        <f>'[1]TCE - ANEXO II - Preencher'!E383</f>
        <v>GERDALVA FRANCISCA DA SILVA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 t="str">
        <f>'[1]TCE - ANEXO II - Preencher'!H383</f>
        <v>3222-05</v>
      </c>
      <c r="G374" s="12" t="str">
        <f>'[1]TCE - ANEXO II - Preencher'!I383</f>
        <v>04/2026</v>
      </c>
      <c r="H374" s="11" t="str">
        <f>'[1]TCE - ANEXO II - Preencher'!J383</f>
        <v>1 - Plantonista</v>
      </c>
      <c r="I374" s="11" t="str">
        <f>'[1]TCE - ANEXO II - Preencher'!K383</f>
        <v>44</v>
      </c>
      <c r="J374" s="13">
        <f>'[1]TCE - ANEXO II - Preencher'!L383</f>
        <v>1621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2382.98</v>
      </c>
      <c r="N374" s="13">
        <f>'[1]TCE - ANEXO II - Preencher'!S383</f>
        <v>0</v>
      </c>
      <c r="O374" s="14">
        <f>'[1]TCE - ANEXO II - Preencher'!W383</f>
        <v>980.55</v>
      </c>
      <c r="P374" s="13">
        <f>'[1]TCE - ANEXO II - Preencher'!X383</f>
        <v>3023.4300000000003</v>
      </c>
      <c r="S374" s="18">
        <v>55093</v>
      </c>
    </row>
    <row r="375" spans="1:19" x14ac:dyDescent="0.2">
      <c r="A375" s="6">
        <f>IFERROR(VLOOKUP(B375,'[1]DADOS (OCULTAR)'!$Q$3:$S$136,3,0),"")</f>
        <v>9767633000447</v>
      </c>
      <c r="B375" s="7" t="str">
        <f>'[1]TCE - ANEXO II - Preencher'!C384</f>
        <v>HOSPITAL SILVIO MAGALHÃES - CG Nº 019/2022</v>
      </c>
      <c r="C375" s="8"/>
      <c r="D375" s="9" t="str">
        <f>'[1]TCE - ANEXO II - Preencher'!E384</f>
        <v>GERLANE ALICE LIMA DE MELO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 t="str">
        <f>'[1]TCE - ANEXO II - Preencher'!H384</f>
        <v>3222-05</v>
      </c>
      <c r="G375" s="12" t="str">
        <f>'[1]TCE - ANEXO II - Preencher'!I384</f>
        <v>04/2026</v>
      </c>
      <c r="H375" s="11" t="str">
        <f>'[1]TCE - ANEXO II - Preencher'!J384</f>
        <v>1 - Plantonista</v>
      </c>
      <c r="I375" s="11" t="str">
        <f>'[1]TCE - ANEXO II - Preencher'!K384</f>
        <v>44</v>
      </c>
      <c r="J375" s="13">
        <f>'[1]TCE - ANEXO II - Preencher'!L384</f>
        <v>1412.07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426.38</v>
      </c>
      <c r="N375" s="13">
        <f>'[1]TCE - ANEXO II - Preencher'!S384</f>
        <v>50.69</v>
      </c>
      <c r="O375" s="14">
        <f>'[1]TCE - ANEXO II - Preencher'!W384</f>
        <v>161.91</v>
      </c>
      <c r="P375" s="13">
        <f>'[1]TCE - ANEXO II - Preencher'!X384</f>
        <v>1727.2299999999998</v>
      </c>
      <c r="S375" s="18">
        <v>55123</v>
      </c>
    </row>
    <row r="376" spans="1:19" x14ac:dyDescent="0.2">
      <c r="A376" s="6">
        <f>IFERROR(VLOOKUP(B376,'[1]DADOS (OCULTAR)'!$Q$3:$S$136,3,0),"")</f>
        <v>9767633000447</v>
      </c>
      <c r="B376" s="7" t="str">
        <f>'[1]TCE - ANEXO II - Preencher'!C385</f>
        <v>HOSPITAL SILVIO MAGALHÃES - CG Nº 019/2022</v>
      </c>
      <c r="C376" s="8"/>
      <c r="D376" s="9" t="str">
        <f>'[1]TCE - ANEXO II - Preencher'!E385</f>
        <v>GERLANY CECILIA DE OLIVEIRA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2516-05</v>
      </c>
      <c r="G376" s="12" t="str">
        <f>'[1]TCE - ANEXO II - Preencher'!I385</f>
        <v>04/2026</v>
      </c>
      <c r="H376" s="11" t="str">
        <f>'[1]TCE - ANEXO II - Preencher'!J385</f>
        <v>1 - Plantonista</v>
      </c>
      <c r="I376" s="11" t="str">
        <f>'[1]TCE - ANEXO II - Preencher'!K385</f>
        <v>30</v>
      </c>
      <c r="J376" s="13">
        <f>'[1]TCE - ANEXO II - Preencher'!L385</f>
        <v>3024.66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1542.61</v>
      </c>
      <c r="N376" s="13">
        <f>'[1]TCE - ANEXO II - Preencher'!S385</f>
        <v>0</v>
      </c>
      <c r="O376" s="14">
        <f>'[1]TCE - ANEXO II - Preencher'!W385</f>
        <v>473.34</v>
      </c>
      <c r="P376" s="13">
        <f>'[1]TCE - ANEXO II - Preencher'!X385</f>
        <v>4093.9299999999994</v>
      </c>
      <c r="S376" s="18">
        <v>55154</v>
      </c>
    </row>
    <row r="377" spans="1:19" x14ac:dyDescent="0.2">
      <c r="A377" s="6">
        <f>IFERROR(VLOOKUP(B377,'[1]DADOS (OCULTAR)'!$Q$3:$S$136,3,0),"")</f>
        <v>9767633000447</v>
      </c>
      <c r="B377" s="7" t="str">
        <f>'[1]TCE - ANEXO II - Preencher'!C386</f>
        <v>HOSPITAL SILVIO MAGALHÃES - CG Nº 019/2022</v>
      </c>
      <c r="C377" s="8"/>
      <c r="D377" s="9" t="str">
        <f>'[1]TCE - ANEXO II - Preencher'!E386</f>
        <v>GERSON GABRIEL PACIFICO DA SILVA</v>
      </c>
      <c r="E377" s="10" t="str">
        <f>IF('[1]TCE - ANEXO II - Preencher'!G386="4 - Assistência Odontológica","2 - Outros Profissionais da saúde",'[1]TCE - ANEXO II - Preencher'!G386)</f>
        <v>3 - Administrativo</v>
      </c>
      <c r="F377" s="11" t="str">
        <f>'[1]TCE - ANEXO II - Preencher'!H386</f>
        <v>4141-05</v>
      </c>
      <c r="G377" s="12" t="str">
        <f>'[1]TCE - ANEXO II - Preencher'!I386</f>
        <v>04/2026</v>
      </c>
      <c r="H377" s="11" t="str">
        <f>'[1]TCE - ANEXO II - Preencher'!J386</f>
        <v>1 - Plantonista</v>
      </c>
      <c r="I377" s="11" t="str">
        <f>'[1]TCE - ANEXO II - Preencher'!K386</f>
        <v>36</v>
      </c>
      <c r="J377" s="13">
        <f>'[1]TCE - ANEXO II - Preencher'!L386</f>
        <v>1621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126.23</v>
      </c>
      <c r="N377" s="13">
        <f>'[1]TCE - ANEXO II - Preencher'!S386</f>
        <v>0</v>
      </c>
      <c r="O377" s="14">
        <f>'[1]TCE - ANEXO II - Preencher'!W386</f>
        <v>149.13999999999999</v>
      </c>
      <c r="P377" s="13">
        <f>'[1]TCE - ANEXO II - Preencher'!X386</f>
        <v>1598.0900000000001</v>
      </c>
      <c r="S377" s="18">
        <v>55185</v>
      </c>
    </row>
    <row r="378" spans="1:19" x14ac:dyDescent="0.2">
      <c r="A378" s="6">
        <f>IFERROR(VLOOKUP(B378,'[1]DADOS (OCULTAR)'!$Q$3:$S$136,3,0),"")</f>
        <v>9767633000447</v>
      </c>
      <c r="B378" s="7" t="str">
        <f>'[1]TCE - ANEXO II - Preencher'!C387</f>
        <v>HOSPITAL SILVIO MAGALHÃES - CG Nº 019/2022</v>
      </c>
      <c r="C378" s="8"/>
      <c r="D378" s="9" t="str">
        <f>'[1]TCE - ANEXO II - Preencher'!E387</f>
        <v>GESSIVALDO FERREIRA PARAIBANO</v>
      </c>
      <c r="E378" s="10" t="str">
        <f>IF('[1]TCE - ANEXO II - Preencher'!G387="4 - Assistência Odontológica","2 - Outros Profissionais da saúde",'[1]TCE - ANEXO II - Preencher'!G387)</f>
        <v>3 - Administrativo</v>
      </c>
      <c r="F378" s="11" t="str">
        <f>'[1]TCE - ANEXO II - Preencher'!H387</f>
        <v>7711-05</v>
      </c>
      <c r="G378" s="12" t="str">
        <f>'[1]TCE - ANEXO II - Preencher'!I387</f>
        <v>04/2026</v>
      </c>
      <c r="H378" s="11" t="str">
        <f>'[1]TCE - ANEXO II - Preencher'!J387</f>
        <v>2 - Diarista</v>
      </c>
      <c r="I378" s="11" t="str">
        <f>'[1]TCE - ANEXO II - Preencher'!K387</f>
        <v>44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4557.3999999999996</v>
      </c>
      <c r="P378" s="13">
        <f>'[1]TCE - ANEXO II - Preencher'!X387</f>
        <v>0</v>
      </c>
      <c r="S378" s="18">
        <v>55213</v>
      </c>
    </row>
    <row r="379" spans="1:19" x14ac:dyDescent="0.2">
      <c r="A379" s="6">
        <f>IFERROR(VLOOKUP(B379,'[1]DADOS (OCULTAR)'!$Q$3:$S$136,3,0),"")</f>
        <v>9767633000447</v>
      </c>
      <c r="B379" s="7" t="str">
        <f>'[1]TCE - ANEXO II - Preencher'!C388</f>
        <v>HOSPITAL SILVIO MAGALHÃES - CG Nº 019/2022</v>
      </c>
      <c r="C379" s="8"/>
      <c r="D379" s="9" t="str">
        <f>'[1]TCE - ANEXO II - Preencher'!E388</f>
        <v>GILDETE DA SILVA SOUZA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 t="str">
        <f>'[1]TCE - ANEXO II - Preencher'!H388</f>
        <v>3222-05</v>
      </c>
      <c r="G379" s="12" t="str">
        <f>'[1]TCE - ANEXO II - Preencher'!I388</f>
        <v>04/2026</v>
      </c>
      <c r="H379" s="11" t="str">
        <f>'[1]TCE - ANEXO II - Preencher'!J388</f>
        <v>2 - Diarista</v>
      </c>
      <c r="I379" s="11" t="str">
        <f>'[1]TCE - ANEXO II - Preencher'!K388</f>
        <v>44</v>
      </c>
      <c r="J379" s="13">
        <f>'[1]TCE - ANEXO II - Preencher'!L388</f>
        <v>1621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2279.88</v>
      </c>
      <c r="N379" s="13">
        <f>'[1]TCE - ANEXO II - Preencher'!S388</f>
        <v>0</v>
      </c>
      <c r="O379" s="14">
        <f>'[1]TCE - ANEXO II - Preencher'!W388</f>
        <v>372.9</v>
      </c>
      <c r="P379" s="13">
        <f>'[1]TCE - ANEXO II - Preencher'!X388</f>
        <v>3527.98</v>
      </c>
      <c r="S379" s="18">
        <v>55244</v>
      </c>
    </row>
    <row r="380" spans="1:19" x14ac:dyDescent="0.2">
      <c r="A380" s="6">
        <f>IFERROR(VLOOKUP(B380,'[1]DADOS (OCULTAR)'!$Q$3:$S$136,3,0),"")</f>
        <v>9767633000447</v>
      </c>
      <c r="B380" s="7" t="str">
        <f>'[1]TCE - ANEXO II - Preencher'!C389</f>
        <v>HOSPITAL SILVIO MAGALHÃES - CG Nº 019/2022</v>
      </c>
      <c r="C380" s="8"/>
      <c r="D380" s="9" t="str">
        <f>'[1]TCE - ANEXO II - Preencher'!E389</f>
        <v>GILVAN FRANCISCO DA SILVA</v>
      </c>
      <c r="E380" s="10" t="str">
        <f>IF('[1]TCE - ANEXO II - Preencher'!G389="4 - Assistência Odontológica","2 - Outros Profissionais da saúde",'[1]TCE - ANEXO II - Preencher'!G389)</f>
        <v>2 - Outros Profissionais da Saúde</v>
      </c>
      <c r="F380" s="11" t="str">
        <f>'[1]TCE - ANEXO II - Preencher'!H389</f>
        <v>3241-15</v>
      </c>
      <c r="G380" s="12" t="str">
        <f>'[1]TCE - ANEXO II - Preencher'!I389</f>
        <v>04/2026</v>
      </c>
      <c r="H380" s="11" t="str">
        <f>'[1]TCE - ANEXO II - Preencher'!J389</f>
        <v>1 - Plantonista</v>
      </c>
      <c r="I380" s="11" t="str">
        <f>'[1]TCE - ANEXO II - Preencher'!K389</f>
        <v>24</v>
      </c>
      <c r="J380" s="13">
        <f>'[1]TCE - ANEXO II - Preencher'!L389</f>
        <v>2732.26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1366.13</v>
      </c>
      <c r="N380" s="13">
        <f>'[1]TCE - ANEXO II - Preencher'!S389</f>
        <v>0</v>
      </c>
      <c r="O380" s="14">
        <f>'[1]TCE - ANEXO II - Preencher'!W389</f>
        <v>383.12</v>
      </c>
      <c r="P380" s="13">
        <f>'[1]TCE - ANEXO II - Preencher'!X389</f>
        <v>3715.2700000000004</v>
      </c>
      <c r="S380" s="18">
        <v>55274</v>
      </c>
    </row>
    <row r="381" spans="1:19" x14ac:dyDescent="0.2">
      <c r="A381" s="6">
        <f>IFERROR(VLOOKUP(B381,'[1]DADOS (OCULTAR)'!$Q$3:$S$136,3,0),"")</f>
        <v>9767633000447</v>
      </c>
      <c r="B381" s="7" t="str">
        <f>'[1]TCE - ANEXO II - Preencher'!C390</f>
        <v>HOSPITAL SILVIO MAGALHÃES - CG Nº 019/2022</v>
      </c>
      <c r="C381" s="8"/>
      <c r="D381" s="9" t="str">
        <f>'[1]TCE - ANEXO II - Preencher'!E390</f>
        <v>GIRLENE ANA DA SILVA</v>
      </c>
      <c r="E381" s="10" t="str">
        <f>IF('[1]TCE - ANEXO II - Preencher'!G390="4 - Assistência Odontológica","2 - Outros Profissionais da saúde",'[1]TCE - ANEXO II - Preencher'!G390)</f>
        <v>2 - Outros Profissionais da Saúde</v>
      </c>
      <c r="F381" s="11" t="str">
        <f>'[1]TCE - ANEXO II - Preencher'!H390</f>
        <v>2235-05</v>
      </c>
      <c r="G381" s="12" t="str">
        <f>'[1]TCE - ANEXO II - Preencher'!I390</f>
        <v>04/2026</v>
      </c>
      <c r="H381" s="11" t="str">
        <f>'[1]TCE - ANEXO II - Preencher'!J390</f>
        <v>1 - Plantonista</v>
      </c>
      <c r="I381" s="11" t="str">
        <f>'[1]TCE - ANEXO II - Preencher'!K390</f>
        <v>40</v>
      </c>
      <c r="J381" s="13">
        <f>'[1]TCE - ANEXO II - Preencher'!L390</f>
        <v>2035.36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2903.67</v>
      </c>
      <c r="N381" s="13">
        <f>'[1]TCE - ANEXO II - Preencher'!S390</f>
        <v>111.94</v>
      </c>
      <c r="O381" s="14">
        <f>'[1]TCE - ANEXO II - Preencher'!W390</f>
        <v>555.42999999999995</v>
      </c>
      <c r="P381" s="13">
        <f>'[1]TCE - ANEXO II - Preencher'!X390</f>
        <v>4495.5399999999991</v>
      </c>
      <c r="S381" s="18">
        <v>55305</v>
      </c>
    </row>
    <row r="382" spans="1:19" x14ac:dyDescent="0.2">
      <c r="A382" s="6">
        <f>IFERROR(VLOOKUP(B382,'[1]DADOS (OCULTAR)'!$Q$3:$S$136,3,0),"")</f>
        <v>9767633000447</v>
      </c>
      <c r="B382" s="7" t="str">
        <f>'[1]TCE - ANEXO II - Preencher'!C391</f>
        <v>HOSPITAL SILVIO MAGALHÃES - CG Nº 019/2022</v>
      </c>
      <c r="C382" s="8"/>
      <c r="D382" s="9" t="str">
        <f>'[1]TCE - ANEXO II - Preencher'!E391</f>
        <v xml:space="preserve">GIRLENE MARIA DE OLIVEIRA </v>
      </c>
      <c r="E382" s="10" t="str">
        <f>IF('[1]TCE - ANEXO II - Preencher'!G391="4 - Assistência Odontológica","2 - Outros Profissionais da saúde",'[1]TCE - ANEXO II - Preencher'!G391)</f>
        <v>2 - Outros Profissionais da Saúde</v>
      </c>
      <c r="F382" s="11" t="str">
        <f>'[1]TCE - ANEXO II - Preencher'!H391</f>
        <v>3222-05</v>
      </c>
      <c r="G382" s="12" t="str">
        <f>'[1]TCE - ANEXO II - Preencher'!I391</f>
        <v>04/2026</v>
      </c>
      <c r="H382" s="11" t="str">
        <f>'[1]TCE - ANEXO II - Preencher'!J391</f>
        <v>1 - Plantonista</v>
      </c>
      <c r="I382" s="11" t="str">
        <f>'[1]TCE - ANEXO II - Preencher'!K391</f>
        <v>44</v>
      </c>
      <c r="J382" s="13">
        <f>'[1]TCE - ANEXO II - Preencher'!L391</f>
        <v>1621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2456.73</v>
      </c>
      <c r="N382" s="13">
        <f>'[1]TCE - ANEXO II - Preencher'!S391</f>
        <v>0</v>
      </c>
      <c r="O382" s="14">
        <f>'[1]TCE - ANEXO II - Preencher'!W391</f>
        <v>394.12</v>
      </c>
      <c r="P382" s="13">
        <f>'[1]TCE - ANEXO II - Preencher'!X391</f>
        <v>3683.61</v>
      </c>
      <c r="S382" s="18">
        <v>55335</v>
      </c>
    </row>
    <row r="383" spans="1:19" x14ac:dyDescent="0.2">
      <c r="A383" s="6">
        <f>IFERROR(VLOOKUP(B383,'[1]DADOS (OCULTAR)'!$Q$3:$S$136,3,0),"")</f>
        <v>9767633000447</v>
      </c>
      <c r="B383" s="7" t="str">
        <f>'[1]TCE - ANEXO II - Preencher'!C392</f>
        <v>HOSPITAL SILVIO MAGALHÃES - CG Nº 019/2022</v>
      </c>
      <c r="C383" s="8"/>
      <c r="D383" s="9" t="str">
        <f>'[1]TCE - ANEXO II - Preencher'!E392</f>
        <v xml:space="preserve">GISELLY COSTA RODRIGUES </v>
      </c>
      <c r="E383" s="10" t="str">
        <f>IF('[1]TCE - ANEXO II - Preencher'!G392="4 - Assistência Odontológica","2 - Outros Profissionais da saúde",'[1]TCE - ANEXO II - Preencher'!G392)</f>
        <v>2 - Outros Profissionais da Saúde</v>
      </c>
      <c r="F383" s="11" t="str">
        <f>'[1]TCE - ANEXO II - Preencher'!H392</f>
        <v>2235-05</v>
      </c>
      <c r="G383" s="12" t="str">
        <f>'[1]TCE - ANEXO II - Preencher'!I392</f>
        <v>04/2026</v>
      </c>
      <c r="H383" s="11" t="str">
        <f>'[1]TCE - ANEXO II - Preencher'!J392</f>
        <v>2 - Diarista</v>
      </c>
      <c r="I383" s="11" t="str">
        <f>'[1]TCE - ANEXO II - Preencher'!K392</f>
        <v>40</v>
      </c>
      <c r="J383" s="13">
        <f>'[1]TCE - ANEXO II - Preencher'!L392</f>
        <v>4862.32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567.32000000000005</v>
      </c>
      <c r="N383" s="13">
        <f>'[1]TCE - ANEXO II - Preencher'!S392</f>
        <v>321.74</v>
      </c>
      <c r="O383" s="14">
        <f>'[1]TCE - ANEXO II - Preencher'!W392</f>
        <v>2438.0500000000002</v>
      </c>
      <c r="P383" s="13">
        <f>'[1]TCE - ANEXO II - Preencher'!X392</f>
        <v>3313.329999999999</v>
      </c>
      <c r="S383" s="18">
        <v>55366</v>
      </c>
    </row>
    <row r="384" spans="1:19" x14ac:dyDescent="0.2">
      <c r="A384" s="6">
        <f>IFERROR(VLOOKUP(B384,'[1]DADOS (OCULTAR)'!$Q$3:$S$136,3,0),"")</f>
        <v>9767633000447</v>
      </c>
      <c r="B384" s="7" t="str">
        <f>'[1]TCE - ANEXO II - Preencher'!C393</f>
        <v>HOSPITAL SILVIO MAGALHÃES - CG Nº 019/2022</v>
      </c>
      <c r="C384" s="8"/>
      <c r="D384" s="9" t="str">
        <f>'[1]TCE - ANEXO II - Preencher'!E393</f>
        <v>GISELLY LUCIA GUSMAO FELIX</v>
      </c>
      <c r="E384" s="10" t="str">
        <f>IF('[1]TCE - ANEXO II - Preencher'!G393="4 - Assistência Odontológica","2 - Outros Profissionais da saúde",'[1]TCE - ANEXO II - Preencher'!G393)</f>
        <v>2 - Outros Profissionais da Saúde</v>
      </c>
      <c r="F384" s="11" t="str">
        <f>'[1]TCE - ANEXO II - Preencher'!H393</f>
        <v>2235-05</v>
      </c>
      <c r="G384" s="12" t="str">
        <f>'[1]TCE - ANEXO II - Preencher'!I393</f>
        <v>04/2026</v>
      </c>
      <c r="H384" s="11" t="str">
        <f>'[1]TCE - ANEXO II - Preencher'!J393</f>
        <v>1 - Plantonista</v>
      </c>
      <c r="I384" s="11" t="str">
        <f>'[1]TCE - ANEXO II - Preencher'!K393</f>
        <v>40</v>
      </c>
      <c r="J384" s="13">
        <f>'[1]TCE - ANEXO II - Preencher'!L393</f>
        <v>0</v>
      </c>
      <c r="K384" s="13">
        <f>'[1]TCE - ANEXO II - Preencher'!P393</f>
        <v>3238.11</v>
      </c>
      <c r="L384" s="13">
        <f>'[1]TCE - ANEXO II - Preencher'!Q393</f>
        <v>0</v>
      </c>
      <c r="M384" s="13">
        <f>'[1]TCE - ANEXO II - Preencher'!R393</f>
        <v>2584.1</v>
      </c>
      <c r="N384" s="13">
        <f>'[1]TCE - ANEXO II - Preencher'!S393</f>
        <v>0</v>
      </c>
      <c r="O384" s="14">
        <f>'[1]TCE - ANEXO II - Preencher'!W393</f>
        <v>3646.87</v>
      </c>
      <c r="P384" s="13">
        <f>'[1]TCE - ANEXO II - Preencher'!X393</f>
        <v>2175.34</v>
      </c>
      <c r="S384" s="18">
        <v>55397</v>
      </c>
    </row>
    <row r="385" spans="1:19" x14ac:dyDescent="0.2">
      <c r="A385" s="6">
        <f>IFERROR(VLOOKUP(B385,'[1]DADOS (OCULTAR)'!$Q$3:$S$136,3,0),"")</f>
        <v>9767633000447</v>
      </c>
      <c r="B385" s="7" t="str">
        <f>'[1]TCE - ANEXO II - Preencher'!C394</f>
        <v>HOSPITAL SILVIO MAGALHÃES - CG Nº 019/2022</v>
      </c>
      <c r="C385" s="8"/>
      <c r="D385" s="9" t="str">
        <f>'[1]TCE - ANEXO II - Preencher'!E394</f>
        <v>GIVALDO CLARINDO MATIAS DE AZEVEDO</v>
      </c>
      <c r="E385" s="10" t="str">
        <f>IF('[1]TCE - ANEXO II - Preencher'!G394="4 - Assistência Odontológica","2 - Outros Profissionais da saúde",'[1]TCE - ANEXO II - Preencher'!G394)</f>
        <v>2 - Outros Profissionais da Saúde</v>
      </c>
      <c r="F385" s="11" t="str">
        <f>'[1]TCE - ANEXO II - Preencher'!H394</f>
        <v>3222-05</v>
      </c>
      <c r="G385" s="12" t="str">
        <f>'[1]TCE - ANEXO II - Preencher'!I394</f>
        <v>04/2026</v>
      </c>
      <c r="H385" s="11" t="str">
        <f>'[1]TCE - ANEXO II - Preencher'!J394</f>
        <v>1 - Plantonista</v>
      </c>
      <c r="I385" s="11" t="str">
        <f>'[1]TCE - ANEXO II - Preencher'!K394</f>
        <v>44</v>
      </c>
      <c r="J385" s="13">
        <f>'[1]TCE - ANEXO II - Preencher'!L394</f>
        <v>1512.93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444.07</v>
      </c>
      <c r="N385" s="13">
        <f>'[1]TCE - ANEXO II - Preencher'!S394</f>
        <v>50.69</v>
      </c>
      <c r="O385" s="14">
        <f>'[1]TCE - ANEXO II - Preencher'!W394</f>
        <v>172.58</v>
      </c>
      <c r="P385" s="13">
        <f>'[1]TCE - ANEXO II - Preencher'!X394</f>
        <v>1835.1100000000001</v>
      </c>
      <c r="S385" s="18">
        <v>55427</v>
      </c>
    </row>
    <row r="386" spans="1:19" x14ac:dyDescent="0.2">
      <c r="A386" s="6">
        <f>IFERROR(VLOOKUP(B386,'[1]DADOS (OCULTAR)'!$Q$3:$S$136,3,0),"")</f>
        <v>9767633000447</v>
      </c>
      <c r="B386" s="7" t="str">
        <f>'[1]TCE - ANEXO II - Preencher'!C395</f>
        <v>HOSPITAL SILVIO MAGALHÃES - CG Nº 019/2022</v>
      </c>
      <c r="C386" s="8"/>
      <c r="D386" s="9" t="str">
        <f>'[1]TCE - ANEXO II - Preencher'!E395</f>
        <v>GIVALDO SANTOS DA SILVA</v>
      </c>
      <c r="E386" s="10" t="str">
        <f>IF('[1]TCE - ANEXO II - Preencher'!G395="4 - Assistência Odontológica","2 - Outros Profissionais da saúde",'[1]TCE - ANEXO II - Preencher'!G395)</f>
        <v>3 - Administrativo</v>
      </c>
      <c r="F386" s="11" t="str">
        <f>'[1]TCE - ANEXO II - Preencher'!H395</f>
        <v>5174-10</v>
      </c>
      <c r="G386" s="12" t="str">
        <f>'[1]TCE - ANEXO II - Preencher'!I395</f>
        <v>04/2026</v>
      </c>
      <c r="H386" s="11" t="str">
        <f>'[1]TCE - ANEXO II - Preencher'!J395</f>
        <v>1 - Plantonista</v>
      </c>
      <c r="I386" s="11" t="str">
        <f>'[1]TCE - ANEXO II - Preencher'!K395</f>
        <v>36</v>
      </c>
      <c r="J386" s="13">
        <f>'[1]TCE - ANEXO II - Preencher'!L395</f>
        <v>1621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193.77</v>
      </c>
      <c r="N386" s="13">
        <f>'[1]TCE - ANEXO II - Preencher'!S395</f>
        <v>0</v>
      </c>
      <c r="O386" s="14">
        <f>'[1]TCE - ANEXO II - Preencher'!W395</f>
        <v>559.59</v>
      </c>
      <c r="P386" s="13">
        <f>'[1]TCE - ANEXO II - Preencher'!X395</f>
        <v>1255.1799999999998</v>
      </c>
      <c r="S386" s="18">
        <v>55458</v>
      </c>
    </row>
    <row r="387" spans="1:19" x14ac:dyDescent="0.2">
      <c r="A387" s="6">
        <f>IFERROR(VLOOKUP(B387,'[1]DADOS (OCULTAR)'!$Q$3:$S$136,3,0),"")</f>
        <v>9767633000447</v>
      </c>
      <c r="B387" s="7" t="str">
        <f>'[1]TCE - ANEXO II - Preencher'!C396</f>
        <v>HOSPITAL SILVIO MAGALHÃES - CG Nº 019/2022</v>
      </c>
      <c r="C387" s="8"/>
      <c r="D387" s="9" t="str">
        <f>'[1]TCE - ANEXO II - Preencher'!E396</f>
        <v>GLAUCIENE FERREIRA FARIAS</v>
      </c>
      <c r="E387" s="10" t="str">
        <f>IF('[1]TCE - ANEXO II - Preencher'!G396="4 - Assistência Odontológica","2 - Outros Profissionais da saúde",'[1]TCE - ANEXO II - Preencher'!G396)</f>
        <v>2 - Outros Profissionais da Saúde</v>
      </c>
      <c r="F387" s="11" t="str">
        <f>'[1]TCE - ANEXO II - Preencher'!H396</f>
        <v>2234-05</v>
      </c>
      <c r="G387" s="12" t="str">
        <f>'[1]TCE - ANEXO II - Preencher'!I396</f>
        <v>04/2026</v>
      </c>
      <c r="H387" s="11" t="str">
        <f>'[1]TCE - ANEXO II - Preencher'!J396</f>
        <v>2 - Diarista</v>
      </c>
      <c r="I387" s="11" t="str">
        <f>'[1]TCE - ANEXO II - Preencher'!K396</f>
        <v>44</v>
      </c>
      <c r="J387" s="13">
        <f>'[1]TCE - ANEXO II - Preencher'!L396</f>
        <v>4224.6899999999996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211.23</v>
      </c>
      <c r="N387" s="13">
        <f>'[1]TCE - ANEXO II - Preencher'!S396</f>
        <v>0</v>
      </c>
      <c r="O387" s="14">
        <f>'[1]TCE - ANEXO II - Preencher'!W396</f>
        <v>443.65</v>
      </c>
      <c r="P387" s="13">
        <f>'[1]TCE - ANEXO II - Preencher'!X396</f>
        <v>3992.2699999999991</v>
      </c>
      <c r="S387" s="18">
        <v>55488</v>
      </c>
    </row>
    <row r="388" spans="1:19" x14ac:dyDescent="0.2">
      <c r="A388" s="6">
        <f>IFERROR(VLOOKUP(B388,'[1]DADOS (OCULTAR)'!$Q$3:$S$136,3,0),"")</f>
        <v>9767633000447</v>
      </c>
      <c r="B388" s="7" t="str">
        <f>'[1]TCE - ANEXO II - Preencher'!C397</f>
        <v>HOSPITAL SILVIO MAGALHÃES - CG Nº 019/2022</v>
      </c>
      <c r="C388" s="8"/>
      <c r="D388" s="9" t="str">
        <f>'[1]TCE - ANEXO II - Preencher'!E397</f>
        <v>GLYDJA MORAIS DE ARAUJO</v>
      </c>
      <c r="E388" s="10" t="str">
        <f>IF('[1]TCE - ANEXO II - Preencher'!G397="4 - Assistência Odontológica","2 - Outros Profissionais da saúde",'[1]TCE - ANEXO II - Preencher'!G397)</f>
        <v>2 - Outros Profissionais da Saúde</v>
      </c>
      <c r="F388" s="11" t="str">
        <f>'[1]TCE - ANEXO II - Preencher'!H397</f>
        <v>3222-05</v>
      </c>
      <c r="G388" s="12" t="str">
        <f>'[1]TCE - ANEXO II - Preencher'!I397</f>
        <v>04/2026</v>
      </c>
      <c r="H388" s="11" t="str">
        <f>'[1]TCE - ANEXO II - Preencher'!J397</f>
        <v>1 - Plantonista</v>
      </c>
      <c r="I388" s="11" t="str">
        <f>'[1]TCE - ANEXO II - Preencher'!K397</f>
        <v>44</v>
      </c>
      <c r="J388" s="13">
        <f>'[1]TCE - ANEXO II - Preencher'!L397</f>
        <v>1621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589.64</v>
      </c>
      <c r="N388" s="13">
        <f>'[1]TCE - ANEXO II - Preencher'!S397</f>
        <v>0</v>
      </c>
      <c r="O388" s="14">
        <f>'[1]TCE - ANEXO II - Preencher'!W397</f>
        <v>174.63</v>
      </c>
      <c r="P388" s="13">
        <f>'[1]TCE - ANEXO II - Preencher'!X397</f>
        <v>2036.0099999999998</v>
      </c>
      <c r="S388" s="18">
        <v>55519</v>
      </c>
    </row>
    <row r="389" spans="1:19" x14ac:dyDescent="0.2">
      <c r="A389" s="6">
        <f>IFERROR(VLOOKUP(B389,'[1]DADOS (OCULTAR)'!$Q$3:$S$136,3,0),"")</f>
        <v>9767633000447</v>
      </c>
      <c r="B389" s="7" t="str">
        <f>'[1]TCE - ANEXO II - Preencher'!C398</f>
        <v>HOSPITAL SILVIO MAGALHÃES - CG Nº 019/2022</v>
      </c>
      <c r="C389" s="8"/>
      <c r="D389" s="9" t="str">
        <f>'[1]TCE - ANEXO II - Preencher'!E398</f>
        <v>GRACILIANO LUCIO DE CARVALHO MORAIS</v>
      </c>
      <c r="E389" s="10" t="str">
        <f>IF('[1]TCE - ANEXO II - Preencher'!G398="4 - Assistência Odontológica","2 - Outros Profissionais da saúde",'[1]TCE - ANEXO II - Preencher'!G398)</f>
        <v>2 - Outros Profissionais da Saúde</v>
      </c>
      <c r="F389" s="11" t="str">
        <f>'[1]TCE - ANEXO II - Preencher'!H398</f>
        <v>3222-05</v>
      </c>
      <c r="G389" s="12" t="str">
        <f>'[1]TCE - ANEXO II - Preencher'!I398</f>
        <v>04/2026</v>
      </c>
      <c r="H389" s="11" t="str">
        <f>'[1]TCE - ANEXO II - Preencher'!J398</f>
        <v>1 - Plantonista</v>
      </c>
      <c r="I389" s="11" t="str">
        <f>'[1]TCE - ANEXO II - Preencher'!K398</f>
        <v>44</v>
      </c>
      <c r="J389" s="13">
        <f>'[1]TCE - ANEXO II - Preencher'!L398</f>
        <v>0</v>
      </c>
      <c r="K389" s="13">
        <f>'[1]TCE - ANEXO II - Preencher'!P398</f>
        <v>3224.41</v>
      </c>
      <c r="L389" s="13">
        <f>'[1]TCE - ANEXO II - Preencher'!Q398</f>
        <v>0</v>
      </c>
      <c r="M389" s="13">
        <f>'[1]TCE - ANEXO II - Preencher'!R398</f>
        <v>1790.92</v>
      </c>
      <c r="N389" s="13">
        <f>'[1]TCE - ANEXO II - Preencher'!S398</f>
        <v>0</v>
      </c>
      <c r="O389" s="14">
        <f>'[1]TCE - ANEXO II - Preencher'!W398</f>
        <v>3440.37</v>
      </c>
      <c r="P389" s="13">
        <f>'[1]TCE - ANEXO II - Preencher'!X398</f>
        <v>1574.96</v>
      </c>
      <c r="S389" s="18">
        <v>55550</v>
      </c>
    </row>
    <row r="390" spans="1:19" x14ac:dyDescent="0.2">
      <c r="A390" s="6">
        <f>IFERROR(VLOOKUP(B390,'[1]DADOS (OCULTAR)'!$Q$3:$S$136,3,0),"")</f>
        <v>9767633000447</v>
      </c>
      <c r="B390" s="7" t="str">
        <f>'[1]TCE - ANEXO II - Preencher'!C399</f>
        <v>HOSPITAL SILVIO MAGALHÃES - CG Nº 019/2022</v>
      </c>
      <c r="C390" s="8"/>
      <c r="D390" s="9" t="str">
        <f>'[1]TCE - ANEXO II - Preencher'!E399</f>
        <v>GRAZIELLY CRISTINE OLIVEIRA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 t="str">
        <f>'[1]TCE - ANEXO II - Preencher'!H399</f>
        <v>2235-05</v>
      </c>
      <c r="G390" s="12" t="str">
        <f>'[1]TCE - ANEXO II - Preencher'!I399</f>
        <v>04/2026</v>
      </c>
      <c r="H390" s="11" t="str">
        <f>'[1]TCE - ANEXO II - Preencher'!J399</f>
        <v>1 - Plantonista</v>
      </c>
      <c r="I390" s="11" t="str">
        <f>'[1]TCE - ANEXO II - Preencher'!K399</f>
        <v>40</v>
      </c>
      <c r="J390" s="13">
        <f>'[1]TCE - ANEXO II - Preencher'!L399</f>
        <v>1735.09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597.33000000000004</v>
      </c>
      <c r="N390" s="13">
        <f>'[1]TCE - ANEXO II - Preencher'!S399</f>
        <v>0</v>
      </c>
      <c r="O390" s="14">
        <f>'[1]TCE - ANEXO II - Preencher'!W399</f>
        <v>188.38</v>
      </c>
      <c r="P390" s="13">
        <f>'[1]TCE - ANEXO II - Preencher'!X399</f>
        <v>2144.04</v>
      </c>
      <c r="S390" s="18">
        <v>55579</v>
      </c>
    </row>
    <row r="391" spans="1:19" x14ac:dyDescent="0.2">
      <c r="A391" s="6">
        <f>IFERROR(VLOOKUP(B391,'[1]DADOS (OCULTAR)'!$Q$3:$S$136,3,0),"")</f>
        <v>9767633000447</v>
      </c>
      <c r="B391" s="7" t="str">
        <f>'[1]TCE - ANEXO II - Preencher'!C400</f>
        <v>HOSPITAL SILVIO MAGALHÃES - CG Nº 019/2022</v>
      </c>
      <c r="C391" s="8"/>
      <c r="D391" s="9" t="str">
        <f>'[1]TCE - ANEXO II - Preencher'!E400</f>
        <v>GUIVENY FRANCIELLY CAVALCANTI SILVA</v>
      </c>
      <c r="E391" s="10" t="str">
        <f>IF('[1]TCE - ANEXO II - Preencher'!G400="4 - Assistência Odontológica","2 - Outros Profissionais da saúde",'[1]TCE - ANEXO II - Preencher'!G400)</f>
        <v>2 - Outros Profissionais da Saúde</v>
      </c>
      <c r="F391" s="11" t="str">
        <f>'[1]TCE - ANEXO II - Preencher'!H400</f>
        <v>3222-05</v>
      </c>
      <c r="G391" s="12" t="str">
        <f>'[1]TCE - ANEXO II - Preencher'!I400</f>
        <v>04/2026</v>
      </c>
      <c r="H391" s="11" t="str">
        <f>'[1]TCE - ANEXO II - Preencher'!J400</f>
        <v>1 - Plantonista</v>
      </c>
      <c r="I391" s="11" t="str">
        <f>'[1]TCE - ANEXO II - Preencher'!K400</f>
        <v>44</v>
      </c>
      <c r="J391" s="13">
        <f>'[1]TCE - ANEXO II - Preencher'!L400</f>
        <v>1621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2489.6999999999998</v>
      </c>
      <c r="N391" s="13">
        <f>'[1]TCE - ANEXO II - Preencher'!S400</f>
        <v>54.31</v>
      </c>
      <c r="O391" s="14">
        <f>'[1]TCE - ANEXO II - Preencher'!W400</f>
        <v>394.87</v>
      </c>
      <c r="P391" s="13">
        <f>'[1]TCE - ANEXO II - Preencher'!X400</f>
        <v>3770.1400000000003</v>
      </c>
      <c r="S391" s="18">
        <v>55610</v>
      </c>
    </row>
    <row r="392" spans="1:19" x14ac:dyDescent="0.2">
      <c r="A392" s="6">
        <f>IFERROR(VLOOKUP(B392,'[1]DADOS (OCULTAR)'!$Q$3:$S$136,3,0),"")</f>
        <v>9767633000447</v>
      </c>
      <c r="B392" s="7" t="str">
        <f>'[1]TCE - ANEXO II - Preencher'!C401</f>
        <v>HOSPITAL SILVIO MAGALHÃES - CG Nº 019/2022</v>
      </c>
      <c r="C392" s="8"/>
      <c r="D392" s="9" t="str">
        <f>'[1]TCE - ANEXO II - Preencher'!E401</f>
        <v xml:space="preserve">GUSTAVO ANTONIO LYRA DA SILVA 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 t="str">
        <f>'[1]TCE - ANEXO II - Preencher'!H401</f>
        <v>2235-05</v>
      </c>
      <c r="G392" s="12" t="str">
        <f>'[1]TCE - ANEXO II - Preencher'!I401</f>
        <v>04/2026</v>
      </c>
      <c r="H392" s="11" t="str">
        <f>'[1]TCE - ANEXO II - Preencher'!J401</f>
        <v>1 - Plantonista</v>
      </c>
      <c r="I392" s="11" t="str">
        <f>'[1]TCE - ANEXO II - Preencher'!K401</f>
        <v>40</v>
      </c>
      <c r="J392" s="13">
        <f>'[1]TCE - ANEXO II - Preencher'!L401</f>
        <v>1797.06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313.39</v>
      </c>
      <c r="N392" s="13">
        <f>'[1]TCE - ANEXO II - Preencher'!S401</f>
        <v>0</v>
      </c>
      <c r="O392" s="14">
        <f>'[1]TCE - ANEXO II - Preencher'!W401</f>
        <v>168.41</v>
      </c>
      <c r="P392" s="13">
        <f>'[1]TCE - ANEXO II - Preencher'!X401</f>
        <v>1942.0399999999997</v>
      </c>
      <c r="S392" s="18">
        <v>55640</v>
      </c>
    </row>
    <row r="393" spans="1:19" x14ac:dyDescent="0.2">
      <c r="A393" s="6">
        <f>IFERROR(VLOOKUP(B393,'[1]DADOS (OCULTAR)'!$Q$3:$S$136,3,0),"")</f>
        <v>9767633000447</v>
      </c>
      <c r="B393" s="7" t="str">
        <f>'[1]TCE - ANEXO II - Preencher'!C402</f>
        <v>HOSPITAL SILVIO MAGALHÃES - CG Nº 019/2022</v>
      </c>
      <c r="C393" s="8"/>
      <c r="D393" s="9" t="str">
        <f>'[1]TCE - ANEXO II - Preencher'!E402</f>
        <v>GUSTAVO DA SILVA BRITO</v>
      </c>
      <c r="E393" s="10" t="str">
        <f>IF('[1]TCE - ANEXO II - Preencher'!G402="4 - Assistência Odontológica","2 - Outros Profissionais da saúde",'[1]TCE - ANEXO II - Preencher'!G402)</f>
        <v>3 - Administrativo</v>
      </c>
      <c r="F393" s="11" t="str">
        <f>'[1]TCE - ANEXO II - Preencher'!H402</f>
        <v>5143-10</v>
      </c>
      <c r="G393" s="12" t="str">
        <f>'[1]TCE - ANEXO II - Preencher'!I402</f>
        <v>04/2026</v>
      </c>
      <c r="H393" s="11" t="str">
        <f>'[1]TCE - ANEXO II - Preencher'!J402</f>
        <v>2 - Diarista</v>
      </c>
      <c r="I393" s="11" t="str">
        <f>'[1]TCE - ANEXO II - Preencher'!K402</f>
        <v>44</v>
      </c>
      <c r="J393" s="13">
        <f>'[1]TCE - ANEXO II - Preencher'!L402</f>
        <v>1621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450.43</v>
      </c>
      <c r="N393" s="13">
        <f>'[1]TCE - ANEXO II - Preencher'!S402</f>
        <v>0</v>
      </c>
      <c r="O393" s="14">
        <f>'[1]TCE - ANEXO II - Preencher'!W402</f>
        <v>846.58</v>
      </c>
      <c r="P393" s="13">
        <f>'[1]TCE - ANEXO II - Preencher'!X402</f>
        <v>1224.8499999999999</v>
      </c>
      <c r="S393" s="18">
        <v>55671</v>
      </c>
    </row>
    <row r="394" spans="1:19" x14ac:dyDescent="0.2">
      <c r="A394" s="6">
        <f>IFERROR(VLOOKUP(B394,'[1]DADOS (OCULTAR)'!$Q$3:$S$136,3,0),"")</f>
        <v>9767633000447</v>
      </c>
      <c r="B394" s="7" t="str">
        <f>'[1]TCE - ANEXO II - Preencher'!C403</f>
        <v>HOSPITAL SILVIO MAGALHÃES - CG Nº 019/2022</v>
      </c>
      <c r="C394" s="8"/>
      <c r="D394" s="9" t="str">
        <f>'[1]TCE - ANEXO II - Preencher'!E403</f>
        <v>GUSTAVO VICENTE ALMEIDA DO NASCIMENTO</v>
      </c>
      <c r="E394" s="10" t="str">
        <f>IF('[1]TCE - ANEXO II - Preencher'!G403="4 - Assistência Odontológica","2 - Outros Profissionais da saúde",'[1]TCE - ANEXO II - Preencher'!G403)</f>
        <v>3 - Administrativo</v>
      </c>
      <c r="F394" s="11" t="str">
        <f>'[1]TCE - ANEXO II - Preencher'!H403</f>
        <v>5174-10</v>
      </c>
      <c r="G394" s="12" t="str">
        <f>'[1]TCE - ANEXO II - Preencher'!I403</f>
        <v>04/2026</v>
      </c>
      <c r="H394" s="11" t="str">
        <f>'[1]TCE - ANEXO II - Preencher'!J403</f>
        <v>1 - Plantonista</v>
      </c>
      <c r="I394" s="11" t="str">
        <f>'[1]TCE - ANEXO II - Preencher'!K403</f>
        <v>36</v>
      </c>
      <c r="J394" s="13">
        <f>'[1]TCE - ANEXO II - Preencher'!L403</f>
        <v>1566.97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133.72999999999999</v>
      </c>
      <c r="P394" s="13">
        <f>'[1]TCE - ANEXO II - Preencher'!X403</f>
        <v>1433.24</v>
      </c>
      <c r="S394" s="18">
        <v>55701</v>
      </c>
    </row>
    <row r="395" spans="1:19" x14ac:dyDescent="0.2">
      <c r="A395" s="6">
        <f>IFERROR(VLOOKUP(B395,'[1]DADOS (OCULTAR)'!$Q$3:$S$136,3,0),"")</f>
        <v>9767633000447</v>
      </c>
      <c r="B395" s="7" t="str">
        <f>'[1]TCE - ANEXO II - Preencher'!C404</f>
        <v>HOSPITAL SILVIO MAGALHÃES - CG Nº 019/2022</v>
      </c>
      <c r="C395" s="8"/>
      <c r="D395" s="9" t="str">
        <f>'[1]TCE - ANEXO II - Preencher'!E404</f>
        <v>HADASSA YERUHALEM MARCOLINO</v>
      </c>
      <c r="E395" s="10" t="str">
        <f>IF('[1]TCE - ANEXO II - Preencher'!G404="4 - Assistência Odontológica","2 - Outros Profissionais da saúde",'[1]TCE - ANEXO II - Preencher'!G404)</f>
        <v>2 - Outros Profissionais da Saúde</v>
      </c>
      <c r="F395" s="11" t="str">
        <f>'[1]TCE - ANEXO II - Preencher'!H404</f>
        <v>2236-05</v>
      </c>
      <c r="G395" s="12" t="str">
        <f>'[1]TCE - ANEXO II - Preencher'!I404</f>
        <v>04/2026</v>
      </c>
      <c r="H395" s="11" t="str">
        <f>'[1]TCE - ANEXO II - Preencher'!J404</f>
        <v>2 - Diarista</v>
      </c>
      <c r="I395" s="11" t="str">
        <f>'[1]TCE - ANEXO II - Preencher'!K404</f>
        <v>30</v>
      </c>
      <c r="J395" s="13">
        <f>'[1]TCE - ANEXO II - Preencher'!L404</f>
        <v>1898.39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431.03</v>
      </c>
      <c r="N395" s="13">
        <f>'[1]TCE - ANEXO II - Preencher'!S404</f>
        <v>0</v>
      </c>
      <c r="O395" s="14">
        <f>'[1]TCE - ANEXO II - Preencher'!W404</f>
        <v>177.69</v>
      </c>
      <c r="P395" s="13">
        <f>'[1]TCE - ANEXO II - Preencher'!X404</f>
        <v>2151.73</v>
      </c>
      <c r="S395" s="18">
        <v>55732</v>
      </c>
    </row>
    <row r="396" spans="1:19" x14ac:dyDescent="0.2">
      <c r="A396" s="6">
        <f>IFERROR(VLOOKUP(B396,'[1]DADOS (OCULTAR)'!$Q$3:$S$136,3,0),"")</f>
        <v>9767633000447</v>
      </c>
      <c r="B396" s="7" t="str">
        <f>'[1]TCE - ANEXO II - Preencher'!C405</f>
        <v>HOSPITAL SILVIO MAGALHÃES - CG Nº 019/2022</v>
      </c>
      <c r="C396" s="8"/>
      <c r="D396" s="9" t="str">
        <f>'[1]TCE - ANEXO II - Preencher'!E405</f>
        <v>HANNAH SARAH DE OLIVEIRA</v>
      </c>
      <c r="E396" s="10" t="str">
        <f>IF('[1]TCE - ANEXO II - Preencher'!G405="4 - Assistência Odontológica","2 - Outros Profissionais da saúde",'[1]TCE - ANEXO II - Preencher'!G405)</f>
        <v>3 - Administrativo</v>
      </c>
      <c r="F396" s="11" t="str">
        <f>'[1]TCE - ANEXO II - Preencher'!H405</f>
        <v>4101-05</v>
      </c>
      <c r="G396" s="12" t="str">
        <f>'[1]TCE - ANEXO II - Preencher'!I405</f>
        <v>04/2026</v>
      </c>
      <c r="H396" s="11" t="str">
        <f>'[1]TCE - ANEXO II - Preencher'!J405</f>
        <v>2 - Diarista</v>
      </c>
      <c r="I396" s="11" t="str">
        <f>'[1]TCE - ANEXO II - Preencher'!K405</f>
        <v>44</v>
      </c>
      <c r="J396" s="13">
        <f>'[1]TCE - ANEXO II - Preencher'!L405</f>
        <v>4085.18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160</v>
      </c>
      <c r="N396" s="13">
        <f>'[1]TCE - ANEXO II - Preencher'!S405</f>
        <v>0</v>
      </c>
      <c r="O396" s="14">
        <f>'[1]TCE - ANEXO II - Preencher'!W405</f>
        <v>411.23</v>
      </c>
      <c r="P396" s="13">
        <f>'[1]TCE - ANEXO II - Preencher'!X405</f>
        <v>3833.9500000000003</v>
      </c>
      <c r="S396" s="18">
        <v>55763</v>
      </c>
    </row>
    <row r="397" spans="1:19" x14ac:dyDescent="0.2">
      <c r="A397" s="6">
        <f>IFERROR(VLOOKUP(B397,'[1]DADOS (OCULTAR)'!$Q$3:$S$136,3,0),"")</f>
        <v>9767633000447</v>
      </c>
      <c r="B397" s="7" t="str">
        <f>'[1]TCE - ANEXO II - Preencher'!C406</f>
        <v>HOSPITAL SILVIO MAGALHÃES - CG Nº 019/2022</v>
      </c>
      <c r="C397" s="8"/>
      <c r="D397" s="9" t="str">
        <f>'[1]TCE - ANEXO II - Preencher'!E406</f>
        <v>HARIS FRANCISCO GOMES</v>
      </c>
      <c r="E397" s="10" t="str">
        <f>IF('[1]TCE - ANEXO II - Preencher'!G406="4 - Assistência Odontológica","2 - Outros Profissionais da saúde",'[1]TCE - ANEXO II - Preencher'!G406)</f>
        <v>2 - Outros Profissionais da Saúde</v>
      </c>
      <c r="F397" s="11" t="str">
        <f>'[1]TCE - ANEXO II - Preencher'!H406</f>
        <v>3222-05</v>
      </c>
      <c r="G397" s="12" t="str">
        <f>'[1]TCE - ANEXO II - Preencher'!I406</f>
        <v>04/2026</v>
      </c>
      <c r="H397" s="11" t="str">
        <f>'[1]TCE - ANEXO II - Preencher'!J406</f>
        <v>1 - Plantonista</v>
      </c>
      <c r="I397" s="11" t="str">
        <f>'[1]TCE - ANEXO II - Preencher'!K406</f>
        <v>44</v>
      </c>
      <c r="J397" s="13">
        <f>'[1]TCE - ANEXO II - Preencher'!L406</f>
        <v>1621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2028.2</v>
      </c>
      <c r="N397" s="13">
        <f>'[1]TCE - ANEXO II - Preencher'!S406</f>
        <v>0</v>
      </c>
      <c r="O397" s="14">
        <f>'[1]TCE - ANEXO II - Preencher'!W406</f>
        <v>964.7</v>
      </c>
      <c r="P397" s="13">
        <f>'[1]TCE - ANEXO II - Preencher'!X406</f>
        <v>2684.5</v>
      </c>
      <c r="S397" s="18">
        <v>55793</v>
      </c>
    </row>
    <row r="398" spans="1:19" x14ac:dyDescent="0.2">
      <c r="A398" s="6">
        <f>IFERROR(VLOOKUP(B398,'[1]DADOS (OCULTAR)'!$Q$3:$S$136,3,0),"")</f>
        <v>9767633000447</v>
      </c>
      <c r="B398" s="7" t="str">
        <f>'[1]TCE - ANEXO II - Preencher'!C407</f>
        <v>HOSPITAL SILVIO MAGALHÃES - CG Nº 019/2022</v>
      </c>
      <c r="C398" s="8"/>
      <c r="D398" s="9" t="str">
        <f>'[1]TCE - ANEXO II - Preencher'!E407</f>
        <v>HAYNNA YHANKA SILVA BARROS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 t="str">
        <f>'[1]TCE - ANEXO II - Preencher'!H407</f>
        <v>2236-05</v>
      </c>
      <c r="G398" s="12" t="str">
        <f>'[1]TCE - ANEXO II - Preencher'!I407</f>
        <v>04/2026</v>
      </c>
      <c r="H398" s="11" t="str">
        <f>'[1]TCE - ANEXO II - Preencher'!J407</f>
        <v>2 - Diarista</v>
      </c>
      <c r="I398" s="11" t="str">
        <f>'[1]TCE - ANEXO II - Preencher'!K407</f>
        <v>30</v>
      </c>
      <c r="J398" s="13">
        <f>'[1]TCE - ANEXO II - Preencher'!L407</f>
        <v>1832.93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302.58999999999997</v>
      </c>
      <c r="N398" s="13">
        <f>'[1]TCE - ANEXO II - Preencher'!S407</f>
        <v>78.55</v>
      </c>
      <c r="O398" s="14">
        <f>'[1]TCE - ANEXO II - Preencher'!W407</f>
        <v>177.89</v>
      </c>
      <c r="P398" s="13">
        <f>'[1]TCE - ANEXO II - Preencher'!X407</f>
        <v>2036.1800000000003</v>
      </c>
      <c r="S398" s="18">
        <v>55824</v>
      </c>
    </row>
    <row r="399" spans="1:19" x14ac:dyDescent="0.2">
      <c r="A399" s="6">
        <f>IFERROR(VLOOKUP(B399,'[1]DADOS (OCULTAR)'!$Q$3:$S$136,3,0),"")</f>
        <v>9767633000447</v>
      </c>
      <c r="B399" s="7" t="str">
        <f>'[1]TCE - ANEXO II - Preencher'!C408</f>
        <v>HOSPITAL SILVIO MAGALHÃES - CG Nº 019/2022</v>
      </c>
      <c r="C399" s="8"/>
      <c r="D399" s="9" t="str">
        <f>'[1]TCE - ANEXO II - Preencher'!E408</f>
        <v>HELAINE GABRIELE NASCIMENTO OLIVEIRA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 t="str">
        <f>'[1]TCE - ANEXO II - Preencher'!H408</f>
        <v>3222-05</v>
      </c>
      <c r="G399" s="12" t="str">
        <f>'[1]TCE - ANEXO II - Preencher'!I408</f>
        <v>04/2026</v>
      </c>
      <c r="H399" s="11" t="str">
        <f>'[1]TCE - ANEXO II - Preencher'!J408</f>
        <v>1 - Plantonista</v>
      </c>
      <c r="I399" s="11" t="str">
        <f>'[1]TCE - ANEXO II - Preencher'!K408</f>
        <v>44</v>
      </c>
      <c r="J399" s="13">
        <f>'[1]TCE - ANEXO II - Preencher'!L408</f>
        <v>1621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2028.2</v>
      </c>
      <c r="N399" s="13">
        <f>'[1]TCE - ANEXO II - Preencher'!S408</f>
        <v>0</v>
      </c>
      <c r="O399" s="14">
        <f>'[1]TCE - ANEXO II - Preencher'!W408</f>
        <v>342.7</v>
      </c>
      <c r="P399" s="13">
        <f>'[1]TCE - ANEXO II - Preencher'!X408</f>
        <v>3306.5</v>
      </c>
      <c r="S399" s="18">
        <v>55854</v>
      </c>
    </row>
    <row r="400" spans="1:19" x14ac:dyDescent="0.2">
      <c r="A400" s="6">
        <f>IFERROR(VLOOKUP(B400,'[1]DADOS (OCULTAR)'!$Q$3:$S$136,3,0),"")</f>
        <v>9767633000447</v>
      </c>
      <c r="B400" s="7" t="str">
        <f>'[1]TCE - ANEXO II - Preencher'!C409</f>
        <v>HOSPITAL SILVIO MAGALHÃES - CG Nº 019/2022</v>
      </c>
      <c r="C400" s="8"/>
      <c r="D400" s="9" t="str">
        <f>'[1]TCE - ANEXO II - Preencher'!E409</f>
        <v>HELENA NATALYA DA SILVA LINS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 t="str">
        <f>'[1]TCE - ANEXO II - Preencher'!H409</f>
        <v>2235-05</v>
      </c>
      <c r="G400" s="12" t="str">
        <f>'[1]TCE - ANEXO II - Preencher'!I409</f>
        <v>04/2026</v>
      </c>
      <c r="H400" s="11" t="str">
        <f>'[1]TCE - ANEXO II - Preencher'!J409</f>
        <v>1 - Plantonista</v>
      </c>
      <c r="I400" s="11" t="str">
        <f>'[1]TCE - ANEXO II - Preencher'!K409</f>
        <v>40</v>
      </c>
      <c r="J400" s="13">
        <f>'[1]TCE - ANEXO II - Preencher'!L409</f>
        <v>1735.09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466.33</v>
      </c>
      <c r="N400" s="13">
        <f>'[1]TCE - ANEXO II - Preencher'!S409</f>
        <v>0</v>
      </c>
      <c r="O400" s="14">
        <f>'[1]TCE - ANEXO II - Preencher'!W409</f>
        <v>176.59</v>
      </c>
      <c r="P400" s="13">
        <f>'[1]TCE - ANEXO II - Preencher'!X409</f>
        <v>2024.8300000000002</v>
      </c>
      <c r="S400" s="18">
        <v>55885</v>
      </c>
    </row>
    <row r="401" spans="1:19" x14ac:dyDescent="0.2">
      <c r="A401" s="6">
        <f>IFERROR(VLOOKUP(B401,'[1]DADOS (OCULTAR)'!$Q$3:$S$136,3,0),"")</f>
        <v>9767633000447</v>
      </c>
      <c r="B401" s="7" t="str">
        <f>'[1]TCE - ANEXO II - Preencher'!C410</f>
        <v>HOSPITAL SILVIO MAGALHÃES - CG Nº 019/2022</v>
      </c>
      <c r="C401" s="8"/>
      <c r="D401" s="9" t="str">
        <f>'[1]TCE - ANEXO II - Preencher'!E410</f>
        <v>HELLENARA LAIS ALVES BATISTA DE OLIVEIRA</v>
      </c>
      <c r="E401" s="10" t="str">
        <f>IF('[1]TCE - ANEXO II - Preencher'!G410="4 - Assistência Odontológica","2 - Outros Profissionais da saúde",'[1]TCE - ANEXO II - Preencher'!G410)</f>
        <v>2 - Outros Profissionais da Saúde</v>
      </c>
      <c r="F401" s="11" t="str">
        <f>'[1]TCE - ANEXO II - Preencher'!H410</f>
        <v>2235-05</v>
      </c>
      <c r="G401" s="12" t="str">
        <f>'[1]TCE - ANEXO II - Preencher'!I410</f>
        <v>04/2026</v>
      </c>
      <c r="H401" s="11" t="str">
        <f>'[1]TCE - ANEXO II - Preencher'!J410</f>
        <v>1 - Plantonista</v>
      </c>
      <c r="I401" s="11" t="str">
        <f>'[1]TCE - ANEXO II - Preencher'!K410</f>
        <v>40</v>
      </c>
      <c r="J401" s="13">
        <f>'[1]TCE - ANEXO II - Preencher'!L410</f>
        <v>1859.03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3143.7</v>
      </c>
      <c r="N401" s="13">
        <f>'[1]TCE - ANEXO II - Preencher'!S410</f>
        <v>0</v>
      </c>
      <c r="O401" s="14">
        <f>'[1]TCE - ANEXO II - Preencher'!W410</f>
        <v>504.67</v>
      </c>
      <c r="P401" s="13">
        <f>'[1]TCE - ANEXO II - Preencher'!X410</f>
        <v>4498.0599999999995</v>
      </c>
      <c r="S401" s="18">
        <v>55916</v>
      </c>
    </row>
    <row r="402" spans="1:19" x14ac:dyDescent="0.2">
      <c r="A402" s="6">
        <f>IFERROR(VLOOKUP(B402,'[1]DADOS (OCULTAR)'!$Q$3:$S$136,3,0),"")</f>
        <v>9767633000447</v>
      </c>
      <c r="B402" s="7" t="str">
        <f>'[1]TCE - ANEXO II - Preencher'!C411</f>
        <v>HOSPITAL SILVIO MAGALHÃES - CG Nº 019/2022</v>
      </c>
      <c r="C402" s="8"/>
      <c r="D402" s="9" t="str">
        <f>'[1]TCE - ANEXO II - Preencher'!E411</f>
        <v>HELLYDA LOYANNE MUNIZ DA SILVA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 t="str">
        <f>'[1]TCE - ANEXO II - Preencher'!H411</f>
        <v>3222-05</v>
      </c>
      <c r="G402" s="12" t="str">
        <f>'[1]TCE - ANEXO II - Preencher'!I411</f>
        <v>04/2026</v>
      </c>
      <c r="H402" s="11" t="str">
        <f>'[1]TCE - ANEXO II - Preencher'!J411</f>
        <v>1 - Plantonista</v>
      </c>
      <c r="I402" s="11" t="str">
        <f>'[1]TCE - ANEXO II - Preencher'!K411</f>
        <v>44</v>
      </c>
      <c r="J402" s="13">
        <f>'[1]TCE - ANEXO II - Preencher'!L411</f>
        <v>1621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2117.7800000000002</v>
      </c>
      <c r="N402" s="13">
        <f>'[1]TCE - ANEXO II - Preencher'!S411</f>
        <v>0</v>
      </c>
      <c r="O402" s="14">
        <f>'[1]TCE - ANEXO II - Preencher'!W411</f>
        <v>353.45</v>
      </c>
      <c r="P402" s="13">
        <f>'[1]TCE - ANEXO II - Preencher'!X411</f>
        <v>3385.3300000000004</v>
      </c>
      <c r="S402" s="18">
        <v>55944</v>
      </c>
    </row>
    <row r="403" spans="1:19" x14ac:dyDescent="0.2">
      <c r="A403" s="6">
        <f>IFERROR(VLOOKUP(B403,'[1]DADOS (OCULTAR)'!$Q$3:$S$136,3,0),"")</f>
        <v>9767633000447</v>
      </c>
      <c r="B403" s="7" t="str">
        <f>'[1]TCE - ANEXO II - Preencher'!C412</f>
        <v>HOSPITAL SILVIO MAGALHÃES - CG Nº 019/2022</v>
      </c>
      <c r="C403" s="8"/>
      <c r="D403" s="9" t="str">
        <f>'[1]TCE - ANEXO II - Preencher'!E412</f>
        <v>HILDA MARIA DA SILVA</v>
      </c>
      <c r="E403" s="10" t="str">
        <f>IF('[1]TCE - ANEXO II - Preencher'!G412="4 - Assistência Odontológica","2 - Outros Profissionais da saúde",'[1]TCE - ANEXO II - Preencher'!G412)</f>
        <v>3 - Administrativo</v>
      </c>
      <c r="F403" s="11" t="str">
        <f>'[1]TCE - ANEXO II - Preencher'!H412</f>
        <v>5174-10</v>
      </c>
      <c r="G403" s="12" t="str">
        <f>'[1]TCE - ANEXO II - Preencher'!I412</f>
        <v>04/2026</v>
      </c>
      <c r="H403" s="11" t="str">
        <f>'[1]TCE - ANEXO II - Preencher'!J412</f>
        <v>1 - Plantonista</v>
      </c>
      <c r="I403" s="11" t="str">
        <f>'[1]TCE - ANEXO II - Preencher'!K412</f>
        <v>36</v>
      </c>
      <c r="J403" s="13">
        <f>'[1]TCE - ANEXO II - Preencher'!L412</f>
        <v>1621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207.28</v>
      </c>
      <c r="N403" s="13">
        <f>'[1]TCE - ANEXO II - Preencher'!S412</f>
        <v>0</v>
      </c>
      <c r="O403" s="14">
        <f>'[1]TCE - ANEXO II - Preencher'!W412</f>
        <v>156.43</v>
      </c>
      <c r="P403" s="13">
        <f>'[1]TCE - ANEXO II - Preencher'!X412</f>
        <v>1671.85</v>
      </c>
      <c r="S403" s="18">
        <v>55975</v>
      </c>
    </row>
    <row r="404" spans="1:19" x14ac:dyDescent="0.2">
      <c r="A404" s="6">
        <f>IFERROR(VLOOKUP(B404,'[1]DADOS (OCULTAR)'!$Q$3:$S$136,3,0),"")</f>
        <v>9767633000447</v>
      </c>
      <c r="B404" s="7" t="str">
        <f>'[1]TCE - ANEXO II - Preencher'!C413</f>
        <v>HOSPITAL SILVIO MAGALHÃES - CG Nº 019/2022</v>
      </c>
      <c r="C404" s="8"/>
      <c r="D404" s="9" t="str">
        <f>'[1]TCE - ANEXO II - Preencher'!E413</f>
        <v>HUAM EMANUEL BUARQUE SILVA DE MELO</v>
      </c>
      <c r="E404" s="10" t="str">
        <f>IF('[1]TCE - ANEXO II - Preencher'!G413="4 - Assistência Odontológica","2 - Outros Profissionais da saúde",'[1]TCE - ANEXO II - Preencher'!G413)</f>
        <v>3 - Administrativo</v>
      </c>
      <c r="F404" s="11" t="str">
        <f>'[1]TCE - ANEXO II - Preencher'!H413</f>
        <v>4141-05</v>
      </c>
      <c r="G404" s="12" t="str">
        <f>'[1]TCE - ANEXO II - Preencher'!I413</f>
        <v>04/2026</v>
      </c>
      <c r="H404" s="11" t="str">
        <f>'[1]TCE - ANEXO II - Preencher'!J413</f>
        <v>1 - Plantonista</v>
      </c>
      <c r="I404" s="11" t="str">
        <f>'[1]TCE - ANEXO II - Preencher'!K413</f>
        <v>36</v>
      </c>
      <c r="J404" s="13">
        <f>'[1]TCE - ANEXO II - Preencher'!L413</f>
        <v>1621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207.28</v>
      </c>
      <c r="N404" s="13">
        <f>'[1]TCE - ANEXO II - Preencher'!S413</f>
        <v>0</v>
      </c>
      <c r="O404" s="14">
        <f>'[1]TCE - ANEXO II - Preencher'!W413</f>
        <v>156.43</v>
      </c>
      <c r="P404" s="13">
        <f>'[1]TCE - ANEXO II - Preencher'!X413</f>
        <v>1671.85</v>
      </c>
      <c r="S404" s="18">
        <v>56005</v>
      </c>
    </row>
    <row r="405" spans="1:19" x14ac:dyDescent="0.2">
      <c r="A405" s="6">
        <f>IFERROR(VLOOKUP(B405,'[1]DADOS (OCULTAR)'!$Q$3:$S$136,3,0),"")</f>
        <v>9767633000447</v>
      </c>
      <c r="B405" s="7" t="str">
        <f>'[1]TCE - ANEXO II - Preencher'!C414</f>
        <v>HOSPITAL SILVIO MAGALHÃES - CG Nº 019/2022</v>
      </c>
      <c r="C405" s="8"/>
      <c r="D405" s="9" t="str">
        <f>'[1]TCE - ANEXO II - Preencher'!E414</f>
        <v>IARA KARINE LIMA DE MOURA</v>
      </c>
      <c r="E405" s="10" t="str">
        <f>IF('[1]TCE - ANEXO II - Preencher'!G414="4 - Assistência Odontológica","2 - Outros Profissionais da saúde",'[1]TCE - ANEXO II - Preencher'!G414)</f>
        <v>2 - Outros Profissionais da Saúde</v>
      </c>
      <c r="F405" s="11" t="str">
        <f>'[1]TCE - ANEXO II - Preencher'!H414</f>
        <v>3222-05</v>
      </c>
      <c r="G405" s="12" t="str">
        <f>'[1]TCE - ANEXO II - Preencher'!I414</f>
        <v>04/2026</v>
      </c>
      <c r="H405" s="11" t="str">
        <f>'[1]TCE - ANEXO II - Preencher'!J414</f>
        <v>2 - Diarista</v>
      </c>
      <c r="I405" s="11" t="str">
        <f>'[1]TCE - ANEXO II - Preencher'!K414</f>
        <v>44</v>
      </c>
      <c r="J405" s="13">
        <f>'[1]TCE - ANEXO II - Preencher'!L414</f>
        <v>1621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2275.7199999999998</v>
      </c>
      <c r="N405" s="13">
        <f>'[1]TCE - ANEXO II - Preencher'!S414</f>
        <v>0</v>
      </c>
      <c r="O405" s="14">
        <f>'[1]TCE - ANEXO II - Preencher'!W414</f>
        <v>831.16</v>
      </c>
      <c r="P405" s="13">
        <f>'[1]TCE - ANEXO II - Preencher'!X414</f>
        <v>3065.56</v>
      </c>
      <c r="S405" s="18">
        <v>56036</v>
      </c>
    </row>
    <row r="406" spans="1:19" x14ac:dyDescent="0.2">
      <c r="A406" s="6">
        <f>IFERROR(VLOOKUP(B406,'[1]DADOS (OCULTAR)'!$Q$3:$S$136,3,0),"")</f>
        <v>9767633000447</v>
      </c>
      <c r="B406" s="7" t="str">
        <f>'[1]TCE - ANEXO II - Preencher'!C415</f>
        <v>HOSPITAL SILVIO MAGALHÃES - CG Nº 019/2022</v>
      </c>
      <c r="C406" s="8"/>
      <c r="D406" s="9" t="str">
        <f>'[1]TCE - ANEXO II - Preencher'!E415</f>
        <v>IASMIN GEOVANNINNI DA SILVA TINOCO DE SA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 t="str">
        <f>'[1]TCE - ANEXO II - Preencher'!H415</f>
        <v>3222-05</v>
      </c>
      <c r="G406" s="12" t="str">
        <f>'[1]TCE - ANEXO II - Preencher'!I415</f>
        <v>04/2026</v>
      </c>
      <c r="H406" s="11" t="str">
        <f>'[1]TCE - ANEXO II - Preencher'!J415</f>
        <v>1 - Plantonista</v>
      </c>
      <c r="I406" s="11" t="str">
        <f>'[1]TCE - ANEXO II - Preencher'!K415</f>
        <v>44</v>
      </c>
      <c r="J406" s="13">
        <f>'[1]TCE - ANEXO II - Preencher'!L415</f>
        <v>1566.97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533.19000000000005</v>
      </c>
      <c r="N406" s="13">
        <f>'[1]TCE - ANEXO II - Preencher'!S415</f>
        <v>54.31</v>
      </c>
      <c r="O406" s="14">
        <f>'[1]TCE - ANEXO II - Preencher'!W415</f>
        <v>178.74</v>
      </c>
      <c r="P406" s="13">
        <f>'[1]TCE - ANEXO II - Preencher'!X415</f>
        <v>1975.7299999999998</v>
      </c>
      <c r="S406" s="18">
        <v>56066</v>
      </c>
    </row>
    <row r="407" spans="1:19" x14ac:dyDescent="0.2">
      <c r="A407" s="6">
        <f>IFERROR(VLOOKUP(B407,'[1]DADOS (OCULTAR)'!$Q$3:$S$136,3,0),"")</f>
        <v>9767633000447</v>
      </c>
      <c r="B407" s="7" t="str">
        <f>'[1]TCE - ANEXO II - Preencher'!C416</f>
        <v>HOSPITAL SILVIO MAGALHÃES - CG Nº 019/2022</v>
      </c>
      <c r="C407" s="8"/>
      <c r="D407" s="9" t="str">
        <f>'[1]TCE - ANEXO II - Preencher'!E416</f>
        <v xml:space="preserve">IDOVAN PAULINO DA SILVA FILHO </v>
      </c>
      <c r="E407" s="10" t="str">
        <f>IF('[1]TCE - ANEXO II - Preencher'!G416="4 - Assistência Odontológica","2 - Outros Profissionais da saúde",'[1]TCE - ANEXO II - Preencher'!G416)</f>
        <v>3 - Administrativo</v>
      </c>
      <c r="F407" s="11" t="str">
        <f>'[1]TCE - ANEXO II - Preencher'!H416</f>
        <v>5211-30</v>
      </c>
      <c r="G407" s="12" t="str">
        <f>'[1]TCE - ANEXO II - Preencher'!I416</f>
        <v>04/2026</v>
      </c>
      <c r="H407" s="11" t="str">
        <f>'[1]TCE - ANEXO II - Preencher'!J416</f>
        <v>1 - Plantonista</v>
      </c>
      <c r="I407" s="11" t="str">
        <f>'[1]TCE - ANEXO II - Preencher'!K416</f>
        <v>36</v>
      </c>
      <c r="J407" s="13">
        <f>'[1]TCE - ANEXO II - Preencher'!L416</f>
        <v>1621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414.55</v>
      </c>
      <c r="N407" s="13">
        <f>'[1]TCE - ANEXO II - Preencher'!S416</f>
        <v>0</v>
      </c>
      <c r="O407" s="14">
        <f>'[1]TCE - ANEXO II - Preencher'!W416</f>
        <v>757.13</v>
      </c>
      <c r="P407" s="13">
        <f>'[1]TCE - ANEXO II - Preencher'!X416</f>
        <v>1278.42</v>
      </c>
      <c r="S407" s="18">
        <v>56097</v>
      </c>
    </row>
    <row r="408" spans="1:19" x14ac:dyDescent="0.2">
      <c r="A408" s="6">
        <f>IFERROR(VLOOKUP(B408,'[1]DADOS (OCULTAR)'!$Q$3:$S$136,3,0),"")</f>
        <v>9767633000447</v>
      </c>
      <c r="B408" s="7" t="str">
        <f>'[1]TCE - ANEXO II - Preencher'!C417</f>
        <v>HOSPITAL SILVIO MAGALHÃES - CG Nº 019/2022</v>
      </c>
      <c r="C408" s="8"/>
      <c r="D408" s="9" t="str">
        <f>'[1]TCE - ANEXO II - Preencher'!E417</f>
        <v>IGOR ALEXANDRE TAMURA</v>
      </c>
      <c r="E408" s="10" t="str">
        <f>IF('[1]TCE - ANEXO II - Preencher'!G417="4 - Assistência Odontológica","2 - Outros Profissionais da saúde",'[1]TCE - ANEXO II - Preencher'!G417)</f>
        <v>1 - Médico</v>
      </c>
      <c r="F408" s="11" t="str">
        <f>'[1]TCE - ANEXO II - Preencher'!H417</f>
        <v>2252-25</v>
      </c>
      <c r="G408" s="12" t="str">
        <f>'[1]TCE - ANEXO II - Preencher'!I417</f>
        <v>04/2026</v>
      </c>
      <c r="H408" s="11" t="str">
        <f>'[1]TCE - ANEXO II - Preencher'!J417</f>
        <v>1 - Plantonista</v>
      </c>
      <c r="I408" s="11" t="str">
        <f>'[1]TCE - ANEXO II - Preencher'!K417</f>
        <v>24</v>
      </c>
      <c r="J408" s="13">
        <f>'[1]TCE - ANEXO II - Preencher'!L417</f>
        <v>8465.59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4540.47</v>
      </c>
      <c r="N408" s="13">
        <f>'[1]TCE - ANEXO II - Preencher'!S417</f>
        <v>0</v>
      </c>
      <c r="O408" s="14">
        <f>'[1]TCE - ANEXO II - Preencher'!W417</f>
        <v>3240.33</v>
      </c>
      <c r="P408" s="13">
        <f>'[1]TCE - ANEXO II - Preencher'!X417</f>
        <v>9765.7300000000014</v>
      </c>
      <c r="S408" s="18">
        <v>56128</v>
      </c>
    </row>
    <row r="409" spans="1:19" x14ac:dyDescent="0.2">
      <c r="A409" s="6">
        <f>IFERROR(VLOOKUP(B409,'[1]DADOS (OCULTAR)'!$Q$3:$S$136,3,0),"")</f>
        <v>9767633000447</v>
      </c>
      <c r="B409" s="7" t="str">
        <f>'[1]TCE - ANEXO II - Preencher'!C418</f>
        <v>HOSPITAL SILVIO MAGALHÃES - CG Nº 019/2022</v>
      </c>
      <c r="C409" s="8"/>
      <c r="D409" s="9" t="str">
        <f>'[1]TCE - ANEXO II - Preencher'!E418</f>
        <v>IGOR MARTINS SILVA</v>
      </c>
      <c r="E409" s="10" t="str">
        <f>IF('[1]TCE - ANEXO II - Preencher'!G418="4 - Assistência Odontológica","2 - Outros Profissionais da saúde",'[1]TCE - ANEXO II - Preencher'!G418)</f>
        <v>3 - Administrativo</v>
      </c>
      <c r="F409" s="11" t="str">
        <f>'[1]TCE - ANEXO II - Preencher'!H418</f>
        <v>3132-20</v>
      </c>
      <c r="G409" s="12" t="str">
        <f>'[1]TCE - ANEXO II - Preencher'!I418</f>
        <v>04/2026</v>
      </c>
      <c r="H409" s="11" t="str">
        <f>'[1]TCE - ANEXO II - Preencher'!J418</f>
        <v>1 - Plantonista</v>
      </c>
      <c r="I409" s="11" t="str">
        <f>'[1]TCE - ANEXO II - Preencher'!K418</f>
        <v>36</v>
      </c>
      <c r="J409" s="13">
        <f>'[1]TCE - ANEXO II - Preencher'!L418</f>
        <v>2889.03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268.11</v>
      </c>
      <c r="P409" s="13">
        <f>'[1]TCE - ANEXO II - Preencher'!X418</f>
        <v>2620.92</v>
      </c>
      <c r="S409" s="18">
        <v>56158</v>
      </c>
    </row>
    <row r="410" spans="1:19" x14ac:dyDescent="0.2">
      <c r="A410" s="6">
        <f>IFERROR(VLOOKUP(B410,'[1]DADOS (OCULTAR)'!$Q$3:$S$136,3,0),"")</f>
        <v>9767633000447</v>
      </c>
      <c r="B410" s="7" t="str">
        <f>'[1]TCE - ANEXO II - Preencher'!C419</f>
        <v>HOSPITAL SILVIO MAGALHÃES - CG Nº 019/2022</v>
      </c>
      <c r="C410" s="8"/>
      <c r="D410" s="9" t="str">
        <f>'[1]TCE - ANEXO II - Preencher'!E419</f>
        <v>ILIVANIA MILENA BARBOSA VELOSO</v>
      </c>
      <c r="E410" s="10" t="str">
        <f>IF('[1]TCE - ANEXO II - Preencher'!G419="4 - Assistência Odontológica","2 - Outros Profissionais da saúde",'[1]TCE - ANEXO II - Preencher'!G419)</f>
        <v>3 - Administrativo</v>
      </c>
      <c r="F410" s="11" t="str">
        <f>'[1]TCE - ANEXO II - Preencher'!H419</f>
        <v>5211-30</v>
      </c>
      <c r="G410" s="12" t="str">
        <f>'[1]TCE - ANEXO II - Preencher'!I419</f>
        <v>04/2026</v>
      </c>
      <c r="H410" s="11" t="str">
        <f>'[1]TCE - ANEXO II - Preencher'!J419</f>
        <v>1 - Plantonista</v>
      </c>
      <c r="I410" s="11" t="str">
        <f>'[1]TCE - ANEXO II - Preencher'!K419</f>
        <v>36</v>
      </c>
      <c r="J410" s="13">
        <f>'[1]TCE - ANEXO II - Preencher'!L419</f>
        <v>1621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585.63</v>
      </c>
      <c r="N410" s="13">
        <f>'[1]TCE - ANEXO II - Preencher'!S419</f>
        <v>0</v>
      </c>
      <c r="O410" s="14">
        <f>'[1]TCE - ANEXO II - Preencher'!W419</f>
        <v>190.48</v>
      </c>
      <c r="P410" s="13">
        <f>'[1]TCE - ANEXO II - Preencher'!X419</f>
        <v>2016.15</v>
      </c>
      <c r="S410" s="18">
        <v>56189</v>
      </c>
    </row>
    <row r="411" spans="1:19" x14ac:dyDescent="0.2">
      <c r="A411" s="6">
        <f>IFERROR(VLOOKUP(B411,'[1]DADOS (OCULTAR)'!$Q$3:$S$136,3,0),"")</f>
        <v>9767633000447</v>
      </c>
      <c r="B411" s="7" t="str">
        <f>'[1]TCE - ANEXO II - Preencher'!C420</f>
        <v>HOSPITAL SILVIO MAGALHÃES - CG Nº 019/2022</v>
      </c>
      <c r="C411" s="8"/>
      <c r="D411" s="9" t="str">
        <f>'[1]TCE - ANEXO II - Preencher'!E420</f>
        <v>ILMA MARIA DA CRUZ GOUVEIA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 t="str">
        <f>'[1]TCE - ANEXO II - Preencher'!H420</f>
        <v>3222-05</v>
      </c>
      <c r="G411" s="12" t="str">
        <f>'[1]TCE - ANEXO II - Preencher'!I420</f>
        <v>04/2026</v>
      </c>
      <c r="H411" s="11" t="str">
        <f>'[1]TCE - ANEXO II - Preencher'!J420</f>
        <v>1 - Plantonista</v>
      </c>
      <c r="I411" s="11" t="str">
        <f>'[1]TCE - ANEXO II - Preencher'!K420</f>
        <v>44</v>
      </c>
      <c r="J411" s="13">
        <f>'[1]TCE - ANEXO II - Preencher'!L420</f>
        <v>1621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2586.4499999999998</v>
      </c>
      <c r="N411" s="13">
        <f>'[1]TCE - ANEXO II - Preencher'!S420</f>
        <v>0</v>
      </c>
      <c r="O411" s="14">
        <f>'[1]TCE - ANEXO II - Preencher'!W420</f>
        <v>506.95</v>
      </c>
      <c r="P411" s="13">
        <f>'[1]TCE - ANEXO II - Preencher'!X420</f>
        <v>3700.5</v>
      </c>
      <c r="S411" s="18">
        <v>56219</v>
      </c>
    </row>
    <row r="412" spans="1:19" x14ac:dyDescent="0.2">
      <c r="A412" s="6">
        <f>IFERROR(VLOOKUP(B412,'[1]DADOS (OCULTAR)'!$Q$3:$S$136,3,0),"")</f>
        <v>9767633000447</v>
      </c>
      <c r="B412" s="7" t="str">
        <f>'[1]TCE - ANEXO II - Preencher'!C421</f>
        <v>HOSPITAL SILVIO MAGALHÃES - CG Nº 019/2022</v>
      </c>
      <c r="C412" s="8"/>
      <c r="D412" s="9" t="str">
        <f>'[1]TCE - ANEXO II - Preencher'!E421</f>
        <v>INGRIDES MARIA DA SILVA</v>
      </c>
      <c r="E412" s="10" t="str">
        <f>IF('[1]TCE - ANEXO II - Preencher'!G421="4 - Assistência Odontológica","2 - Outros Profissionais da saúde",'[1]TCE - ANEXO II - Preencher'!G421)</f>
        <v>2 - Outros Profissionais da Saúde</v>
      </c>
      <c r="F412" s="11" t="str">
        <f>'[1]TCE - ANEXO II - Preencher'!H421</f>
        <v>3222-05</v>
      </c>
      <c r="G412" s="12" t="str">
        <f>'[1]TCE - ANEXO II - Preencher'!I421</f>
        <v>04/2026</v>
      </c>
      <c r="H412" s="11" t="str">
        <f>'[1]TCE - ANEXO II - Preencher'!J421</f>
        <v>1 - Plantonista</v>
      </c>
      <c r="I412" s="11" t="str">
        <f>'[1]TCE - ANEXO II - Preencher'!K421</f>
        <v>44</v>
      </c>
      <c r="J412" s="13">
        <f>'[1]TCE - ANEXO II - Preencher'!L421</f>
        <v>1621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2028.2</v>
      </c>
      <c r="N412" s="13">
        <f>'[1]TCE - ANEXO II - Preencher'!S421</f>
        <v>54.31</v>
      </c>
      <c r="O412" s="14">
        <f>'[1]TCE - ANEXO II - Preencher'!W421</f>
        <v>349.22</v>
      </c>
      <c r="P412" s="13">
        <f>'[1]TCE - ANEXO II - Preencher'!X421</f>
        <v>3354.29</v>
      </c>
      <c r="S412" s="18">
        <v>56250</v>
      </c>
    </row>
    <row r="413" spans="1:19" x14ac:dyDescent="0.2">
      <c r="A413" s="6">
        <f>IFERROR(VLOOKUP(B413,'[1]DADOS (OCULTAR)'!$Q$3:$S$136,3,0),"")</f>
        <v>9767633000447</v>
      </c>
      <c r="B413" s="7" t="str">
        <f>'[1]TCE - ANEXO II - Preencher'!C422</f>
        <v>HOSPITAL SILVIO MAGALHÃES - CG Nº 019/2022</v>
      </c>
      <c r="C413" s="8"/>
      <c r="D413" s="9" t="str">
        <f>'[1]TCE - ANEXO II - Preencher'!E422</f>
        <v>IONALDO FLORENTINO DE AMORIM FILHO</v>
      </c>
      <c r="E413" s="10" t="str">
        <f>IF('[1]TCE - ANEXO II - Preencher'!G422="4 - Assistência Odontológica","2 - Outros Profissionais da saúde",'[1]TCE - ANEXO II - Preencher'!G422)</f>
        <v>2 - Outros Profissionais da Saúde</v>
      </c>
      <c r="F413" s="11" t="str">
        <f>'[1]TCE - ANEXO II - Preencher'!H422</f>
        <v>2235-05</v>
      </c>
      <c r="G413" s="12" t="str">
        <f>'[1]TCE - ANEXO II - Preencher'!I422</f>
        <v>04/2026</v>
      </c>
      <c r="H413" s="11" t="str">
        <f>'[1]TCE - ANEXO II - Preencher'!J422</f>
        <v>1 - Plantonista</v>
      </c>
      <c r="I413" s="11" t="str">
        <f>'[1]TCE - ANEXO II - Preencher'!K422</f>
        <v>40</v>
      </c>
      <c r="J413" s="13">
        <f>'[1]TCE - ANEXO II - Preencher'!L422</f>
        <v>2394.11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2975.28</v>
      </c>
      <c r="N413" s="13">
        <f>'[1]TCE - ANEXO II - Preencher'!S422</f>
        <v>54.31</v>
      </c>
      <c r="O413" s="14">
        <f>'[1]TCE - ANEXO II - Preencher'!W422</f>
        <v>1239.6300000000001</v>
      </c>
      <c r="P413" s="13">
        <f>'[1]TCE - ANEXO II - Preencher'!X422</f>
        <v>4184.0700000000006</v>
      </c>
      <c r="S413" s="18">
        <v>56281</v>
      </c>
    </row>
    <row r="414" spans="1:19" x14ac:dyDescent="0.2">
      <c r="A414" s="6">
        <f>IFERROR(VLOOKUP(B414,'[1]DADOS (OCULTAR)'!$Q$3:$S$136,3,0),"")</f>
        <v>9767633000447</v>
      </c>
      <c r="B414" s="7" t="str">
        <f>'[1]TCE - ANEXO II - Preencher'!C423</f>
        <v>HOSPITAL SILVIO MAGALHÃES - CG Nº 019/2022</v>
      </c>
      <c r="C414" s="8"/>
      <c r="D414" s="9" t="str">
        <f>'[1]TCE - ANEXO II - Preencher'!E423</f>
        <v>IRANICE DE FRANCA GONCALVES</v>
      </c>
      <c r="E414" s="10" t="str">
        <f>IF('[1]TCE - ANEXO II - Preencher'!G423="4 - Assistência Odontológica","2 - Outros Profissionais da saúde",'[1]TCE - ANEXO II - Preencher'!G423)</f>
        <v>2 - Outros Profissionais da Saúde</v>
      </c>
      <c r="F414" s="11" t="str">
        <f>'[1]TCE - ANEXO II - Preencher'!H423</f>
        <v>3222-05</v>
      </c>
      <c r="G414" s="12" t="str">
        <f>'[1]TCE - ANEXO II - Preencher'!I423</f>
        <v>04/2026</v>
      </c>
      <c r="H414" s="11" t="str">
        <f>'[1]TCE - ANEXO II - Preencher'!J423</f>
        <v>1 - Plantonista</v>
      </c>
      <c r="I414" s="11" t="str">
        <f>'[1]TCE - ANEXO II - Preencher'!K423</f>
        <v>44</v>
      </c>
      <c r="J414" s="13">
        <f>'[1]TCE - ANEXO II - Preencher'!L423</f>
        <v>1621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2095.7399999999998</v>
      </c>
      <c r="N414" s="13">
        <f>'[1]TCE - ANEXO II - Preencher'!S423</f>
        <v>0</v>
      </c>
      <c r="O414" s="14">
        <f>'[1]TCE - ANEXO II - Preencher'!W423</f>
        <v>439.96</v>
      </c>
      <c r="P414" s="13">
        <f>'[1]TCE - ANEXO II - Preencher'!X423</f>
        <v>3276.7799999999997</v>
      </c>
      <c r="S414" s="18">
        <v>56309</v>
      </c>
    </row>
    <row r="415" spans="1:19" x14ac:dyDescent="0.2">
      <c r="A415" s="6">
        <f>IFERROR(VLOOKUP(B415,'[1]DADOS (OCULTAR)'!$Q$3:$S$136,3,0),"")</f>
        <v>9767633000447</v>
      </c>
      <c r="B415" s="7" t="str">
        <f>'[1]TCE - ANEXO II - Preencher'!C424</f>
        <v>HOSPITAL SILVIO MAGALHÃES - CG Nº 019/2022</v>
      </c>
      <c r="C415" s="8"/>
      <c r="D415" s="9" t="str">
        <f>'[1]TCE - ANEXO II - Preencher'!E424</f>
        <v>IRIS ALEXANDRA DA SILVA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 t="str">
        <f>'[1]TCE - ANEXO II - Preencher'!H424</f>
        <v>2235-05</v>
      </c>
      <c r="G415" s="12" t="str">
        <f>'[1]TCE - ANEXO II - Preencher'!I424</f>
        <v>04/2026</v>
      </c>
      <c r="H415" s="11" t="str">
        <f>'[1]TCE - ANEXO II - Preencher'!J424</f>
        <v>1 - Plantonista</v>
      </c>
      <c r="I415" s="11" t="str">
        <f>'[1]TCE - ANEXO II - Preencher'!K424</f>
        <v>40</v>
      </c>
      <c r="J415" s="13">
        <f>'[1]TCE - ANEXO II - Preencher'!L424</f>
        <v>2035.36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3159.97</v>
      </c>
      <c r="N415" s="13">
        <f>'[1]TCE - ANEXO II - Preencher'!S424</f>
        <v>711.94</v>
      </c>
      <c r="O415" s="14">
        <f>'[1]TCE - ANEXO II - Preencher'!W424</f>
        <v>949.15</v>
      </c>
      <c r="P415" s="13">
        <f>'[1]TCE - ANEXO II - Preencher'!X424</f>
        <v>4958.1200000000008</v>
      </c>
      <c r="S415" s="18">
        <v>56340</v>
      </c>
    </row>
    <row r="416" spans="1:19" x14ac:dyDescent="0.2">
      <c r="A416" s="6">
        <f>IFERROR(VLOOKUP(B416,'[1]DADOS (OCULTAR)'!$Q$3:$S$136,3,0),"")</f>
        <v>9767633000447</v>
      </c>
      <c r="B416" s="7" t="str">
        <f>'[1]TCE - ANEXO II - Preencher'!C425</f>
        <v>HOSPITAL SILVIO MAGALHÃES - CG Nº 019/2022</v>
      </c>
      <c r="C416" s="8"/>
      <c r="D416" s="9" t="str">
        <f>'[1]TCE - ANEXO II - Preencher'!E425</f>
        <v>IRIS TACIANA OLIVEIRA SOARES LIRA</v>
      </c>
      <c r="E416" s="10" t="str">
        <f>IF('[1]TCE - ANEXO II - Preencher'!G425="4 - Assistência Odontológica","2 - Outros Profissionais da saúde",'[1]TCE - ANEXO II - Preencher'!G425)</f>
        <v>2 - Outros Profissionais da Saúde</v>
      </c>
      <c r="F416" s="11" t="str">
        <f>'[1]TCE - ANEXO II - Preencher'!H425</f>
        <v>2235-05</v>
      </c>
      <c r="G416" s="12" t="str">
        <f>'[1]TCE - ANEXO II - Preencher'!I425</f>
        <v>04/2026</v>
      </c>
      <c r="H416" s="11" t="str">
        <f>'[1]TCE - ANEXO II - Preencher'!J425</f>
        <v>2 - Diarista</v>
      </c>
      <c r="I416" s="11" t="str">
        <f>'[1]TCE - ANEXO II - Preencher'!K425</f>
        <v>40</v>
      </c>
      <c r="J416" s="13">
        <f>'[1]TCE - ANEXO II - Preencher'!L425</f>
        <v>1859.03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2921.74</v>
      </c>
      <c r="N416" s="13">
        <f>'[1]TCE - ANEXO II - Preencher'!S425</f>
        <v>102.25</v>
      </c>
      <c r="O416" s="14">
        <f>'[1]TCE - ANEXO II - Preencher'!W425</f>
        <v>468.54</v>
      </c>
      <c r="P416" s="13">
        <f>'[1]TCE - ANEXO II - Preencher'!X425</f>
        <v>4414.4799999999996</v>
      </c>
      <c r="S416" s="18">
        <v>56370</v>
      </c>
    </row>
    <row r="417" spans="1:19" x14ac:dyDescent="0.2">
      <c r="A417" s="6">
        <f>IFERROR(VLOOKUP(B417,'[1]DADOS (OCULTAR)'!$Q$3:$S$136,3,0),"")</f>
        <v>9767633000447</v>
      </c>
      <c r="B417" s="7" t="str">
        <f>'[1]TCE - ANEXO II - Preencher'!C426</f>
        <v>HOSPITAL SILVIO MAGALHÃES - CG Nº 019/2022</v>
      </c>
      <c r="C417" s="8"/>
      <c r="D417" s="9" t="str">
        <f>'[1]TCE - ANEXO II - Preencher'!E426</f>
        <v>ISAAC FERNANDO SILVA DE SOUZA</v>
      </c>
      <c r="E417" s="10" t="str">
        <f>IF('[1]TCE - ANEXO II - Preencher'!G426="4 - Assistência Odontológica","2 - Outros Profissionais da saúde",'[1]TCE - ANEXO II - Preencher'!G426)</f>
        <v>2 - Outros Profissionais da Saúde</v>
      </c>
      <c r="F417" s="11" t="str">
        <f>'[1]TCE - ANEXO II - Preencher'!H426</f>
        <v>3222-05</v>
      </c>
      <c r="G417" s="12" t="str">
        <f>'[1]TCE - ANEXO II - Preencher'!I426</f>
        <v>04/2026</v>
      </c>
      <c r="H417" s="11" t="str">
        <f>'[1]TCE - ANEXO II - Preencher'!J426</f>
        <v>1 - Plantonista</v>
      </c>
      <c r="I417" s="11" t="str">
        <f>'[1]TCE - ANEXO II - Preencher'!K426</f>
        <v>44</v>
      </c>
      <c r="J417" s="13">
        <f>'[1]TCE - ANEXO II - Preencher'!L426</f>
        <v>1621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2117.7800000000002</v>
      </c>
      <c r="N417" s="13">
        <f>'[1]TCE - ANEXO II - Preencher'!S426</f>
        <v>0</v>
      </c>
      <c r="O417" s="14">
        <f>'[1]TCE - ANEXO II - Preencher'!W426</f>
        <v>353.45</v>
      </c>
      <c r="P417" s="13">
        <f>'[1]TCE - ANEXO II - Preencher'!X426</f>
        <v>3385.3300000000004</v>
      </c>
      <c r="S417" s="18">
        <v>56401</v>
      </c>
    </row>
    <row r="418" spans="1:19" x14ac:dyDescent="0.2">
      <c r="A418" s="6">
        <f>IFERROR(VLOOKUP(B418,'[1]DADOS (OCULTAR)'!$Q$3:$S$136,3,0),"")</f>
        <v>9767633000447</v>
      </c>
      <c r="B418" s="7" t="str">
        <f>'[1]TCE - ANEXO II - Preencher'!C427</f>
        <v>HOSPITAL SILVIO MAGALHÃES - CG Nº 019/2022</v>
      </c>
      <c r="C418" s="8"/>
      <c r="D418" s="9" t="str">
        <f>'[1]TCE - ANEXO II - Preencher'!E427</f>
        <v>ISABEL CRISTINA BEZERRA DA SILVA</v>
      </c>
      <c r="E418" s="10" t="str">
        <f>IF('[1]TCE - ANEXO II - Preencher'!G427="4 - Assistência Odontológica","2 - Outros Profissionais da saúde",'[1]TCE - ANEXO II - Preencher'!G427)</f>
        <v>2 - Outros Profissionais da Saúde</v>
      </c>
      <c r="F418" s="11" t="str">
        <f>'[1]TCE - ANEXO II - Preencher'!H427</f>
        <v>3222-05</v>
      </c>
      <c r="G418" s="12" t="str">
        <f>'[1]TCE - ANEXO II - Preencher'!I427</f>
        <v>04/2026</v>
      </c>
      <c r="H418" s="11" t="str">
        <f>'[1]TCE - ANEXO II - Preencher'!J427</f>
        <v>1 - Plantonista</v>
      </c>
      <c r="I418" s="11" t="str">
        <f>'[1]TCE - ANEXO II - Preencher'!K427</f>
        <v>44</v>
      </c>
      <c r="J418" s="13">
        <f>'[1]TCE - ANEXO II - Preencher'!L427</f>
        <v>1512.93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302.58999999999997</v>
      </c>
      <c r="N418" s="13">
        <f>'[1]TCE - ANEXO II - Preencher'!S427</f>
        <v>50.69</v>
      </c>
      <c r="O418" s="14">
        <f>'[1]TCE - ANEXO II - Preencher'!W427</f>
        <v>159.84</v>
      </c>
      <c r="P418" s="13">
        <f>'[1]TCE - ANEXO II - Preencher'!X427</f>
        <v>1706.3700000000001</v>
      </c>
      <c r="S418" s="18">
        <v>56431</v>
      </c>
    </row>
    <row r="419" spans="1:19" x14ac:dyDescent="0.2">
      <c r="A419" s="6">
        <f>IFERROR(VLOOKUP(B419,'[1]DADOS (OCULTAR)'!$Q$3:$S$136,3,0),"")</f>
        <v>9767633000447</v>
      </c>
      <c r="B419" s="7" t="str">
        <f>'[1]TCE - ANEXO II - Preencher'!C428</f>
        <v>HOSPITAL SILVIO MAGALHÃES - CG Nº 019/2022</v>
      </c>
      <c r="C419" s="8"/>
      <c r="D419" s="9" t="str">
        <f>'[1]TCE - ANEXO II - Preencher'!E428</f>
        <v>ISABEL CRISTINA DE ASSIS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 t="str">
        <f>'[1]TCE - ANEXO II - Preencher'!H428</f>
        <v>2235-05</v>
      </c>
      <c r="G419" s="12" t="str">
        <f>'[1]TCE - ANEXO II - Preencher'!I428</f>
        <v>04/2026</v>
      </c>
      <c r="H419" s="11" t="str">
        <f>'[1]TCE - ANEXO II - Preencher'!J428</f>
        <v>1 - Plantonista</v>
      </c>
      <c r="I419" s="11" t="str">
        <f>'[1]TCE - ANEXO II - Preencher'!K428</f>
        <v>40</v>
      </c>
      <c r="J419" s="13">
        <f>'[1]TCE - ANEXO II - Preencher'!L428</f>
        <v>1859.03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2876.3</v>
      </c>
      <c r="N419" s="13">
        <f>'[1]TCE - ANEXO II - Preencher'!S428</f>
        <v>0</v>
      </c>
      <c r="O419" s="14">
        <f>'[1]TCE - ANEXO II - Preencher'!W428</f>
        <v>467.23</v>
      </c>
      <c r="P419" s="13">
        <f>'[1]TCE - ANEXO II - Preencher'!X428</f>
        <v>4268.1000000000004</v>
      </c>
      <c r="S419" s="18">
        <v>56462</v>
      </c>
    </row>
    <row r="420" spans="1:19" x14ac:dyDescent="0.2">
      <c r="A420" s="6">
        <f>IFERROR(VLOOKUP(B420,'[1]DADOS (OCULTAR)'!$Q$3:$S$136,3,0),"")</f>
        <v>9767633000447</v>
      </c>
      <c r="B420" s="7" t="str">
        <f>'[1]TCE - ANEXO II - Preencher'!C429</f>
        <v>HOSPITAL SILVIO MAGALHÃES - CG Nº 019/2022</v>
      </c>
      <c r="C420" s="8"/>
      <c r="D420" s="9" t="str">
        <f>'[1]TCE - ANEXO II - Preencher'!E429</f>
        <v>ISABELA LAIS DUARTE FREIRE</v>
      </c>
      <c r="E420" s="10" t="str">
        <f>IF('[1]TCE - ANEXO II - Preencher'!G429="4 - Assistência Odontológica","2 - Outros Profissionais da saúde",'[1]TCE - ANEXO II - Preencher'!G429)</f>
        <v>3 - Administrativo</v>
      </c>
      <c r="F420" s="11" t="str">
        <f>'[1]TCE - ANEXO II - Preencher'!H429</f>
        <v>5211-30</v>
      </c>
      <c r="G420" s="12" t="str">
        <f>'[1]TCE - ANEXO II - Preencher'!I429</f>
        <v>04/2026</v>
      </c>
      <c r="H420" s="11" t="str">
        <f>'[1]TCE - ANEXO II - Preencher'!J429</f>
        <v>1 - Plantonista</v>
      </c>
      <c r="I420" s="11" t="str">
        <f>'[1]TCE - ANEXO II - Preencher'!K429</f>
        <v>36</v>
      </c>
      <c r="J420" s="13">
        <f>'[1]TCE - ANEXO II - Preencher'!L429</f>
        <v>1621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207.28</v>
      </c>
      <c r="N420" s="13">
        <f>'[1]TCE - ANEXO II - Preencher'!S429</f>
        <v>0</v>
      </c>
      <c r="O420" s="14">
        <f>'[1]TCE - ANEXO II - Preencher'!W429</f>
        <v>156.43</v>
      </c>
      <c r="P420" s="13">
        <f>'[1]TCE - ANEXO II - Preencher'!X429</f>
        <v>1671.85</v>
      </c>
      <c r="S420" s="18">
        <v>56493</v>
      </c>
    </row>
    <row r="421" spans="1:19" x14ac:dyDescent="0.2">
      <c r="A421" s="6">
        <f>IFERROR(VLOOKUP(B421,'[1]DADOS (OCULTAR)'!$Q$3:$S$136,3,0),"")</f>
        <v>9767633000447</v>
      </c>
      <c r="B421" s="7" t="str">
        <f>'[1]TCE - ANEXO II - Preencher'!C430</f>
        <v>HOSPITAL SILVIO MAGALHÃES - CG Nº 019/2022</v>
      </c>
      <c r="C421" s="8"/>
      <c r="D421" s="9" t="str">
        <f>'[1]TCE - ANEXO II - Preencher'!E430</f>
        <v>ISABELA LEMOS DA SILVA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 t="str">
        <f>'[1]TCE - ANEXO II - Preencher'!H430</f>
        <v>2235-05</v>
      </c>
      <c r="G421" s="12" t="str">
        <f>'[1]TCE - ANEXO II - Preencher'!I430</f>
        <v>04/2026</v>
      </c>
      <c r="H421" s="11" t="str">
        <f>'[1]TCE - ANEXO II - Preencher'!J430</f>
        <v>1 - Plantonista</v>
      </c>
      <c r="I421" s="11" t="str">
        <f>'[1]TCE - ANEXO II - Preencher'!K430</f>
        <v>40</v>
      </c>
      <c r="J421" s="13">
        <f>'[1]TCE - ANEXO II - Preencher'!L430</f>
        <v>1859.03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3143.7</v>
      </c>
      <c r="N421" s="13">
        <f>'[1]TCE - ANEXO II - Preencher'!S430</f>
        <v>0</v>
      </c>
      <c r="O421" s="14">
        <f>'[1]TCE - ANEXO II - Preencher'!W430</f>
        <v>504.67</v>
      </c>
      <c r="P421" s="13">
        <f>'[1]TCE - ANEXO II - Preencher'!X430</f>
        <v>4498.0599999999995</v>
      </c>
      <c r="S421" s="18">
        <v>56523</v>
      </c>
    </row>
    <row r="422" spans="1:19" x14ac:dyDescent="0.2">
      <c r="A422" s="6">
        <f>IFERROR(VLOOKUP(B422,'[1]DADOS (OCULTAR)'!$Q$3:$S$136,3,0),"")</f>
        <v>9767633000447</v>
      </c>
      <c r="B422" s="7" t="str">
        <f>'[1]TCE - ANEXO II - Preencher'!C431</f>
        <v>HOSPITAL SILVIO MAGALHÃES - CG Nº 019/2022</v>
      </c>
      <c r="C422" s="8"/>
      <c r="D422" s="9" t="str">
        <f>'[1]TCE - ANEXO II - Preencher'!E431</f>
        <v>ISABELA RAYANE DA SILVA</v>
      </c>
      <c r="E422" s="10" t="str">
        <f>IF('[1]TCE - ANEXO II - Preencher'!G431="4 - Assistência Odontológica","2 - Outros Profissionais da saúde",'[1]TCE - ANEXO II - Preencher'!G431)</f>
        <v>2 - Outros Profissionais da Saúde</v>
      </c>
      <c r="F422" s="11" t="str">
        <f>'[1]TCE - ANEXO II - Preencher'!H431</f>
        <v>2515-10</v>
      </c>
      <c r="G422" s="12" t="str">
        <f>'[1]TCE - ANEXO II - Preencher'!I431</f>
        <v>04/2026</v>
      </c>
      <c r="H422" s="11" t="str">
        <f>'[1]TCE - ANEXO II - Preencher'!J431</f>
        <v>1 - Plantonista</v>
      </c>
      <c r="I422" s="11" t="str">
        <f>'[1]TCE - ANEXO II - Preencher'!K431</f>
        <v>30</v>
      </c>
      <c r="J422" s="13">
        <f>'[1]TCE - ANEXO II - Preencher'!L431</f>
        <v>2675.78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313.39</v>
      </c>
      <c r="N422" s="13">
        <f>'[1]TCE - ANEXO II - Preencher'!S431</f>
        <v>0</v>
      </c>
      <c r="O422" s="14">
        <f>'[1]TCE - ANEXO II - Preencher'!W431</f>
        <v>279.7</v>
      </c>
      <c r="P422" s="13">
        <f>'[1]TCE - ANEXO II - Preencher'!X431</f>
        <v>2709.4700000000003</v>
      </c>
      <c r="S422" s="18">
        <v>56554</v>
      </c>
    </row>
    <row r="423" spans="1:19" x14ac:dyDescent="0.2">
      <c r="A423" s="6">
        <f>IFERROR(VLOOKUP(B423,'[1]DADOS (OCULTAR)'!$Q$3:$S$136,3,0),"")</f>
        <v>9767633000447</v>
      </c>
      <c r="B423" s="7" t="str">
        <f>'[1]TCE - ANEXO II - Preencher'!C432</f>
        <v>HOSPITAL SILVIO MAGALHÃES - CG Nº 019/2022</v>
      </c>
      <c r="C423" s="8"/>
      <c r="D423" s="9" t="str">
        <f>'[1]TCE - ANEXO II - Preencher'!E432</f>
        <v>ISABELA VANESSA DA SILVA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3222-05</v>
      </c>
      <c r="G423" s="12" t="str">
        <f>'[1]TCE - ANEXO II - Preencher'!I432</f>
        <v>04/2026</v>
      </c>
      <c r="H423" s="11" t="str">
        <f>'[1]TCE - ANEXO II - Preencher'!J432</f>
        <v>1 - Plantonista</v>
      </c>
      <c r="I423" s="11" t="str">
        <f>'[1]TCE - ANEXO II - Preencher'!K432</f>
        <v>44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1026.6099999999999</v>
      </c>
      <c r="P423" s="13">
        <f>'[1]TCE - ANEXO II - Preencher'!X432</f>
        <v>0</v>
      </c>
      <c r="S423" s="18">
        <v>56584</v>
      </c>
    </row>
    <row r="424" spans="1:19" x14ac:dyDescent="0.2">
      <c r="A424" s="6">
        <f>IFERROR(VLOOKUP(B424,'[1]DADOS (OCULTAR)'!$Q$3:$S$136,3,0),"")</f>
        <v>9767633000447</v>
      </c>
      <c r="B424" s="7" t="str">
        <f>'[1]TCE - ANEXO II - Preencher'!C433</f>
        <v>HOSPITAL SILVIO MAGALHÃES - CG Nº 019/2022</v>
      </c>
      <c r="C424" s="8"/>
      <c r="D424" s="9" t="str">
        <f>'[1]TCE - ANEXO II - Preencher'!E433</f>
        <v>ISAIAS MARQUES JOSE JUNIOR</v>
      </c>
      <c r="E424" s="10" t="str">
        <f>IF('[1]TCE - ANEXO II - Preencher'!G433="4 - Assistência Odontológica","2 - Outros Profissionais da saúde",'[1]TCE - ANEXO II - Preencher'!G433)</f>
        <v>3 - Administrativo</v>
      </c>
      <c r="F424" s="11" t="str">
        <f>'[1]TCE - ANEXO II - Preencher'!H433</f>
        <v>5174-10</v>
      </c>
      <c r="G424" s="12" t="str">
        <f>'[1]TCE - ANEXO II - Preencher'!I433</f>
        <v>04/2026</v>
      </c>
      <c r="H424" s="11" t="str">
        <f>'[1]TCE - ANEXO II - Preencher'!J433</f>
        <v>1 - Plantonista</v>
      </c>
      <c r="I424" s="11" t="str">
        <f>'[1]TCE - ANEXO II - Preencher'!K433</f>
        <v>36</v>
      </c>
      <c r="J424" s="13">
        <f>'[1]TCE - ANEXO II - Preencher'!L433</f>
        <v>1621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414.55</v>
      </c>
      <c r="N424" s="13">
        <f>'[1]TCE - ANEXO II - Preencher'!S433</f>
        <v>0</v>
      </c>
      <c r="O424" s="14">
        <f>'[1]TCE - ANEXO II - Preencher'!W433</f>
        <v>755.27</v>
      </c>
      <c r="P424" s="13">
        <f>'[1]TCE - ANEXO II - Preencher'!X433</f>
        <v>1280.28</v>
      </c>
      <c r="S424" s="18">
        <v>56615</v>
      </c>
    </row>
    <row r="425" spans="1:19" x14ac:dyDescent="0.2">
      <c r="A425" s="6">
        <f>IFERROR(VLOOKUP(B425,'[1]DADOS (OCULTAR)'!$Q$3:$S$136,3,0),"")</f>
        <v>9767633000447</v>
      </c>
      <c r="B425" s="7" t="str">
        <f>'[1]TCE - ANEXO II - Preencher'!C434</f>
        <v>HOSPITAL SILVIO MAGALHÃES - CG Nº 019/2022</v>
      </c>
      <c r="C425" s="8"/>
      <c r="D425" s="9" t="str">
        <f>'[1]TCE - ANEXO II - Preencher'!E434</f>
        <v>ISLAYNNE KAROLAYNE SOARES DA SILVA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 t="str">
        <f>'[1]TCE - ANEXO II - Preencher'!H434</f>
        <v>2235-05</v>
      </c>
      <c r="G425" s="12" t="str">
        <f>'[1]TCE - ANEXO II - Preencher'!I434</f>
        <v>04/2026</v>
      </c>
      <c r="H425" s="11" t="str">
        <f>'[1]TCE - ANEXO II - Preencher'!J434</f>
        <v>2 - Diarista</v>
      </c>
      <c r="I425" s="11" t="str">
        <f>'[1]TCE - ANEXO II - Preencher'!K434</f>
        <v>44</v>
      </c>
      <c r="J425" s="13">
        <f>'[1]TCE - ANEXO II - Preencher'!L434</f>
        <v>4862.32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324.2</v>
      </c>
      <c r="N425" s="13">
        <f>'[1]TCE - ANEXO II - Preencher'!S434</f>
        <v>321.74</v>
      </c>
      <c r="O425" s="14">
        <f>'[1]TCE - ANEXO II - Preencher'!W434</f>
        <v>773.78</v>
      </c>
      <c r="P425" s="13">
        <f>'[1]TCE - ANEXO II - Preencher'!X434</f>
        <v>4734.4799999999996</v>
      </c>
      <c r="S425" s="18">
        <v>56646</v>
      </c>
    </row>
    <row r="426" spans="1:19" x14ac:dyDescent="0.2">
      <c r="A426" s="6">
        <f>IFERROR(VLOOKUP(B426,'[1]DADOS (OCULTAR)'!$Q$3:$S$136,3,0),"")</f>
        <v>9767633000447</v>
      </c>
      <c r="B426" s="7" t="str">
        <f>'[1]TCE - ANEXO II - Preencher'!C435</f>
        <v>HOSPITAL SILVIO MAGALHÃES - CG Nº 019/2022</v>
      </c>
      <c r="C426" s="8"/>
      <c r="D426" s="9" t="str">
        <f>'[1]TCE - ANEXO II - Preencher'!E435</f>
        <v>ISTEFANE EMANUELLE FERREIRA LIMA</v>
      </c>
      <c r="E426" s="10" t="str">
        <f>IF('[1]TCE - ANEXO II - Preencher'!G435="4 - Assistência Odontológica","2 - Outros Profissionais da saúde",'[1]TCE - ANEXO II - Preencher'!G435)</f>
        <v>3 - Administrativo</v>
      </c>
      <c r="F426" s="11" t="str">
        <f>'[1]TCE - ANEXO II - Preencher'!H435</f>
        <v>4110-05</v>
      </c>
      <c r="G426" s="12" t="str">
        <f>'[1]TCE - ANEXO II - Preencher'!I435</f>
        <v>04/2026</v>
      </c>
      <c r="H426" s="11" t="str">
        <f>'[1]TCE - ANEXO II - Preencher'!J435</f>
        <v>2 - Diarista</v>
      </c>
      <c r="I426" s="11" t="str">
        <f>'[1]TCE - ANEXO II - Preencher'!K435</f>
        <v>20</v>
      </c>
      <c r="J426" s="13">
        <f>'[1]TCE - ANEXO II - Preencher'!L435</f>
        <v>761.55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57.11</v>
      </c>
      <c r="P426" s="13">
        <f>'[1]TCE - ANEXO II - Preencher'!X435</f>
        <v>704.43999999999994</v>
      </c>
      <c r="S426" s="18">
        <v>56674</v>
      </c>
    </row>
    <row r="427" spans="1:19" x14ac:dyDescent="0.2">
      <c r="A427" s="6">
        <f>IFERROR(VLOOKUP(B427,'[1]DADOS (OCULTAR)'!$Q$3:$S$136,3,0),"")</f>
        <v>9767633000447</v>
      </c>
      <c r="B427" s="7" t="str">
        <f>'[1]TCE - ANEXO II - Preencher'!C436</f>
        <v>HOSPITAL SILVIO MAGALHÃES - CG Nº 019/2022</v>
      </c>
      <c r="C427" s="8"/>
      <c r="D427" s="9" t="str">
        <f>'[1]TCE - ANEXO II - Preencher'!E436</f>
        <v>IVANERY JOSEANNE SANTOS DE LINO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 t="str">
        <f>'[1]TCE - ANEXO II - Preencher'!H436</f>
        <v>3222-05</v>
      </c>
      <c r="G427" s="12" t="str">
        <f>'[1]TCE - ANEXO II - Preencher'!I436</f>
        <v>04/2026</v>
      </c>
      <c r="H427" s="11" t="str">
        <f>'[1]TCE - ANEXO II - Preencher'!J436</f>
        <v>1 - Plantonista</v>
      </c>
      <c r="I427" s="11" t="str">
        <f>'[1]TCE - ANEXO II - Preencher'!K436</f>
        <v>44</v>
      </c>
      <c r="J427" s="13">
        <f>'[1]TCE - ANEXO II - Preencher'!L436</f>
        <v>1621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2117.7800000000002</v>
      </c>
      <c r="N427" s="13">
        <f>'[1]TCE - ANEXO II - Preencher'!S436</f>
        <v>0</v>
      </c>
      <c r="O427" s="14">
        <f>'[1]TCE - ANEXO II - Preencher'!W436</f>
        <v>851.42</v>
      </c>
      <c r="P427" s="13">
        <f>'[1]TCE - ANEXO II - Preencher'!X436</f>
        <v>2887.36</v>
      </c>
      <c r="S427" s="18">
        <v>56705</v>
      </c>
    </row>
    <row r="428" spans="1:19" x14ac:dyDescent="0.2">
      <c r="A428" s="6">
        <f>IFERROR(VLOOKUP(B428,'[1]DADOS (OCULTAR)'!$Q$3:$S$136,3,0),"")</f>
        <v>9767633000447</v>
      </c>
      <c r="B428" s="7" t="str">
        <f>'[1]TCE - ANEXO II - Preencher'!C437</f>
        <v>HOSPITAL SILVIO MAGALHÃES - CG Nº 019/2022</v>
      </c>
      <c r="C428" s="8"/>
      <c r="D428" s="9" t="str">
        <f>'[1]TCE - ANEXO II - Preencher'!E437</f>
        <v>IVANILDA RAFAELA DA SILVA</v>
      </c>
      <c r="E428" s="10" t="str">
        <f>IF('[1]TCE - ANEXO II - Preencher'!G437="4 - Assistência Odontológica","2 - Outros Profissionais da saúde",'[1]TCE - ANEXO II - Preencher'!G437)</f>
        <v>3 - Administrativo</v>
      </c>
      <c r="F428" s="11" t="str">
        <f>'[1]TCE - ANEXO II - Preencher'!H437</f>
        <v>5174-10</v>
      </c>
      <c r="G428" s="12" t="str">
        <f>'[1]TCE - ANEXO II - Preencher'!I437</f>
        <v>04/2026</v>
      </c>
      <c r="H428" s="11" t="str">
        <f>'[1]TCE - ANEXO II - Preencher'!J437</f>
        <v>2 - Diarista</v>
      </c>
      <c r="I428" s="11" t="str">
        <f>'[1]TCE - ANEXO II - Preencher'!K437</f>
        <v>44</v>
      </c>
      <c r="J428" s="13">
        <f>'[1]TCE - ANEXO II - Preencher'!L437</f>
        <v>1621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207.28</v>
      </c>
      <c r="N428" s="13">
        <f>'[1]TCE - ANEXO II - Preencher'!S437</f>
        <v>0</v>
      </c>
      <c r="O428" s="14">
        <f>'[1]TCE - ANEXO II - Preencher'!W437</f>
        <v>668.28</v>
      </c>
      <c r="P428" s="13">
        <f>'[1]TCE - ANEXO II - Preencher'!X437</f>
        <v>1160</v>
      </c>
      <c r="S428" s="18">
        <v>56735</v>
      </c>
    </row>
    <row r="429" spans="1:19" x14ac:dyDescent="0.2">
      <c r="A429" s="6">
        <f>IFERROR(VLOOKUP(B429,'[1]DADOS (OCULTAR)'!$Q$3:$S$136,3,0),"")</f>
        <v>9767633000447</v>
      </c>
      <c r="B429" s="7" t="str">
        <f>'[1]TCE - ANEXO II - Preencher'!C438</f>
        <v>HOSPITAL SILVIO MAGALHÃES - CG Nº 019/2022</v>
      </c>
      <c r="C429" s="8"/>
      <c r="D429" s="9" t="str">
        <f>'[1]TCE - ANEXO II - Preencher'!E438</f>
        <v>IVISSON MUNIZ VIEIRA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 t="str">
        <f>'[1]TCE - ANEXO II - Preencher'!H438</f>
        <v>3222-05</v>
      </c>
      <c r="G429" s="12" t="str">
        <f>'[1]TCE - ANEXO II - Preencher'!I438</f>
        <v>04/2026</v>
      </c>
      <c r="H429" s="11" t="str">
        <f>'[1]TCE - ANEXO II - Preencher'!J438</f>
        <v>1 - Plantonista</v>
      </c>
      <c r="I429" s="11" t="str">
        <f>'[1]TCE - ANEXO II - Preencher'!K438</f>
        <v>44</v>
      </c>
      <c r="J429" s="13">
        <f>'[1]TCE - ANEXO II - Preencher'!L438</f>
        <v>1621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2482.63</v>
      </c>
      <c r="N429" s="13">
        <f>'[1]TCE - ANEXO II - Preencher'!S438</f>
        <v>54.31</v>
      </c>
      <c r="O429" s="14">
        <f>'[1]TCE - ANEXO II - Preencher'!W438</f>
        <v>979.81</v>
      </c>
      <c r="P429" s="13">
        <f>'[1]TCE - ANEXO II - Preencher'!X438</f>
        <v>3178.1300000000006</v>
      </c>
      <c r="S429" s="18">
        <v>56766</v>
      </c>
    </row>
    <row r="430" spans="1:19" x14ac:dyDescent="0.2">
      <c r="A430" s="6">
        <f>IFERROR(VLOOKUP(B430,'[1]DADOS (OCULTAR)'!$Q$3:$S$136,3,0),"")</f>
        <v>9767633000447</v>
      </c>
      <c r="B430" s="7" t="str">
        <f>'[1]TCE - ANEXO II - Preencher'!C439</f>
        <v>HOSPITAL SILVIO MAGALHÃES - CG Nº 019/2022</v>
      </c>
      <c r="C430" s="8"/>
      <c r="D430" s="9" t="str">
        <f>'[1]TCE - ANEXO II - Preencher'!E439</f>
        <v>IVONE MARIA BARBOSA DA SILVA</v>
      </c>
      <c r="E430" s="10" t="str">
        <f>IF('[1]TCE - ANEXO II - Preencher'!G439="4 - Assistência Odontológica","2 - Outros Profissionais da saúde",'[1]TCE - ANEXO II - Preencher'!G439)</f>
        <v>2 - Outros Profissionais da Saúde</v>
      </c>
      <c r="F430" s="11" t="str">
        <f>'[1]TCE - ANEXO II - Preencher'!H439</f>
        <v>3222-05</v>
      </c>
      <c r="G430" s="12" t="str">
        <f>'[1]TCE - ANEXO II - Preencher'!I439</f>
        <v>04/2026</v>
      </c>
      <c r="H430" s="11" t="str">
        <f>'[1]TCE - ANEXO II - Preencher'!J439</f>
        <v>1 - Plantonista</v>
      </c>
      <c r="I430" s="11" t="str">
        <f>'[1]TCE - ANEXO II - Preencher'!K439</f>
        <v>44</v>
      </c>
      <c r="J430" s="13">
        <f>'[1]TCE - ANEXO II - Preencher'!L439</f>
        <v>1512.93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302.58999999999997</v>
      </c>
      <c r="N430" s="13">
        <f>'[1]TCE - ANEXO II - Preencher'!S439</f>
        <v>0</v>
      </c>
      <c r="O430" s="14">
        <f>'[1]TCE - ANEXO II - Preencher'!W439</f>
        <v>155.28</v>
      </c>
      <c r="P430" s="13">
        <f>'[1]TCE - ANEXO II - Preencher'!X439</f>
        <v>1660.24</v>
      </c>
      <c r="S430" s="18">
        <v>56796</v>
      </c>
    </row>
    <row r="431" spans="1:19" x14ac:dyDescent="0.2">
      <c r="A431" s="6">
        <f>IFERROR(VLOOKUP(B431,'[1]DADOS (OCULTAR)'!$Q$3:$S$136,3,0),"")</f>
        <v>9767633000447</v>
      </c>
      <c r="B431" s="7" t="str">
        <f>'[1]TCE - ANEXO II - Preencher'!C440</f>
        <v>HOSPITAL SILVIO MAGALHÃES - CG Nº 019/2022</v>
      </c>
      <c r="C431" s="8"/>
      <c r="D431" s="9" t="str">
        <f>'[1]TCE - ANEXO II - Preencher'!E440</f>
        <v>IZABELLA CRISTINA MATOS TABOSA</v>
      </c>
      <c r="E431" s="10" t="str">
        <f>IF('[1]TCE - ANEXO II - Preencher'!G440="4 - Assistência Odontológica","2 - Outros Profissionais da saúde",'[1]TCE - ANEXO II - Preencher'!G440)</f>
        <v>3 - Administrativo</v>
      </c>
      <c r="F431" s="11" t="str">
        <f>'[1]TCE - ANEXO II - Preencher'!H440</f>
        <v>1312-05</v>
      </c>
      <c r="G431" s="12" t="str">
        <f>'[1]TCE - ANEXO II - Preencher'!I440</f>
        <v>04/2026</v>
      </c>
      <c r="H431" s="11" t="str">
        <f>'[1]TCE - ANEXO II - Preencher'!J440</f>
        <v>2 - Diarista</v>
      </c>
      <c r="I431" s="11" t="str">
        <f>'[1]TCE - ANEXO II - Preencher'!K440</f>
        <v>44</v>
      </c>
      <c r="J431" s="13">
        <f>'[1]TCE - ANEXO II - Preencher'!L440</f>
        <v>20453.259999999998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5464.69</v>
      </c>
      <c r="P431" s="13">
        <f>'[1]TCE - ANEXO II - Preencher'!X440</f>
        <v>14988.57</v>
      </c>
      <c r="S431" s="18">
        <v>56827</v>
      </c>
    </row>
    <row r="432" spans="1:19" x14ac:dyDescent="0.2">
      <c r="A432" s="6">
        <f>IFERROR(VLOOKUP(B432,'[1]DADOS (OCULTAR)'!$Q$3:$S$136,3,0),"")</f>
        <v>9767633000447</v>
      </c>
      <c r="B432" s="7" t="str">
        <f>'[1]TCE - ANEXO II - Preencher'!C441</f>
        <v>HOSPITAL SILVIO MAGALHÃES - CG Nº 019/2022</v>
      </c>
      <c r="C432" s="8"/>
      <c r="D432" s="9" t="str">
        <f>'[1]TCE - ANEXO II - Preencher'!E441</f>
        <v>IZAIAS JANUARIO DA SILVA</v>
      </c>
      <c r="E432" s="10" t="str">
        <f>IF('[1]TCE - ANEXO II - Preencher'!G441="4 - Assistência Odontológica","2 - Outros Profissionais da saúde",'[1]TCE - ANEXO II - Preencher'!G441)</f>
        <v>3 - Administrativo</v>
      </c>
      <c r="F432" s="11" t="str">
        <f>'[1]TCE - ANEXO II - Preencher'!H441</f>
        <v>5143-10</v>
      </c>
      <c r="G432" s="12" t="str">
        <f>'[1]TCE - ANEXO II - Preencher'!I441</f>
        <v>04/2026</v>
      </c>
      <c r="H432" s="11" t="str">
        <f>'[1]TCE - ANEXO II - Preencher'!J441</f>
        <v>2 - Diarista</v>
      </c>
      <c r="I432" s="11" t="str">
        <f>'[1]TCE - ANEXO II - Preencher'!K441</f>
        <v>44</v>
      </c>
      <c r="J432" s="13">
        <f>'[1]TCE - ANEXO II - Preencher'!L441</f>
        <v>1621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324.2</v>
      </c>
      <c r="N432" s="13">
        <f>'[1]TCE - ANEXO II - Preencher'!S441</f>
        <v>0</v>
      </c>
      <c r="O432" s="14">
        <f>'[1]TCE - ANEXO II - Preencher'!W441</f>
        <v>166.95</v>
      </c>
      <c r="P432" s="13">
        <f>'[1]TCE - ANEXO II - Preencher'!X441</f>
        <v>1778.25</v>
      </c>
      <c r="S432" s="18">
        <v>56858</v>
      </c>
    </row>
    <row r="433" spans="1:19" x14ac:dyDescent="0.2">
      <c r="A433" s="6">
        <f>IFERROR(VLOOKUP(B433,'[1]DADOS (OCULTAR)'!$Q$3:$S$136,3,0),"")</f>
        <v>9767633000447</v>
      </c>
      <c r="B433" s="7" t="str">
        <f>'[1]TCE - ANEXO II - Preencher'!C442</f>
        <v>HOSPITAL SILVIO MAGALHÃES - CG Nº 019/2022</v>
      </c>
      <c r="C433" s="8"/>
      <c r="D433" s="9" t="str">
        <f>'[1]TCE - ANEXO II - Preencher'!E442</f>
        <v>JACIARA DA SILVA BARROS</v>
      </c>
      <c r="E433" s="10" t="str">
        <f>IF('[1]TCE - ANEXO II - Preencher'!G442="4 - Assistência Odontológica","2 - Outros Profissionais da saúde",'[1]TCE - ANEXO II - Preencher'!G442)</f>
        <v>2 - Outros Profissionais da Saúde</v>
      </c>
      <c r="F433" s="11" t="str">
        <f>'[1]TCE - ANEXO II - Preencher'!H442</f>
        <v>3222-05</v>
      </c>
      <c r="G433" s="12" t="str">
        <f>'[1]TCE - ANEXO II - Preencher'!I442</f>
        <v>04/2026</v>
      </c>
      <c r="H433" s="11" t="str">
        <f>'[1]TCE - ANEXO II - Preencher'!J442</f>
        <v>1 - Plantonista</v>
      </c>
      <c r="I433" s="11" t="str">
        <f>'[1]TCE - ANEXO II - Preencher'!K442</f>
        <v>44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3716.74</v>
      </c>
      <c r="N433" s="13">
        <f>'[1]TCE - ANEXO II - Preencher'!S442</f>
        <v>0</v>
      </c>
      <c r="O433" s="14">
        <f>'[1]TCE - ANEXO II - Preencher'!W442</f>
        <v>743.24</v>
      </c>
      <c r="P433" s="13">
        <f>'[1]TCE - ANEXO II - Preencher'!X442</f>
        <v>2973.5</v>
      </c>
      <c r="S433" s="18">
        <v>56888</v>
      </c>
    </row>
    <row r="434" spans="1:19" x14ac:dyDescent="0.2">
      <c r="A434" s="6">
        <f>IFERROR(VLOOKUP(B434,'[1]DADOS (OCULTAR)'!$Q$3:$S$136,3,0),"")</f>
        <v>9767633000447</v>
      </c>
      <c r="B434" s="7" t="str">
        <f>'[1]TCE - ANEXO II - Preencher'!C443</f>
        <v>HOSPITAL SILVIO MAGALHÃES - CG Nº 019/2022</v>
      </c>
      <c r="C434" s="8"/>
      <c r="D434" s="9" t="str">
        <f>'[1]TCE - ANEXO II - Preencher'!E443</f>
        <v>JACIARA DA SILVA SANTOS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 t="str">
        <f>'[1]TCE - ANEXO II - Preencher'!H443</f>
        <v>3222-05</v>
      </c>
      <c r="G434" s="12" t="str">
        <f>'[1]TCE - ANEXO II - Preencher'!I443</f>
        <v>04/2026</v>
      </c>
      <c r="H434" s="11" t="str">
        <f>'[1]TCE - ANEXO II - Preencher'!J443</f>
        <v>1 - Plantonista</v>
      </c>
      <c r="I434" s="11" t="str">
        <f>'[1]TCE - ANEXO II - Preencher'!K443</f>
        <v>36</v>
      </c>
      <c r="J434" s="13">
        <f>'[1]TCE - ANEXO II - Preencher'!L443</f>
        <v>1566.97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313.39</v>
      </c>
      <c r="N434" s="13">
        <f>'[1]TCE - ANEXO II - Preencher'!S443</f>
        <v>0</v>
      </c>
      <c r="O434" s="14">
        <f>'[1]TCE - ANEXO II - Preencher'!W443</f>
        <v>161.12</v>
      </c>
      <c r="P434" s="13">
        <f>'[1]TCE - ANEXO II - Preencher'!X443</f>
        <v>1719.2400000000002</v>
      </c>
      <c r="S434" s="18">
        <v>56919</v>
      </c>
    </row>
    <row r="435" spans="1:19" x14ac:dyDescent="0.2">
      <c r="A435" s="6">
        <f>IFERROR(VLOOKUP(B435,'[1]DADOS (OCULTAR)'!$Q$3:$S$136,3,0),"")</f>
        <v>9767633000447</v>
      </c>
      <c r="B435" s="7" t="str">
        <f>'[1]TCE - ANEXO II - Preencher'!C444</f>
        <v>HOSPITAL SILVIO MAGALHÃES - CG Nº 019/2022</v>
      </c>
      <c r="C435" s="8"/>
      <c r="D435" s="9" t="str">
        <f>'[1]TCE - ANEXO II - Preencher'!E444</f>
        <v>JACKSON LAURINDO DOS SANTOS</v>
      </c>
      <c r="E435" s="10" t="str">
        <f>IF('[1]TCE - ANEXO II - Preencher'!G444="4 - Assistência Odontológica","2 - Outros Profissionais da saúde",'[1]TCE - ANEXO II - Preencher'!G444)</f>
        <v>3 - Administrativo</v>
      </c>
      <c r="F435" s="11" t="str">
        <f>'[1]TCE - ANEXO II - Preencher'!H444</f>
        <v>4110-30</v>
      </c>
      <c r="G435" s="12" t="str">
        <f>'[1]TCE - ANEXO II - Preencher'!I444</f>
        <v>04/2026</v>
      </c>
      <c r="H435" s="11" t="str">
        <f>'[1]TCE - ANEXO II - Preencher'!J444</f>
        <v>2 - Diarista</v>
      </c>
      <c r="I435" s="11" t="str">
        <f>'[1]TCE - ANEXO II - Preencher'!K444</f>
        <v>44</v>
      </c>
      <c r="J435" s="13">
        <f>'[1]TCE - ANEXO II - Preencher'!L444</f>
        <v>2015.84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189.52</v>
      </c>
      <c r="P435" s="13">
        <f>'[1]TCE - ANEXO II - Preencher'!X444</f>
        <v>1826.32</v>
      </c>
      <c r="S435" s="18">
        <v>56949</v>
      </c>
    </row>
    <row r="436" spans="1:19" x14ac:dyDescent="0.2">
      <c r="A436" s="6">
        <f>IFERROR(VLOOKUP(B436,'[1]DADOS (OCULTAR)'!$Q$3:$S$136,3,0),"")</f>
        <v>9767633000447</v>
      </c>
      <c r="B436" s="7" t="str">
        <f>'[1]TCE - ANEXO II - Preencher'!C445</f>
        <v>HOSPITAL SILVIO MAGALHÃES - CG Nº 019/2022</v>
      </c>
      <c r="C436" s="8"/>
      <c r="D436" s="9" t="str">
        <f>'[1]TCE - ANEXO II - Preencher'!E445</f>
        <v>JACQUELINE PATRICIA LINS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 t="str">
        <f>'[1]TCE - ANEXO II - Preencher'!H445</f>
        <v>2235-05</v>
      </c>
      <c r="G436" s="12" t="str">
        <f>'[1]TCE - ANEXO II - Preencher'!I445</f>
        <v>04/2026</v>
      </c>
      <c r="H436" s="11" t="str">
        <f>'[1]TCE - ANEXO II - Preencher'!J445</f>
        <v>2 - Diarista</v>
      </c>
      <c r="I436" s="11" t="str">
        <f>'[1]TCE - ANEXO II - Preencher'!K445</f>
        <v>40</v>
      </c>
      <c r="J436" s="13">
        <f>'[1]TCE - ANEXO II - Preencher'!L445</f>
        <v>1859.03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3314.84</v>
      </c>
      <c r="N436" s="13">
        <f>'[1]TCE - ANEXO II - Preencher'!S445</f>
        <v>0</v>
      </c>
      <c r="O436" s="14">
        <f>'[1]TCE - ANEXO II - Preencher'!W445</f>
        <v>509.25</v>
      </c>
      <c r="P436" s="13">
        <f>'[1]TCE - ANEXO II - Preencher'!X445</f>
        <v>4664.62</v>
      </c>
      <c r="S436" s="18">
        <v>56980</v>
      </c>
    </row>
    <row r="437" spans="1:19" x14ac:dyDescent="0.2">
      <c r="A437" s="6">
        <f>IFERROR(VLOOKUP(B437,'[1]DADOS (OCULTAR)'!$Q$3:$S$136,3,0),"")</f>
        <v>9767633000447</v>
      </c>
      <c r="B437" s="7" t="str">
        <f>'[1]TCE - ANEXO II - Preencher'!C446</f>
        <v>HOSPITAL SILVIO MAGALHÃES - CG Nº 019/2022</v>
      </c>
      <c r="C437" s="8"/>
      <c r="D437" s="9" t="str">
        <f>'[1]TCE - ANEXO II - Preencher'!E446</f>
        <v>JACQUELINE VALERIA ALVES DE LIRA</v>
      </c>
      <c r="E437" s="10" t="str">
        <f>IF('[1]TCE - ANEXO II - Preencher'!G446="4 - Assistência Odontológica","2 - Outros Profissionais da saúde",'[1]TCE - ANEXO II - Preencher'!G446)</f>
        <v>2 - Outros Profissionais da Saúde</v>
      </c>
      <c r="F437" s="11" t="str">
        <f>'[1]TCE - ANEXO II - Preencher'!H446</f>
        <v>3222-05</v>
      </c>
      <c r="G437" s="12" t="str">
        <f>'[1]TCE - ANEXO II - Preencher'!I446</f>
        <v>04/2026</v>
      </c>
      <c r="H437" s="11" t="str">
        <f>'[1]TCE - ANEXO II - Preencher'!J446</f>
        <v>1 - Plantonista</v>
      </c>
      <c r="I437" s="11" t="str">
        <f>'[1]TCE - ANEXO II - Preencher'!K446</f>
        <v>44</v>
      </c>
      <c r="J437" s="13">
        <f>'[1]TCE - ANEXO II - Preencher'!L446</f>
        <v>1621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2382.98</v>
      </c>
      <c r="N437" s="13">
        <f>'[1]TCE - ANEXO II - Preencher'!S446</f>
        <v>0</v>
      </c>
      <c r="O437" s="14">
        <f>'[1]TCE - ANEXO II - Preencher'!W446</f>
        <v>941.27</v>
      </c>
      <c r="P437" s="13">
        <f>'[1]TCE - ANEXO II - Preencher'!X446</f>
        <v>3062.71</v>
      </c>
      <c r="S437" s="18">
        <v>57011</v>
      </c>
    </row>
    <row r="438" spans="1:19" x14ac:dyDescent="0.2">
      <c r="A438" s="6">
        <f>IFERROR(VLOOKUP(B438,'[1]DADOS (OCULTAR)'!$Q$3:$S$136,3,0),"")</f>
        <v>9767633000447</v>
      </c>
      <c r="B438" s="7" t="str">
        <f>'[1]TCE - ANEXO II - Preencher'!C447</f>
        <v>HOSPITAL SILVIO MAGALHÃES - CG Nº 019/2022</v>
      </c>
      <c r="C438" s="8"/>
      <c r="D438" s="9" t="str">
        <f>'[1]TCE - ANEXO II - Preencher'!E447</f>
        <v>JADERLAINE SUELLI SENA DA SILVA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 t="str">
        <f>'[1]TCE - ANEXO II - Preencher'!H447</f>
        <v>3222-05</v>
      </c>
      <c r="G438" s="12" t="str">
        <f>'[1]TCE - ANEXO II - Preencher'!I447</f>
        <v>04/2026</v>
      </c>
      <c r="H438" s="11" t="str">
        <f>'[1]TCE - ANEXO II - Preencher'!J447</f>
        <v>1 - Plantonista</v>
      </c>
      <c r="I438" s="11" t="str">
        <f>'[1]TCE - ANEXO II - Preencher'!K447</f>
        <v>44</v>
      </c>
      <c r="J438" s="13">
        <f>'[1]TCE - ANEXO II - Preencher'!L447</f>
        <v>1621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2293.4</v>
      </c>
      <c r="N438" s="13">
        <f>'[1]TCE - ANEXO II - Preencher'!S447</f>
        <v>0</v>
      </c>
      <c r="O438" s="14">
        <f>'[1]TCE - ANEXO II - Preencher'!W447</f>
        <v>374.52</v>
      </c>
      <c r="P438" s="13">
        <f>'[1]TCE - ANEXO II - Preencher'!X447</f>
        <v>3539.88</v>
      </c>
      <c r="S438" s="18">
        <v>57040</v>
      </c>
    </row>
    <row r="439" spans="1:19" x14ac:dyDescent="0.2">
      <c r="A439" s="6">
        <f>IFERROR(VLOOKUP(B439,'[1]DADOS (OCULTAR)'!$Q$3:$S$136,3,0),"")</f>
        <v>9767633000447</v>
      </c>
      <c r="B439" s="7" t="str">
        <f>'[1]TCE - ANEXO II - Preencher'!C448</f>
        <v>HOSPITAL SILVIO MAGALHÃES - CG Nº 019/2022</v>
      </c>
      <c r="C439" s="8"/>
      <c r="D439" s="9" t="str">
        <f>'[1]TCE - ANEXO II - Preencher'!E448</f>
        <v>JADIELMA NUNES DA SILVA</v>
      </c>
      <c r="E439" s="10" t="str">
        <f>IF('[1]TCE - ANEXO II - Preencher'!G448="4 - Assistência Odontológica","2 - Outros Profissionais da saúde",'[1]TCE - ANEXO II - Preencher'!G448)</f>
        <v>3 - Administrativo</v>
      </c>
      <c r="F439" s="11" t="str">
        <f>'[1]TCE - ANEXO II - Preencher'!H448</f>
        <v>5211-30</v>
      </c>
      <c r="G439" s="12" t="str">
        <f>'[1]TCE - ANEXO II - Preencher'!I448</f>
        <v>04/2026</v>
      </c>
      <c r="H439" s="11" t="str">
        <f>'[1]TCE - ANEXO II - Preencher'!J448</f>
        <v>1 - Plantonista</v>
      </c>
      <c r="I439" s="11" t="str">
        <f>'[1]TCE - ANEXO II - Preencher'!K448</f>
        <v>36</v>
      </c>
      <c r="J439" s="13">
        <f>'[1]TCE - ANEXO II - Preencher'!L448</f>
        <v>1621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135.08000000000001</v>
      </c>
      <c r="N439" s="13">
        <f>'[1]TCE - ANEXO II - Preencher'!S448</f>
        <v>0</v>
      </c>
      <c r="O439" s="14">
        <f>'[1]TCE - ANEXO II - Preencher'!W448</f>
        <v>658.06</v>
      </c>
      <c r="P439" s="13">
        <f>'[1]TCE - ANEXO II - Preencher'!X448</f>
        <v>1098.02</v>
      </c>
      <c r="S439" s="18">
        <v>57071</v>
      </c>
    </row>
    <row r="440" spans="1:19" x14ac:dyDescent="0.2">
      <c r="A440" s="6">
        <f>IFERROR(VLOOKUP(B440,'[1]DADOS (OCULTAR)'!$Q$3:$S$136,3,0),"")</f>
        <v>9767633000447</v>
      </c>
      <c r="B440" s="7" t="str">
        <f>'[1]TCE - ANEXO II - Preencher'!C449</f>
        <v>HOSPITAL SILVIO MAGALHÃES - CG Nº 019/2022</v>
      </c>
      <c r="C440" s="8"/>
      <c r="D440" s="9" t="str">
        <f>'[1]TCE - ANEXO II - Preencher'!E449</f>
        <v>JADIVANIA AMARAL DE OLIVEIRA</v>
      </c>
      <c r="E440" s="10" t="str">
        <f>IF('[1]TCE - ANEXO II - Preencher'!G449="4 - Assistência Odontológica","2 - Outros Profissionais da saúde",'[1]TCE - ANEXO II - Preencher'!G449)</f>
        <v>2 - Outros Profissionais da Saúde</v>
      </c>
      <c r="F440" s="11" t="str">
        <f>'[1]TCE - ANEXO II - Preencher'!H449</f>
        <v>3222-05</v>
      </c>
      <c r="G440" s="12" t="str">
        <f>'[1]TCE - ANEXO II - Preencher'!I449</f>
        <v>04/2026</v>
      </c>
      <c r="H440" s="11" t="str">
        <f>'[1]TCE - ANEXO II - Preencher'!J449</f>
        <v>1 - Plantonista</v>
      </c>
      <c r="I440" s="11" t="str">
        <f>'[1]TCE - ANEXO II - Preencher'!K449</f>
        <v>44</v>
      </c>
      <c r="J440" s="13">
        <f>'[1]TCE - ANEXO II - Preencher'!L449</f>
        <v>1621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2501.5500000000002</v>
      </c>
      <c r="N440" s="13">
        <f>'[1]TCE - ANEXO II - Preencher'!S449</f>
        <v>54.31</v>
      </c>
      <c r="O440" s="14">
        <f>'[1]TCE - ANEXO II - Preencher'!W449</f>
        <v>1027.6300000000001</v>
      </c>
      <c r="P440" s="13">
        <f>'[1]TCE - ANEXO II - Preencher'!X449</f>
        <v>3149.2300000000005</v>
      </c>
      <c r="S440" s="18">
        <v>57101</v>
      </c>
    </row>
    <row r="441" spans="1:19" x14ac:dyDescent="0.2">
      <c r="A441" s="6">
        <f>IFERROR(VLOOKUP(B441,'[1]DADOS (OCULTAR)'!$Q$3:$S$136,3,0),"")</f>
        <v>9767633000447</v>
      </c>
      <c r="B441" s="7" t="str">
        <f>'[1]TCE - ANEXO II - Preencher'!C450</f>
        <v>HOSPITAL SILVIO MAGALHÃES - CG Nº 019/2022</v>
      </c>
      <c r="C441" s="8"/>
      <c r="D441" s="9" t="str">
        <f>'[1]TCE - ANEXO II - Preencher'!E450</f>
        <v>JAELSON XAVIER DE SOUSA</v>
      </c>
      <c r="E441" s="10" t="str">
        <f>IF('[1]TCE - ANEXO II - Preencher'!G450="4 - Assistência Odontológica","2 - Outros Profissionais da saúde",'[1]TCE - ANEXO II - Preencher'!G450)</f>
        <v>3 - Administrativo</v>
      </c>
      <c r="F441" s="11" t="str">
        <f>'[1]TCE - ANEXO II - Preencher'!H450</f>
        <v>1416-05</v>
      </c>
      <c r="G441" s="12" t="str">
        <f>'[1]TCE - ANEXO II - Preencher'!I450</f>
        <v>04/2026</v>
      </c>
      <c r="H441" s="11" t="str">
        <f>'[1]TCE - ANEXO II - Preencher'!J450</f>
        <v>2 - Diarista</v>
      </c>
      <c r="I441" s="11" t="str">
        <f>'[1]TCE - ANEXO II - Preencher'!K450</f>
        <v>6</v>
      </c>
      <c r="J441" s="13">
        <f>'[1]TCE - ANEXO II - Preencher'!L450</f>
        <v>1694.66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84.73</v>
      </c>
      <c r="N441" s="13">
        <f>'[1]TCE - ANEXO II - Preencher'!S450</f>
        <v>0</v>
      </c>
      <c r="O441" s="14">
        <f>'[1]TCE - ANEXO II - Preencher'!W450</f>
        <v>168.24</v>
      </c>
      <c r="P441" s="13">
        <f>'[1]TCE - ANEXO II - Preencher'!X450</f>
        <v>1611.15</v>
      </c>
      <c r="S441" s="18">
        <v>57132</v>
      </c>
    </row>
    <row r="442" spans="1:19" x14ac:dyDescent="0.2">
      <c r="A442" s="6">
        <f>IFERROR(VLOOKUP(B442,'[1]DADOS (OCULTAR)'!$Q$3:$S$136,3,0),"")</f>
        <v>9767633000447</v>
      </c>
      <c r="B442" s="7" t="str">
        <f>'[1]TCE - ANEXO II - Preencher'!C451</f>
        <v>HOSPITAL SILVIO MAGALHÃES - CG Nº 019/2022</v>
      </c>
      <c r="C442" s="8"/>
      <c r="D442" s="9" t="str">
        <f>'[1]TCE - ANEXO II - Preencher'!E451</f>
        <v>JAILSON JOSE DA SILVA</v>
      </c>
      <c r="E442" s="10" t="str">
        <f>IF('[1]TCE - ANEXO II - Preencher'!G451="4 - Assistência Odontológica","2 - Outros Profissionais da saúde",'[1]TCE - ANEXO II - Preencher'!G451)</f>
        <v>3 - Administrativo</v>
      </c>
      <c r="F442" s="11" t="str">
        <f>'[1]TCE - ANEXO II - Preencher'!H451</f>
        <v>7241-10</v>
      </c>
      <c r="G442" s="12" t="str">
        <f>'[1]TCE - ANEXO II - Preencher'!I451</f>
        <v>04/2026</v>
      </c>
      <c r="H442" s="11" t="str">
        <f>'[1]TCE - ANEXO II - Preencher'!J451</f>
        <v>1 - Plantonista</v>
      </c>
      <c r="I442" s="11" t="str">
        <f>'[1]TCE - ANEXO II - Preencher'!K451</f>
        <v>36</v>
      </c>
      <c r="J442" s="13">
        <f>'[1]TCE - ANEXO II - Preencher'!L451</f>
        <v>2137.11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755.26</v>
      </c>
      <c r="N442" s="13">
        <f>'[1]TCE - ANEXO II - Preencher'!S451</f>
        <v>0</v>
      </c>
      <c r="O442" s="14">
        <f>'[1]TCE - ANEXO II - Preencher'!W451</f>
        <v>882.28</v>
      </c>
      <c r="P442" s="13">
        <f>'[1]TCE - ANEXO II - Preencher'!X451</f>
        <v>2010.09</v>
      </c>
      <c r="S442" s="18">
        <v>57162</v>
      </c>
    </row>
    <row r="443" spans="1:19" x14ac:dyDescent="0.2">
      <c r="A443" s="6">
        <f>IFERROR(VLOOKUP(B443,'[1]DADOS (OCULTAR)'!$Q$3:$S$136,3,0),"")</f>
        <v>9767633000447</v>
      </c>
      <c r="B443" s="7" t="str">
        <f>'[1]TCE - ANEXO II - Preencher'!C452</f>
        <v>HOSPITAL SILVIO MAGALHÃES - CG Nº 019/2022</v>
      </c>
      <c r="C443" s="8"/>
      <c r="D443" s="9" t="str">
        <f>'[1]TCE - ANEXO II - Preencher'!E452</f>
        <v>JAILTON MARTINS DA SILVA</v>
      </c>
      <c r="E443" s="10" t="str">
        <f>IF('[1]TCE - ANEXO II - Preencher'!G452="4 - Assistência Odontológica","2 - Outros Profissionais da saúde",'[1]TCE - ANEXO II - Preencher'!G452)</f>
        <v>3 - Administrativo</v>
      </c>
      <c r="F443" s="11" t="str">
        <f>'[1]TCE - ANEXO II - Preencher'!H452</f>
        <v>5151-10</v>
      </c>
      <c r="G443" s="12" t="str">
        <f>'[1]TCE - ANEXO II - Preencher'!I452</f>
        <v>04/2026</v>
      </c>
      <c r="H443" s="11" t="str">
        <f>'[1]TCE - ANEXO II - Preencher'!J452</f>
        <v>1 - Plantonista</v>
      </c>
      <c r="I443" s="11" t="str">
        <f>'[1]TCE - ANEXO II - Preencher'!K452</f>
        <v>36</v>
      </c>
      <c r="J443" s="13">
        <f>'[1]TCE - ANEXO II - Preencher'!L452</f>
        <v>1566.97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439.51</v>
      </c>
      <c r="N443" s="13">
        <f>'[1]TCE - ANEXO II - Preencher'!S452</f>
        <v>0</v>
      </c>
      <c r="O443" s="14">
        <f>'[1]TCE - ANEXO II - Preencher'!W452</f>
        <v>546.61</v>
      </c>
      <c r="P443" s="13">
        <f>'[1]TCE - ANEXO II - Preencher'!X452</f>
        <v>1459.87</v>
      </c>
      <c r="S443" s="18">
        <v>57193</v>
      </c>
    </row>
    <row r="444" spans="1:19" x14ac:dyDescent="0.2">
      <c r="A444" s="6">
        <f>IFERROR(VLOOKUP(B444,'[1]DADOS (OCULTAR)'!$Q$3:$S$136,3,0),"")</f>
        <v>9767633000447</v>
      </c>
      <c r="B444" s="7" t="str">
        <f>'[1]TCE - ANEXO II - Preencher'!C453</f>
        <v>HOSPITAL SILVIO MAGALHÃES - CG Nº 019/2022</v>
      </c>
      <c r="C444" s="8"/>
      <c r="D444" s="9" t="str">
        <f>'[1]TCE - ANEXO II - Preencher'!E453</f>
        <v>JAINE VALERIA MIRANDA DE ANDRADE</v>
      </c>
      <c r="E444" s="10" t="str">
        <f>IF('[1]TCE - ANEXO II - Preencher'!G453="4 - Assistência Odontológica","2 - Outros Profissionais da saúde",'[1]TCE - ANEXO II - Preencher'!G453)</f>
        <v>2 - Outros Profissionais da Saúde</v>
      </c>
      <c r="F444" s="11" t="str">
        <f>'[1]TCE - ANEXO II - Preencher'!H453</f>
        <v>2235-05</v>
      </c>
      <c r="G444" s="12" t="str">
        <f>'[1]TCE - ANEXO II - Preencher'!I453</f>
        <v>04/2026</v>
      </c>
      <c r="H444" s="11" t="str">
        <f>'[1]TCE - ANEXO II - Preencher'!J453</f>
        <v>1 - Plantonista</v>
      </c>
      <c r="I444" s="11" t="str">
        <f>'[1]TCE - ANEXO II - Preencher'!K453</f>
        <v>40</v>
      </c>
      <c r="J444" s="13">
        <f>'[1]TCE - ANEXO II - Preencher'!L453</f>
        <v>1859.03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3091.98</v>
      </c>
      <c r="N444" s="13">
        <f>'[1]TCE - ANEXO II - Preencher'!S453</f>
        <v>102.25</v>
      </c>
      <c r="O444" s="14">
        <f>'[1]TCE - ANEXO II - Preencher'!W453</f>
        <v>529.92999999999995</v>
      </c>
      <c r="P444" s="13">
        <f>'[1]TCE - ANEXO II - Preencher'!X453</f>
        <v>4523.33</v>
      </c>
      <c r="S444" s="18">
        <v>57224</v>
      </c>
    </row>
    <row r="445" spans="1:19" x14ac:dyDescent="0.2">
      <c r="A445" s="6">
        <f>IFERROR(VLOOKUP(B445,'[1]DADOS (OCULTAR)'!$Q$3:$S$136,3,0),"")</f>
        <v>9767633000447</v>
      </c>
      <c r="B445" s="7" t="str">
        <f>'[1]TCE - ANEXO II - Preencher'!C454</f>
        <v>HOSPITAL SILVIO MAGALHÃES - CG Nº 019/2022</v>
      </c>
      <c r="C445" s="8"/>
      <c r="D445" s="9" t="str">
        <f>'[1]TCE - ANEXO II - Preencher'!E454</f>
        <v>JALLYSON HENRIQUE RODRIGUES DE SA</v>
      </c>
      <c r="E445" s="10" t="str">
        <f>IF('[1]TCE - ANEXO II - Preencher'!G454="4 - Assistência Odontológica","2 - Outros Profissionais da saúde",'[1]TCE - ANEXO II - Preencher'!G454)</f>
        <v>3 - Administrativo</v>
      </c>
      <c r="F445" s="11" t="str">
        <f>'[1]TCE - ANEXO II - Preencher'!H454</f>
        <v>5151-10</v>
      </c>
      <c r="G445" s="12" t="str">
        <f>'[1]TCE - ANEXO II - Preencher'!I454</f>
        <v>04/2026</v>
      </c>
      <c r="H445" s="11" t="str">
        <f>'[1]TCE - ANEXO II - Preencher'!J454</f>
        <v>1 - Plantonista</v>
      </c>
      <c r="I445" s="11" t="str">
        <f>'[1]TCE - ANEXO II - Preencher'!K454</f>
        <v>36</v>
      </c>
      <c r="J445" s="13">
        <f>'[1]TCE - ANEXO II - Preencher'!L454</f>
        <v>1621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324.2</v>
      </c>
      <c r="N445" s="13">
        <f>'[1]TCE - ANEXO II - Preencher'!S454</f>
        <v>0</v>
      </c>
      <c r="O445" s="14">
        <f>'[1]TCE - ANEXO II - Preencher'!W454</f>
        <v>166.95</v>
      </c>
      <c r="P445" s="13">
        <f>'[1]TCE - ANEXO II - Preencher'!X454</f>
        <v>1778.25</v>
      </c>
      <c r="S445" s="18">
        <v>57254</v>
      </c>
    </row>
    <row r="446" spans="1:19" x14ac:dyDescent="0.2">
      <c r="A446" s="6">
        <f>IFERROR(VLOOKUP(B446,'[1]DADOS (OCULTAR)'!$Q$3:$S$136,3,0),"")</f>
        <v>9767633000447</v>
      </c>
      <c r="B446" s="7" t="str">
        <f>'[1]TCE - ANEXO II - Preencher'!C455</f>
        <v>HOSPITAL SILVIO MAGALHÃES - CG Nº 019/2022</v>
      </c>
      <c r="C446" s="8"/>
      <c r="D446" s="9" t="str">
        <f>'[1]TCE - ANEXO II - Preencher'!E455</f>
        <v>JAMILLY MACENA DA SILVA SANTOS</v>
      </c>
      <c r="E446" s="10" t="str">
        <f>IF('[1]TCE - ANEXO II - Preencher'!G455="4 - Assistência Odontológica","2 - Outros Profissionais da saúde",'[1]TCE - ANEXO II - Preencher'!G455)</f>
        <v>2 - Outros Profissionais da Saúde</v>
      </c>
      <c r="F446" s="11" t="str">
        <f>'[1]TCE - ANEXO II - Preencher'!H455</f>
        <v>2235-05</v>
      </c>
      <c r="G446" s="12" t="str">
        <f>'[1]TCE - ANEXO II - Preencher'!I455</f>
        <v>04/2026</v>
      </c>
      <c r="H446" s="11" t="str">
        <f>'[1]TCE - ANEXO II - Preencher'!J455</f>
        <v>1 - Plantonista</v>
      </c>
      <c r="I446" s="11" t="str">
        <f>'[1]TCE - ANEXO II - Preencher'!K455</f>
        <v>40</v>
      </c>
      <c r="J446" s="13">
        <f>'[1]TCE - ANEXO II - Preencher'!L455</f>
        <v>2035.36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3170.21</v>
      </c>
      <c r="N446" s="13">
        <f>'[1]TCE - ANEXO II - Preencher'!S455</f>
        <v>0</v>
      </c>
      <c r="O446" s="14">
        <f>'[1]TCE - ANEXO II - Preencher'!W455</f>
        <v>1176.3</v>
      </c>
      <c r="P446" s="13">
        <f>'[1]TCE - ANEXO II - Preencher'!X455</f>
        <v>4029.2699999999995</v>
      </c>
      <c r="S446" s="18">
        <v>57285</v>
      </c>
    </row>
    <row r="447" spans="1:19" x14ac:dyDescent="0.2">
      <c r="A447" s="6">
        <f>IFERROR(VLOOKUP(B447,'[1]DADOS (OCULTAR)'!$Q$3:$S$136,3,0),"")</f>
        <v>9767633000447</v>
      </c>
      <c r="B447" s="7" t="str">
        <f>'[1]TCE - ANEXO II - Preencher'!C456</f>
        <v>HOSPITAL SILVIO MAGALHÃES - CG Nº 019/2022</v>
      </c>
      <c r="C447" s="8"/>
      <c r="D447" s="9" t="str">
        <f>'[1]TCE - ANEXO II - Preencher'!E456</f>
        <v>JAMIRES VICTORIA SILVA DE SOUSA</v>
      </c>
      <c r="E447" s="10" t="str">
        <f>IF('[1]TCE - ANEXO II - Preencher'!G456="4 - Assistência Odontológica","2 - Outros Profissionais da saúde",'[1]TCE - ANEXO II - Preencher'!G456)</f>
        <v>2 - Outros Profissionais da Saúde</v>
      </c>
      <c r="F447" s="11" t="str">
        <f>'[1]TCE - ANEXO II - Preencher'!H456</f>
        <v>2515-10</v>
      </c>
      <c r="G447" s="12" t="str">
        <f>'[1]TCE - ANEXO II - Preencher'!I456</f>
        <v>04/2026</v>
      </c>
      <c r="H447" s="11" t="str">
        <f>'[1]TCE - ANEXO II - Preencher'!J456</f>
        <v>2 - Diarista</v>
      </c>
      <c r="I447" s="11" t="str">
        <f>'[1]TCE - ANEXO II - Preencher'!K456</f>
        <v>30</v>
      </c>
      <c r="J447" s="13">
        <f>'[1]TCE - ANEXO II - Preencher'!L456</f>
        <v>2675.78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313.39</v>
      </c>
      <c r="N447" s="13">
        <f>'[1]TCE - ANEXO II - Preencher'!S456</f>
        <v>0</v>
      </c>
      <c r="O447" s="14">
        <f>'[1]TCE - ANEXO II - Preencher'!W456</f>
        <v>279.7</v>
      </c>
      <c r="P447" s="13">
        <f>'[1]TCE - ANEXO II - Preencher'!X456</f>
        <v>2709.4700000000003</v>
      </c>
      <c r="S447" s="18">
        <v>57315</v>
      </c>
    </row>
    <row r="448" spans="1:19" x14ac:dyDescent="0.2">
      <c r="A448" s="6">
        <f>IFERROR(VLOOKUP(B448,'[1]DADOS (OCULTAR)'!$Q$3:$S$136,3,0),"")</f>
        <v>9767633000447</v>
      </c>
      <c r="B448" s="7" t="str">
        <f>'[1]TCE - ANEXO II - Preencher'!C457</f>
        <v>HOSPITAL SILVIO MAGALHÃES - CG Nº 019/2022</v>
      </c>
      <c r="C448" s="8"/>
      <c r="D448" s="9" t="str">
        <f>'[1]TCE - ANEXO II - Preencher'!E457</f>
        <v>JAMYLLY MARTINHO BARBOSA</v>
      </c>
      <c r="E448" s="10" t="str">
        <f>IF('[1]TCE - ANEXO II - Preencher'!G457="4 - Assistência Odontológica","2 - Outros Profissionais da saúde",'[1]TCE - ANEXO II - Preencher'!G457)</f>
        <v>3 - Administrativo</v>
      </c>
      <c r="F448" s="11" t="str">
        <f>'[1]TCE - ANEXO II - Preencher'!H457</f>
        <v>4221-10</v>
      </c>
      <c r="G448" s="12" t="str">
        <f>'[1]TCE - ANEXO II - Preencher'!I457</f>
        <v>04/2026</v>
      </c>
      <c r="H448" s="11" t="str">
        <f>'[1]TCE - ANEXO II - Preencher'!J457</f>
        <v>2 - Diarista</v>
      </c>
      <c r="I448" s="11" t="str">
        <f>'[1]TCE - ANEXO II - Preencher'!K457</f>
        <v>44</v>
      </c>
      <c r="J448" s="13">
        <f>'[1]TCE - ANEXO II - Preencher'!L457</f>
        <v>1621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121.57</v>
      </c>
      <c r="P448" s="13">
        <f>'[1]TCE - ANEXO II - Preencher'!X457</f>
        <v>1499.43</v>
      </c>
      <c r="S448" s="18">
        <v>57346</v>
      </c>
    </row>
    <row r="449" spans="1:19" x14ac:dyDescent="0.2">
      <c r="A449" s="6">
        <f>IFERROR(VLOOKUP(B449,'[1]DADOS (OCULTAR)'!$Q$3:$S$136,3,0),"")</f>
        <v>9767633000447</v>
      </c>
      <c r="B449" s="7" t="str">
        <f>'[1]TCE - ANEXO II - Preencher'!C458</f>
        <v>HOSPITAL SILVIO MAGALHÃES - CG Nº 019/2022</v>
      </c>
      <c r="C449" s="8"/>
      <c r="D449" s="9" t="str">
        <f>'[1]TCE - ANEXO II - Preencher'!E458</f>
        <v>JANAINA ALBINO MARQUES DA SILVA</v>
      </c>
      <c r="E449" s="10" t="str">
        <f>IF('[1]TCE - ANEXO II - Preencher'!G458="4 - Assistência Odontológica","2 - Outros Profissionais da saúde",'[1]TCE - ANEXO II - Preencher'!G458)</f>
        <v>2 - Outros Profissionais da Saúde</v>
      </c>
      <c r="F449" s="11" t="str">
        <f>'[1]TCE - ANEXO II - Preencher'!H458</f>
        <v>3222-05</v>
      </c>
      <c r="G449" s="12" t="str">
        <f>'[1]TCE - ANEXO II - Preencher'!I458</f>
        <v>04/2026</v>
      </c>
      <c r="H449" s="11" t="str">
        <f>'[1]TCE - ANEXO II - Preencher'!J458</f>
        <v>1 - Plantonista</v>
      </c>
      <c r="I449" s="11" t="str">
        <f>'[1]TCE - ANEXO II - Preencher'!K458</f>
        <v>44</v>
      </c>
      <c r="J449" s="13">
        <f>'[1]TCE - ANEXO II - Preencher'!L458</f>
        <v>1621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2279.88</v>
      </c>
      <c r="N449" s="13">
        <f>'[1]TCE - ANEXO II - Preencher'!S458</f>
        <v>0</v>
      </c>
      <c r="O449" s="14">
        <f>'[1]TCE - ANEXO II - Preencher'!W458</f>
        <v>372.9</v>
      </c>
      <c r="P449" s="13">
        <f>'[1]TCE - ANEXO II - Preencher'!X458</f>
        <v>3527.98</v>
      </c>
      <c r="S449" s="18">
        <v>57377</v>
      </c>
    </row>
    <row r="450" spans="1:19" x14ac:dyDescent="0.2">
      <c r="A450" s="6">
        <f>IFERROR(VLOOKUP(B450,'[1]DADOS (OCULTAR)'!$Q$3:$S$136,3,0),"")</f>
        <v>9767633000447</v>
      </c>
      <c r="B450" s="7" t="str">
        <f>'[1]TCE - ANEXO II - Preencher'!C459</f>
        <v>HOSPITAL SILVIO MAGALHÃES - CG Nº 019/2022</v>
      </c>
      <c r="C450" s="8"/>
      <c r="D450" s="9" t="str">
        <f>'[1]TCE - ANEXO II - Preencher'!E459</f>
        <v>JANE KELLY FERREIRA DA SILVA</v>
      </c>
      <c r="E450" s="10" t="str">
        <f>IF('[1]TCE - ANEXO II - Preencher'!G459="4 - Assistência Odontológica","2 - Outros Profissionais da saúde",'[1]TCE - ANEXO II - Preencher'!G459)</f>
        <v>2 - Outros Profissionais da Saúde</v>
      </c>
      <c r="F450" s="11" t="str">
        <f>'[1]TCE - ANEXO II - Preencher'!H459</f>
        <v>2235-05</v>
      </c>
      <c r="G450" s="12" t="str">
        <f>'[1]TCE - ANEXO II - Preencher'!I459</f>
        <v>04/2026</v>
      </c>
      <c r="H450" s="11" t="str">
        <f>'[1]TCE - ANEXO II - Preencher'!J459</f>
        <v>1 - Plantonista</v>
      </c>
      <c r="I450" s="11" t="str">
        <f>'[1]TCE - ANEXO II - Preencher'!K459</f>
        <v>44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4735.33</v>
      </c>
      <c r="N450" s="13">
        <f>'[1]TCE - ANEXO II - Preencher'!S459</f>
        <v>0</v>
      </c>
      <c r="O450" s="14">
        <f>'[1]TCE - ANEXO II - Preencher'!W459</f>
        <v>464.44</v>
      </c>
      <c r="P450" s="13">
        <f>'[1]TCE - ANEXO II - Preencher'!X459</f>
        <v>4270.8900000000003</v>
      </c>
      <c r="S450" s="18">
        <v>57405</v>
      </c>
    </row>
    <row r="451" spans="1:19" x14ac:dyDescent="0.2">
      <c r="A451" s="6">
        <f>IFERROR(VLOOKUP(B451,'[1]DADOS (OCULTAR)'!$Q$3:$S$136,3,0),"")</f>
        <v>9767633000447</v>
      </c>
      <c r="B451" s="7" t="str">
        <f>'[1]TCE - ANEXO II - Preencher'!C460</f>
        <v>HOSPITAL SILVIO MAGALHÃES - CG Nº 019/2022</v>
      </c>
      <c r="C451" s="8"/>
      <c r="D451" s="9" t="str">
        <f>'[1]TCE - ANEXO II - Preencher'!E460</f>
        <v>JANECLEIDE FLORO DA SILVA</v>
      </c>
      <c r="E451" s="10" t="str">
        <f>IF('[1]TCE - ANEXO II - Preencher'!G460="4 - Assistência Odontológica","2 - Outros Profissionais da saúde",'[1]TCE - ANEXO II - Preencher'!G460)</f>
        <v>2 - Outros Profissionais da Saúde</v>
      </c>
      <c r="F451" s="11" t="str">
        <f>'[1]TCE - ANEXO II - Preencher'!H460</f>
        <v>3222-05</v>
      </c>
      <c r="G451" s="12" t="str">
        <f>'[1]TCE - ANEXO II - Preencher'!I460</f>
        <v>04/2026</v>
      </c>
      <c r="H451" s="11" t="str">
        <f>'[1]TCE - ANEXO II - Preencher'!J460</f>
        <v>1 - Plantonista</v>
      </c>
      <c r="I451" s="11" t="str">
        <f>'[1]TCE - ANEXO II - Preencher'!K460</f>
        <v>44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2838</v>
      </c>
      <c r="P451" s="13">
        <f>'[1]TCE - ANEXO II - Preencher'!X460</f>
        <v>0</v>
      </c>
      <c r="S451" s="18">
        <v>57436</v>
      </c>
    </row>
    <row r="452" spans="1:19" x14ac:dyDescent="0.2">
      <c r="A452" s="6">
        <f>IFERROR(VLOOKUP(B452,'[1]DADOS (OCULTAR)'!$Q$3:$S$136,3,0),"")</f>
        <v>9767633000447</v>
      </c>
      <c r="B452" s="7" t="str">
        <f>'[1]TCE - ANEXO II - Preencher'!C461</f>
        <v>HOSPITAL SILVIO MAGALHÃES - CG Nº 019/2022</v>
      </c>
      <c r="C452" s="8"/>
      <c r="D452" s="9" t="str">
        <f>'[1]TCE - ANEXO II - Preencher'!E461</f>
        <v>JANICLEIDE FERREIRA DA SILVA</v>
      </c>
      <c r="E452" s="10" t="str">
        <f>IF('[1]TCE - ANEXO II - Preencher'!G461="4 - Assistência Odontológica","2 - Outros Profissionais da saúde",'[1]TCE - ANEXO II - Preencher'!G461)</f>
        <v>2 - Outros Profissionais da Saúde</v>
      </c>
      <c r="F452" s="11" t="str">
        <f>'[1]TCE - ANEXO II - Preencher'!H461</f>
        <v>3222-05</v>
      </c>
      <c r="G452" s="12" t="str">
        <f>'[1]TCE - ANEXO II - Preencher'!I461</f>
        <v>04/2026</v>
      </c>
      <c r="H452" s="11" t="str">
        <f>'[1]TCE - ANEXO II - Preencher'!J461</f>
        <v>1 - Plantonista</v>
      </c>
      <c r="I452" s="11" t="str">
        <f>'[1]TCE - ANEXO II - Preencher'!K461</f>
        <v>44</v>
      </c>
      <c r="J452" s="13">
        <f>'[1]TCE - ANEXO II - Preencher'!L461</f>
        <v>1621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2475.13</v>
      </c>
      <c r="N452" s="13">
        <f>'[1]TCE - ANEXO II - Preencher'!S461</f>
        <v>0</v>
      </c>
      <c r="O452" s="14">
        <f>'[1]TCE - ANEXO II - Preencher'!W461</f>
        <v>720.05</v>
      </c>
      <c r="P452" s="13">
        <f>'[1]TCE - ANEXO II - Preencher'!X461</f>
        <v>3376.08</v>
      </c>
      <c r="S452" s="18">
        <v>57466</v>
      </c>
    </row>
    <row r="453" spans="1:19" x14ac:dyDescent="0.2">
      <c r="A453" s="6">
        <f>IFERROR(VLOOKUP(B453,'[1]DADOS (OCULTAR)'!$Q$3:$S$136,3,0),"")</f>
        <v>9767633000447</v>
      </c>
      <c r="B453" s="7" t="str">
        <f>'[1]TCE - ANEXO II - Preencher'!C462</f>
        <v>HOSPITAL SILVIO MAGALHÃES - CG Nº 019/2022</v>
      </c>
      <c r="C453" s="8"/>
      <c r="D453" s="9" t="str">
        <f>'[1]TCE - ANEXO II - Preencher'!E462</f>
        <v>JANIELE DE SOUSA GOMES</v>
      </c>
      <c r="E453" s="10" t="str">
        <f>IF('[1]TCE - ANEXO II - Preencher'!G462="4 - Assistência Odontológica","2 - Outros Profissionais da saúde",'[1]TCE - ANEXO II - Preencher'!G462)</f>
        <v>2 - Outros Profissionais da Saúde</v>
      </c>
      <c r="F453" s="11" t="str">
        <f>'[1]TCE - ANEXO II - Preencher'!H462</f>
        <v>2235-05</v>
      </c>
      <c r="G453" s="12" t="str">
        <f>'[1]TCE - ANEXO II - Preencher'!I462</f>
        <v>04/2026</v>
      </c>
      <c r="H453" s="11" t="str">
        <f>'[1]TCE - ANEXO II - Preencher'!J462</f>
        <v>1 - Plantonista</v>
      </c>
      <c r="I453" s="11" t="str">
        <f>'[1]TCE - ANEXO II - Preencher'!K462</f>
        <v>44</v>
      </c>
      <c r="J453" s="13">
        <f>'[1]TCE - ANEXO II - Preencher'!L462</f>
        <v>1859.03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2028.2</v>
      </c>
      <c r="N453" s="13">
        <f>'[1]TCE - ANEXO II - Preencher'!S462</f>
        <v>54.31</v>
      </c>
      <c r="O453" s="14">
        <f>'[1]TCE - ANEXO II - Preencher'!W462</f>
        <v>364.36</v>
      </c>
      <c r="P453" s="13">
        <f>'[1]TCE - ANEXO II - Preencher'!X462</f>
        <v>3577.18</v>
      </c>
      <c r="S453" s="18">
        <v>57497</v>
      </c>
    </row>
    <row r="454" spans="1:19" x14ac:dyDescent="0.2">
      <c r="A454" s="6">
        <f>IFERROR(VLOOKUP(B454,'[1]DADOS (OCULTAR)'!$Q$3:$S$136,3,0),"")</f>
        <v>9767633000447</v>
      </c>
      <c r="B454" s="7" t="str">
        <f>'[1]TCE - ANEXO II - Preencher'!C463</f>
        <v>HOSPITAL SILVIO MAGALHÃES - CG Nº 019/2022</v>
      </c>
      <c r="C454" s="8"/>
      <c r="D454" s="9" t="str">
        <f>'[1]TCE - ANEXO II - Preencher'!E463</f>
        <v>JAQUELINE BATISTA DA SILVA</v>
      </c>
      <c r="E454" s="10" t="str">
        <f>IF('[1]TCE - ANEXO II - Preencher'!G463="4 - Assistência Odontológica","2 - Outros Profissionais da saúde",'[1]TCE - ANEXO II - Preencher'!G463)</f>
        <v>2 - Outros Profissionais da Saúde</v>
      </c>
      <c r="F454" s="11" t="str">
        <f>'[1]TCE - ANEXO II - Preencher'!H463</f>
        <v>2235-05</v>
      </c>
      <c r="G454" s="12" t="str">
        <f>'[1]TCE - ANEXO II - Preencher'!I463</f>
        <v>04/2026</v>
      </c>
      <c r="H454" s="11" t="str">
        <f>'[1]TCE - ANEXO II - Preencher'!J463</f>
        <v>1 - Plantonista</v>
      </c>
      <c r="I454" s="11" t="str">
        <f>'[1]TCE - ANEXO II - Preencher'!K463</f>
        <v>44</v>
      </c>
      <c r="J454" s="13">
        <f>'[1]TCE - ANEXO II - Preencher'!L463</f>
        <v>1859.03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3080.95</v>
      </c>
      <c r="N454" s="13">
        <f>'[1]TCE - ANEXO II - Preencher'!S463</f>
        <v>0</v>
      </c>
      <c r="O454" s="14">
        <f>'[1]TCE - ANEXO II - Preencher'!W463</f>
        <v>495.88</v>
      </c>
      <c r="P454" s="13">
        <f>'[1]TCE - ANEXO II - Preencher'!X463</f>
        <v>4444.0999999999995</v>
      </c>
      <c r="S454" s="18">
        <v>57527</v>
      </c>
    </row>
    <row r="455" spans="1:19" x14ac:dyDescent="0.2">
      <c r="A455" s="6">
        <f>IFERROR(VLOOKUP(B455,'[1]DADOS (OCULTAR)'!$Q$3:$S$136,3,0),"")</f>
        <v>9767633000447</v>
      </c>
      <c r="B455" s="7" t="str">
        <f>'[1]TCE - ANEXO II - Preencher'!C464</f>
        <v>HOSPITAL SILVIO MAGALHÃES - CG Nº 019/2022</v>
      </c>
      <c r="C455" s="8"/>
      <c r="D455" s="9" t="str">
        <f>'[1]TCE - ANEXO II - Preencher'!E464</f>
        <v>JAQUELINE BRUNA ALVES DA SILVA</v>
      </c>
      <c r="E455" s="10" t="str">
        <f>IF('[1]TCE - ANEXO II - Preencher'!G464="4 - Assistência Odontológica","2 - Outros Profissionais da saúde",'[1]TCE - ANEXO II - Preencher'!G464)</f>
        <v>2 - Outros Profissionais da Saúde</v>
      </c>
      <c r="F455" s="11" t="str">
        <f>'[1]TCE - ANEXO II - Preencher'!H464</f>
        <v>3222-05</v>
      </c>
      <c r="G455" s="12" t="str">
        <f>'[1]TCE - ANEXO II - Preencher'!I464</f>
        <v>04/2026</v>
      </c>
      <c r="H455" s="11" t="str">
        <f>'[1]TCE - ANEXO II - Preencher'!J464</f>
        <v>1 - Plantonista</v>
      </c>
      <c r="I455" s="11" t="str">
        <f>'[1]TCE - ANEXO II - Preencher'!K464</f>
        <v>44</v>
      </c>
      <c r="J455" s="13">
        <f>'[1]TCE - ANEXO II - Preencher'!L464</f>
        <v>1621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2382.98</v>
      </c>
      <c r="N455" s="13">
        <f>'[1]TCE - ANEXO II - Preencher'!S464</f>
        <v>0</v>
      </c>
      <c r="O455" s="14">
        <f>'[1]TCE - ANEXO II - Preencher'!W464</f>
        <v>603.02</v>
      </c>
      <c r="P455" s="13">
        <f>'[1]TCE - ANEXO II - Preencher'!X464</f>
        <v>3400.96</v>
      </c>
      <c r="S455" s="18">
        <v>57558</v>
      </c>
    </row>
    <row r="456" spans="1:19" x14ac:dyDescent="0.2">
      <c r="A456" s="6">
        <f>IFERROR(VLOOKUP(B456,'[1]DADOS (OCULTAR)'!$Q$3:$S$136,3,0),"")</f>
        <v>9767633000447</v>
      </c>
      <c r="B456" s="7" t="str">
        <f>'[1]TCE - ANEXO II - Preencher'!C465</f>
        <v>HOSPITAL SILVIO MAGALHÃES - CG Nº 019/2022</v>
      </c>
      <c r="C456" s="8"/>
      <c r="D456" s="9" t="str">
        <f>'[1]TCE - ANEXO II - Preencher'!E465</f>
        <v>JAQUELINE FERREIRA DA SILVA</v>
      </c>
      <c r="E456" s="10" t="str">
        <f>IF('[1]TCE - ANEXO II - Preencher'!G465="4 - Assistência Odontológica","2 - Outros Profissionais da saúde",'[1]TCE - ANEXO II - Preencher'!G465)</f>
        <v>3 - Administrativo</v>
      </c>
      <c r="F456" s="11" t="str">
        <f>'[1]TCE - ANEXO II - Preencher'!H465</f>
        <v>5163-10</v>
      </c>
      <c r="G456" s="12" t="str">
        <f>'[1]TCE - ANEXO II - Preencher'!I465</f>
        <v>04/2026</v>
      </c>
      <c r="H456" s="11" t="str">
        <f>'[1]TCE - ANEXO II - Preencher'!J465</f>
        <v>1 - Plantonista</v>
      </c>
      <c r="I456" s="11" t="str">
        <f>'[1]TCE - ANEXO II - Preencher'!K465</f>
        <v>36</v>
      </c>
      <c r="J456" s="13">
        <f>'[1]TCE - ANEXO II - Preencher'!L465</f>
        <v>1621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274.83999999999997</v>
      </c>
      <c r="P456" s="13">
        <f>'[1]TCE - ANEXO II - Preencher'!X465</f>
        <v>1346.16</v>
      </c>
      <c r="S456" s="18">
        <v>57589</v>
      </c>
    </row>
    <row r="457" spans="1:19" x14ac:dyDescent="0.2">
      <c r="A457" s="6">
        <f>IFERROR(VLOOKUP(B457,'[1]DADOS (OCULTAR)'!$Q$3:$S$136,3,0),"")</f>
        <v>9767633000447</v>
      </c>
      <c r="B457" s="7" t="str">
        <f>'[1]TCE - ANEXO II - Preencher'!C466</f>
        <v>HOSPITAL SILVIO MAGALHÃES - CG Nº 019/2022</v>
      </c>
      <c r="C457" s="8"/>
      <c r="D457" s="9" t="str">
        <f>'[1]TCE - ANEXO II - Preencher'!E466</f>
        <v xml:space="preserve">JAQUELINE GOMES DE MELLO FIGUEIREDO </v>
      </c>
      <c r="E457" s="10" t="str">
        <f>IF('[1]TCE - ANEXO II - Preencher'!G466="4 - Assistência Odontológica","2 - Outros Profissionais da saúde",'[1]TCE - ANEXO II - Preencher'!G466)</f>
        <v>2 - Outros Profissionais da Saúde</v>
      </c>
      <c r="F457" s="11" t="str">
        <f>'[1]TCE - ANEXO II - Preencher'!H466</f>
        <v>3222-05</v>
      </c>
      <c r="G457" s="12" t="str">
        <f>'[1]TCE - ANEXO II - Preencher'!I466</f>
        <v>04/2026</v>
      </c>
      <c r="H457" s="11" t="str">
        <f>'[1]TCE - ANEXO II - Preencher'!J466</f>
        <v>1 - Plantonista</v>
      </c>
      <c r="I457" s="11" t="str">
        <f>'[1]TCE - ANEXO II - Preencher'!K466</f>
        <v>44</v>
      </c>
      <c r="J457" s="13">
        <f>'[1]TCE - ANEXO II - Preencher'!L466</f>
        <v>1621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2475.13</v>
      </c>
      <c r="N457" s="13">
        <f>'[1]TCE - ANEXO II - Preencher'!S466</f>
        <v>0</v>
      </c>
      <c r="O457" s="14">
        <f>'[1]TCE - ANEXO II - Preencher'!W466</f>
        <v>919.44</v>
      </c>
      <c r="P457" s="13">
        <f>'[1]TCE - ANEXO II - Preencher'!X466</f>
        <v>3176.69</v>
      </c>
      <c r="S457" s="18">
        <v>57619</v>
      </c>
    </row>
    <row r="458" spans="1:19" x14ac:dyDescent="0.2">
      <c r="A458" s="6">
        <f>IFERROR(VLOOKUP(B458,'[1]DADOS (OCULTAR)'!$Q$3:$S$136,3,0),"")</f>
        <v>9767633000447</v>
      </c>
      <c r="B458" s="7" t="str">
        <f>'[1]TCE - ANEXO II - Preencher'!C467</f>
        <v>HOSPITAL SILVIO MAGALHÃES - CG Nº 019/2022</v>
      </c>
      <c r="C458" s="8"/>
      <c r="D458" s="9" t="str">
        <f>'[1]TCE - ANEXO II - Preencher'!E467</f>
        <v>JAQUELINE MARIA DA SILVA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 t="str">
        <f>'[1]TCE - ANEXO II - Preencher'!H467</f>
        <v>2236-05</v>
      </c>
      <c r="G458" s="12" t="str">
        <f>'[1]TCE - ANEXO II - Preencher'!I467</f>
        <v>04/2026</v>
      </c>
      <c r="H458" s="11" t="str">
        <f>'[1]TCE - ANEXO II - Preencher'!J467</f>
        <v>2 - Diarista</v>
      </c>
      <c r="I458" s="11" t="str">
        <f>'[1]TCE - ANEXO II - Preencher'!K467</f>
        <v>30</v>
      </c>
      <c r="J458" s="13">
        <f>'[1]TCE - ANEXO II - Preencher'!L467</f>
        <v>1898.39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716.09</v>
      </c>
      <c r="N458" s="13">
        <f>'[1]TCE - ANEXO II - Preencher'!S467</f>
        <v>0</v>
      </c>
      <c r="O458" s="14">
        <f>'[1]TCE - ANEXO II - Preencher'!W467</f>
        <v>213.93</v>
      </c>
      <c r="P458" s="13">
        <f>'[1]TCE - ANEXO II - Preencher'!X467</f>
        <v>2400.5500000000002</v>
      </c>
      <c r="S458" s="18">
        <v>57650</v>
      </c>
    </row>
    <row r="459" spans="1:19" x14ac:dyDescent="0.2">
      <c r="A459" s="6">
        <f>IFERROR(VLOOKUP(B459,'[1]DADOS (OCULTAR)'!$Q$3:$S$136,3,0),"")</f>
        <v>9767633000447</v>
      </c>
      <c r="B459" s="7" t="str">
        <f>'[1]TCE - ANEXO II - Preencher'!C468</f>
        <v>HOSPITAL SILVIO MAGALHÃES - CG Nº 019/2022</v>
      </c>
      <c r="C459" s="8"/>
      <c r="D459" s="9" t="str">
        <f>'[1]TCE - ANEXO II - Preencher'!E468</f>
        <v>JAQUELINE MARIA DE SOUZA OLIVEIRA SILVA</v>
      </c>
      <c r="E459" s="10" t="str">
        <f>IF('[1]TCE - ANEXO II - Preencher'!G468="4 - Assistência Odontológica","2 - Outros Profissionais da saúde",'[1]TCE - ANEXO II - Preencher'!G468)</f>
        <v>2 - Outros Profissionais da Saúde</v>
      </c>
      <c r="F459" s="11" t="str">
        <f>'[1]TCE - ANEXO II - Preencher'!H468</f>
        <v>3222-05</v>
      </c>
      <c r="G459" s="12" t="str">
        <f>'[1]TCE - ANEXO II - Preencher'!I468</f>
        <v>04/2026</v>
      </c>
      <c r="H459" s="11" t="str">
        <f>'[1]TCE - ANEXO II - Preencher'!J468</f>
        <v>1 - Plantonista</v>
      </c>
      <c r="I459" s="11" t="str">
        <f>'[1]TCE - ANEXO II - Preencher'!K468</f>
        <v>36</v>
      </c>
      <c r="J459" s="13">
        <f>'[1]TCE - ANEXO II - Preencher'!L468</f>
        <v>1566.97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472.54</v>
      </c>
      <c r="N459" s="13">
        <f>'[1]TCE - ANEXO II - Preencher'!S468</f>
        <v>52.5</v>
      </c>
      <c r="O459" s="14">
        <f>'[1]TCE - ANEXO II - Preencher'!W468</f>
        <v>180.17</v>
      </c>
      <c r="P459" s="13">
        <f>'[1]TCE - ANEXO II - Preencher'!X468</f>
        <v>1911.8400000000001</v>
      </c>
      <c r="S459" s="18">
        <v>57680</v>
      </c>
    </row>
    <row r="460" spans="1:19" x14ac:dyDescent="0.2">
      <c r="A460" s="6">
        <f>IFERROR(VLOOKUP(B460,'[1]DADOS (OCULTAR)'!$Q$3:$S$136,3,0),"")</f>
        <v>9767633000447</v>
      </c>
      <c r="B460" s="7" t="str">
        <f>'[1]TCE - ANEXO II - Preencher'!C469</f>
        <v>HOSPITAL SILVIO MAGALHÃES - CG Nº 019/2022</v>
      </c>
      <c r="C460" s="8"/>
      <c r="D460" s="9" t="str">
        <f>'[1]TCE - ANEXO II - Preencher'!E469</f>
        <v>JAQUELINE RUFINO DA SILVA</v>
      </c>
      <c r="E460" s="10" t="str">
        <f>IF('[1]TCE - ANEXO II - Preencher'!G469="4 - Assistência Odontológica","2 - Outros Profissionais da saúde",'[1]TCE - ANEXO II - Preencher'!G469)</f>
        <v>2 - Outros Profissionais da Saúde</v>
      </c>
      <c r="F460" s="11" t="str">
        <f>'[1]TCE - ANEXO II - Preencher'!H469</f>
        <v>3222-05</v>
      </c>
      <c r="G460" s="12" t="str">
        <f>'[1]TCE - ANEXO II - Preencher'!I469</f>
        <v>04/2026</v>
      </c>
      <c r="H460" s="11" t="str">
        <f>'[1]TCE - ANEXO II - Preencher'!J469</f>
        <v>1 - Plantonista</v>
      </c>
      <c r="I460" s="11" t="str">
        <f>'[1]TCE - ANEXO II - Preencher'!K469</f>
        <v>44</v>
      </c>
      <c r="J460" s="13">
        <f>'[1]TCE - ANEXO II - Preencher'!L469</f>
        <v>1512.93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302.58999999999997</v>
      </c>
      <c r="N460" s="13">
        <f>'[1]TCE - ANEXO II - Preencher'!S469</f>
        <v>50.69</v>
      </c>
      <c r="O460" s="14">
        <f>'[1]TCE - ANEXO II - Preencher'!W469</f>
        <v>159.84</v>
      </c>
      <c r="P460" s="13">
        <f>'[1]TCE - ANEXO II - Preencher'!X469</f>
        <v>1706.3700000000001</v>
      </c>
      <c r="S460" s="18">
        <v>57711</v>
      </c>
    </row>
    <row r="461" spans="1:19" x14ac:dyDescent="0.2">
      <c r="A461" s="6">
        <f>IFERROR(VLOOKUP(B461,'[1]DADOS (OCULTAR)'!$Q$3:$S$136,3,0),"")</f>
        <v>9767633000447</v>
      </c>
      <c r="B461" s="7" t="str">
        <f>'[1]TCE - ANEXO II - Preencher'!C470</f>
        <v>HOSPITAL SILVIO MAGALHÃES - CG Nº 019/2022</v>
      </c>
      <c r="C461" s="8"/>
      <c r="D461" s="9" t="str">
        <f>'[1]TCE - ANEXO II - Preencher'!E470</f>
        <v>JARCILENE MARIA DA SILVA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 t="str">
        <f>'[1]TCE - ANEXO II - Preencher'!H470</f>
        <v>3222-05</v>
      </c>
      <c r="G461" s="12" t="str">
        <f>'[1]TCE - ANEXO II - Preencher'!I470</f>
        <v>04/2026</v>
      </c>
      <c r="H461" s="11" t="str">
        <f>'[1]TCE - ANEXO II - Preencher'!J470</f>
        <v>1 - Plantonista</v>
      </c>
      <c r="I461" s="11" t="str">
        <f>'[1]TCE - ANEXO II - Preencher'!K470</f>
        <v>44</v>
      </c>
      <c r="J461" s="13">
        <f>'[1]TCE - ANEXO II - Preencher'!L470</f>
        <v>1621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2594.4699999999998</v>
      </c>
      <c r="N461" s="13">
        <f>'[1]TCE - ANEXO II - Preencher'!S470</f>
        <v>54.31</v>
      </c>
      <c r="O461" s="14">
        <f>'[1]TCE - ANEXO II - Preencher'!W470</f>
        <v>479.22</v>
      </c>
      <c r="P461" s="13">
        <f>'[1]TCE - ANEXO II - Preencher'!X470</f>
        <v>3790.5599999999995</v>
      </c>
      <c r="S461" s="18">
        <v>57742</v>
      </c>
    </row>
    <row r="462" spans="1:19" x14ac:dyDescent="0.2">
      <c r="A462" s="6">
        <f>IFERROR(VLOOKUP(B462,'[1]DADOS (OCULTAR)'!$Q$3:$S$136,3,0),"")</f>
        <v>9767633000447</v>
      </c>
      <c r="B462" s="7" t="str">
        <f>'[1]TCE - ANEXO II - Preencher'!C471</f>
        <v>HOSPITAL SILVIO MAGALHÃES - CG Nº 019/2022</v>
      </c>
      <c r="C462" s="8"/>
      <c r="D462" s="9" t="str">
        <f>'[1]TCE - ANEXO II - Preencher'!E471</f>
        <v>JARDIEL MATHEUS SANTOS DE ASSIS</v>
      </c>
      <c r="E462" s="10" t="str">
        <f>IF('[1]TCE - ANEXO II - Preencher'!G471="4 - Assistência Odontológica","2 - Outros Profissionais da saúde",'[1]TCE - ANEXO II - Preencher'!G471)</f>
        <v>3 - Administrativo</v>
      </c>
      <c r="F462" s="11" t="str">
        <f>'[1]TCE - ANEXO II - Preencher'!H471</f>
        <v>5211-30</v>
      </c>
      <c r="G462" s="12" t="str">
        <f>'[1]TCE - ANEXO II - Preencher'!I471</f>
        <v>04/2026</v>
      </c>
      <c r="H462" s="11" t="str">
        <f>'[1]TCE - ANEXO II - Preencher'!J471</f>
        <v>1 - Plantonista</v>
      </c>
      <c r="I462" s="11" t="str">
        <f>'[1]TCE - ANEXO II - Preencher'!K471</f>
        <v>36</v>
      </c>
      <c r="J462" s="13">
        <f>'[1]TCE - ANEXO II - Preencher'!L471</f>
        <v>1621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500.76</v>
      </c>
      <c r="P462" s="13">
        <f>'[1]TCE - ANEXO II - Preencher'!X471</f>
        <v>1120.24</v>
      </c>
      <c r="S462" s="18">
        <v>57770</v>
      </c>
    </row>
    <row r="463" spans="1:19" x14ac:dyDescent="0.2">
      <c r="A463" s="6">
        <f>IFERROR(VLOOKUP(B463,'[1]DADOS (OCULTAR)'!$Q$3:$S$136,3,0),"")</f>
        <v>9767633000447</v>
      </c>
      <c r="B463" s="7" t="str">
        <f>'[1]TCE - ANEXO II - Preencher'!C472</f>
        <v>HOSPITAL SILVIO MAGALHÃES - CG Nº 019/2022</v>
      </c>
      <c r="C463" s="8"/>
      <c r="D463" s="9" t="str">
        <f>'[1]TCE - ANEXO II - Preencher'!E472</f>
        <v>JEAN CONSTANTINO DA SILVA SOUZA</v>
      </c>
      <c r="E463" s="10" t="str">
        <f>IF('[1]TCE - ANEXO II - Preencher'!G472="4 - Assistência Odontológica","2 - Outros Profissionais da saúde",'[1]TCE - ANEXO II - Preencher'!G472)</f>
        <v>3 - Administrativo</v>
      </c>
      <c r="F463" s="11" t="str">
        <f>'[1]TCE - ANEXO II - Preencher'!H472</f>
        <v>5143-10</v>
      </c>
      <c r="G463" s="12" t="str">
        <f>'[1]TCE - ANEXO II - Preencher'!I472</f>
        <v>04/2026</v>
      </c>
      <c r="H463" s="11" t="str">
        <f>'[1]TCE - ANEXO II - Preencher'!J472</f>
        <v>2 - Diarista</v>
      </c>
      <c r="I463" s="11" t="str">
        <f>'[1]TCE - ANEXO II - Preencher'!K472</f>
        <v>44</v>
      </c>
      <c r="J463" s="13">
        <f>'[1]TCE - ANEXO II - Preencher'!L472</f>
        <v>1621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450.43</v>
      </c>
      <c r="N463" s="13">
        <f>'[1]TCE - ANEXO II - Preencher'!S472</f>
        <v>0</v>
      </c>
      <c r="O463" s="14">
        <f>'[1]TCE - ANEXO II - Preencher'!W472</f>
        <v>333.51</v>
      </c>
      <c r="P463" s="13">
        <f>'[1]TCE - ANEXO II - Preencher'!X472</f>
        <v>1737.9199999999998</v>
      </c>
      <c r="S463" s="18">
        <v>57801</v>
      </c>
    </row>
    <row r="464" spans="1:19" x14ac:dyDescent="0.2">
      <c r="A464" s="6">
        <f>IFERROR(VLOOKUP(B464,'[1]DADOS (OCULTAR)'!$Q$3:$S$136,3,0),"")</f>
        <v>9767633000447</v>
      </c>
      <c r="B464" s="7" t="str">
        <f>'[1]TCE - ANEXO II - Preencher'!C473</f>
        <v>HOSPITAL SILVIO MAGALHÃES - CG Nº 019/2022</v>
      </c>
      <c r="C464" s="8"/>
      <c r="D464" s="9" t="str">
        <f>'[1]TCE - ANEXO II - Preencher'!E473</f>
        <v>JEFFERSON JOSE DA SILVA</v>
      </c>
      <c r="E464" s="10" t="str">
        <f>IF('[1]TCE - ANEXO II - Preencher'!G473="4 - Assistência Odontológica","2 - Outros Profissionais da saúde",'[1]TCE - ANEXO II - Preencher'!G473)</f>
        <v>2 - Outros Profissionais da Saúde</v>
      </c>
      <c r="F464" s="11" t="str">
        <f>'[1]TCE - ANEXO II - Preencher'!H473</f>
        <v>3222-05</v>
      </c>
      <c r="G464" s="12" t="str">
        <f>'[1]TCE - ANEXO II - Preencher'!I473</f>
        <v>04/2026</v>
      </c>
      <c r="H464" s="11" t="str">
        <f>'[1]TCE - ANEXO II - Preencher'!J473</f>
        <v>1 - Plantonista</v>
      </c>
      <c r="I464" s="11" t="str">
        <f>'[1]TCE - ANEXO II - Preencher'!K473</f>
        <v>44</v>
      </c>
      <c r="J464" s="13">
        <f>'[1]TCE - ANEXO II - Preencher'!L473</f>
        <v>1566.97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437.18</v>
      </c>
      <c r="N464" s="13">
        <f>'[1]TCE - ANEXO II - Preencher'!S473</f>
        <v>0</v>
      </c>
      <c r="O464" s="14">
        <f>'[1]TCE - ANEXO II - Preencher'!W473</f>
        <v>172.26</v>
      </c>
      <c r="P464" s="13">
        <f>'[1]TCE - ANEXO II - Preencher'!X473</f>
        <v>1831.89</v>
      </c>
      <c r="S464" s="18">
        <v>57831</v>
      </c>
    </row>
    <row r="465" spans="1:19" x14ac:dyDescent="0.2">
      <c r="A465" s="6">
        <f>IFERROR(VLOOKUP(B465,'[1]DADOS (OCULTAR)'!$Q$3:$S$136,3,0),"")</f>
        <v>9767633000447</v>
      </c>
      <c r="B465" s="7" t="str">
        <f>'[1]TCE - ANEXO II - Preencher'!C474</f>
        <v>HOSPITAL SILVIO MAGALHÃES - CG Nº 019/2022</v>
      </c>
      <c r="C465" s="8"/>
      <c r="D465" s="9" t="str">
        <f>'[1]TCE - ANEXO II - Preencher'!E474</f>
        <v>JENIFFER LUANA FEIJO DE MELO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 t="str">
        <f>'[1]TCE - ANEXO II - Preencher'!H474</f>
        <v>2235-05</v>
      </c>
      <c r="G465" s="12" t="str">
        <f>'[1]TCE - ANEXO II - Preencher'!I474</f>
        <v>04/2026</v>
      </c>
      <c r="H465" s="11" t="str">
        <f>'[1]TCE - ANEXO II - Preencher'!J474</f>
        <v>1 - Plantonista</v>
      </c>
      <c r="I465" s="11" t="str">
        <f>'[1]TCE - ANEXO II - Preencher'!K474</f>
        <v>40</v>
      </c>
      <c r="J465" s="13">
        <f>'[1]TCE - ANEXO II - Preencher'!L474</f>
        <v>2394.11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2506.37</v>
      </c>
      <c r="N465" s="13">
        <f>'[1]TCE - ANEXO II - Preencher'!S474</f>
        <v>131.68</v>
      </c>
      <c r="O465" s="14">
        <f>'[1]TCE - ANEXO II - Preencher'!W474</f>
        <v>490.22</v>
      </c>
      <c r="P465" s="13">
        <f>'[1]TCE - ANEXO II - Preencher'!X474</f>
        <v>4541.9399999999996</v>
      </c>
      <c r="S465" s="18">
        <v>57862</v>
      </c>
    </row>
    <row r="466" spans="1:19" x14ac:dyDescent="0.2">
      <c r="A466" s="6">
        <f>IFERROR(VLOOKUP(B466,'[1]DADOS (OCULTAR)'!$Q$3:$S$136,3,0),"")</f>
        <v>9767633000447</v>
      </c>
      <c r="B466" s="7" t="str">
        <f>'[1]TCE - ANEXO II - Preencher'!C475</f>
        <v>HOSPITAL SILVIO MAGALHÃES - CG Nº 019/2022</v>
      </c>
      <c r="C466" s="8"/>
      <c r="D466" s="9" t="str">
        <f>'[1]TCE - ANEXO II - Preencher'!E475</f>
        <v>JENNIFER CRISTINA DA SILVA MARQUES</v>
      </c>
      <c r="E466" s="10" t="str">
        <f>IF('[1]TCE - ANEXO II - Preencher'!G475="4 - Assistência Odontológica","2 - Outros Profissionais da saúde",'[1]TCE - ANEXO II - Preencher'!G475)</f>
        <v>2 - Outros Profissionais da Saúde</v>
      </c>
      <c r="F466" s="11" t="str">
        <f>'[1]TCE - ANEXO II - Preencher'!H475</f>
        <v>2235-05</v>
      </c>
      <c r="G466" s="12" t="str">
        <f>'[1]TCE - ANEXO II - Preencher'!I475</f>
        <v>04/2026</v>
      </c>
      <c r="H466" s="11" t="str">
        <f>'[1]TCE - ANEXO II - Preencher'!J475</f>
        <v>1 - Plantonista</v>
      </c>
      <c r="I466" s="11" t="str">
        <f>'[1]TCE - ANEXO II - Preencher'!K475</f>
        <v>40</v>
      </c>
      <c r="J466" s="13">
        <f>'[1]TCE - ANEXO II - Preencher'!L475</f>
        <v>2035.36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3288.53</v>
      </c>
      <c r="N466" s="13">
        <f>'[1]TCE - ANEXO II - Preencher'!S475</f>
        <v>54.31</v>
      </c>
      <c r="O466" s="14">
        <f>'[1]TCE - ANEXO II - Preencher'!W475</f>
        <v>1451.39</v>
      </c>
      <c r="P466" s="13">
        <f>'[1]TCE - ANEXO II - Preencher'!X475</f>
        <v>3926.8100000000004</v>
      </c>
      <c r="S466" s="18">
        <v>57892</v>
      </c>
    </row>
    <row r="467" spans="1:19" x14ac:dyDescent="0.2">
      <c r="A467" s="6">
        <f>IFERROR(VLOOKUP(B467,'[1]DADOS (OCULTAR)'!$Q$3:$S$136,3,0),"")</f>
        <v>9767633000447</v>
      </c>
      <c r="B467" s="7" t="str">
        <f>'[1]TCE - ANEXO II - Preencher'!C476</f>
        <v>HOSPITAL SILVIO MAGALHÃES - CG Nº 019/2022</v>
      </c>
      <c r="C467" s="8"/>
      <c r="D467" s="9" t="str">
        <f>'[1]TCE - ANEXO II - Preencher'!E476</f>
        <v>JENNIFER RAFAELA MAXIMO DA SILVA</v>
      </c>
      <c r="E467" s="10" t="str">
        <f>IF('[1]TCE - ANEXO II - Preencher'!G476="4 - Assistência Odontológica","2 - Outros Profissionais da saúde",'[1]TCE - ANEXO II - Preencher'!G476)</f>
        <v>2 - Outros Profissionais da Saúde</v>
      </c>
      <c r="F467" s="11" t="str">
        <f>'[1]TCE - ANEXO II - Preencher'!H476</f>
        <v>3222-05</v>
      </c>
      <c r="G467" s="12" t="str">
        <f>'[1]TCE - ANEXO II - Preencher'!I476</f>
        <v>04/2026</v>
      </c>
      <c r="H467" s="11" t="str">
        <f>'[1]TCE - ANEXO II - Preencher'!J476</f>
        <v>2 - Diarista</v>
      </c>
      <c r="I467" s="11" t="str">
        <f>'[1]TCE - ANEXO II - Preencher'!K476</f>
        <v>44</v>
      </c>
      <c r="J467" s="13">
        <f>'[1]TCE - ANEXO II - Preencher'!L476</f>
        <v>1621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2028.2</v>
      </c>
      <c r="N467" s="13">
        <f>'[1]TCE - ANEXO II - Preencher'!S476</f>
        <v>54.31</v>
      </c>
      <c r="O467" s="14">
        <f>'[1]TCE - ANEXO II - Preencher'!W476</f>
        <v>446.48</v>
      </c>
      <c r="P467" s="13">
        <f>'[1]TCE - ANEXO II - Preencher'!X476</f>
        <v>3257.0299999999997</v>
      </c>
      <c r="S467" s="18">
        <v>57923</v>
      </c>
    </row>
    <row r="468" spans="1:19" x14ac:dyDescent="0.2">
      <c r="A468" s="6">
        <f>IFERROR(VLOOKUP(B468,'[1]DADOS (OCULTAR)'!$Q$3:$S$136,3,0),"")</f>
        <v>9767633000447</v>
      </c>
      <c r="B468" s="7" t="str">
        <f>'[1]TCE - ANEXO II - Preencher'!C477</f>
        <v>HOSPITAL SILVIO MAGALHÃES - CG Nº 019/2022</v>
      </c>
      <c r="C468" s="8"/>
      <c r="D468" s="9" t="str">
        <f>'[1]TCE - ANEXO II - Preencher'!E477</f>
        <v>JEREMIAS SEBASTIAO DA SILVA</v>
      </c>
      <c r="E468" s="10" t="str">
        <f>IF('[1]TCE - ANEXO II - Preencher'!G477="4 - Assistência Odontológica","2 - Outros Profissionais da saúde",'[1]TCE - ANEXO II - Preencher'!G477)</f>
        <v>3 - Administrativo</v>
      </c>
      <c r="F468" s="11" t="str">
        <f>'[1]TCE - ANEXO II - Preencher'!H477</f>
        <v>5174-10</v>
      </c>
      <c r="G468" s="12" t="str">
        <f>'[1]TCE - ANEXO II - Preencher'!I477</f>
        <v>04/2026</v>
      </c>
      <c r="H468" s="11" t="str">
        <f>'[1]TCE - ANEXO II - Preencher'!J477</f>
        <v>1 - Plantonista</v>
      </c>
      <c r="I468" s="11" t="str">
        <f>'[1]TCE - ANEXO II - Preencher'!K477</f>
        <v>36</v>
      </c>
      <c r="J468" s="13">
        <f>'[1]TCE - ANEXO II - Preencher'!L477</f>
        <v>54.03</v>
      </c>
      <c r="K468" s="13">
        <f>'[1]TCE - ANEXO II - Preencher'!P477</f>
        <v>2812.61</v>
      </c>
      <c r="L468" s="13">
        <f>'[1]TCE - ANEXO II - Preencher'!Q477</f>
        <v>0</v>
      </c>
      <c r="M468" s="13">
        <f>'[1]TCE - ANEXO II - Preencher'!R477</f>
        <v>82.56</v>
      </c>
      <c r="N468" s="13">
        <f>'[1]TCE - ANEXO II - Preencher'!S477</f>
        <v>0</v>
      </c>
      <c r="O468" s="14">
        <f>'[1]TCE - ANEXO II - Preencher'!W477</f>
        <v>2824.9</v>
      </c>
      <c r="P468" s="13">
        <f>'[1]TCE - ANEXO II - Preencher'!X477</f>
        <v>124.30000000000018</v>
      </c>
      <c r="S468" s="18">
        <v>57954</v>
      </c>
    </row>
    <row r="469" spans="1:19" x14ac:dyDescent="0.2">
      <c r="A469" s="6">
        <f>IFERROR(VLOOKUP(B469,'[1]DADOS (OCULTAR)'!$Q$3:$S$136,3,0),"")</f>
        <v>9767633000447</v>
      </c>
      <c r="B469" s="7" t="str">
        <f>'[1]TCE - ANEXO II - Preencher'!C478</f>
        <v>HOSPITAL SILVIO MAGALHÃES - CG Nº 019/2022</v>
      </c>
      <c r="C469" s="8"/>
      <c r="D469" s="9" t="str">
        <f>'[1]TCE - ANEXO II - Preencher'!E478</f>
        <v>JESSIANE MARIA MELO DA SILVA</v>
      </c>
      <c r="E469" s="10" t="str">
        <f>IF('[1]TCE - ANEXO II - Preencher'!G478="4 - Assistência Odontológica","2 - Outros Profissionais da saúde",'[1]TCE - ANEXO II - Preencher'!G478)</f>
        <v>2 - Outros Profissionais da Saúde</v>
      </c>
      <c r="F469" s="11" t="str">
        <f>'[1]TCE - ANEXO II - Preencher'!H478</f>
        <v>3222-05</v>
      </c>
      <c r="G469" s="12" t="str">
        <f>'[1]TCE - ANEXO II - Preencher'!I478</f>
        <v>04/2026</v>
      </c>
      <c r="H469" s="11" t="str">
        <f>'[1]TCE - ANEXO II - Preencher'!J478</f>
        <v>1 - Plantonista</v>
      </c>
      <c r="I469" s="11" t="str">
        <f>'[1]TCE - ANEXO II - Preencher'!K478</f>
        <v>44</v>
      </c>
      <c r="J469" s="13">
        <f>'[1]TCE - ANEXO II - Preencher'!L478</f>
        <v>1621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2117.79</v>
      </c>
      <c r="N469" s="13">
        <f>'[1]TCE - ANEXO II - Preencher'!S478</f>
        <v>54.31</v>
      </c>
      <c r="O469" s="14">
        <f>'[1]TCE - ANEXO II - Preencher'!W478</f>
        <v>457.23</v>
      </c>
      <c r="P469" s="13">
        <f>'[1]TCE - ANEXO II - Preencher'!X478</f>
        <v>3335.87</v>
      </c>
      <c r="S469" s="18">
        <v>57984</v>
      </c>
    </row>
    <row r="470" spans="1:19" x14ac:dyDescent="0.2">
      <c r="A470" s="6">
        <f>IFERROR(VLOOKUP(B470,'[1]DADOS (OCULTAR)'!$Q$3:$S$136,3,0),"")</f>
        <v>9767633000447</v>
      </c>
      <c r="B470" s="7" t="str">
        <f>'[1]TCE - ANEXO II - Preencher'!C479</f>
        <v>HOSPITAL SILVIO MAGALHÃES - CG Nº 019/2022</v>
      </c>
      <c r="C470" s="8"/>
      <c r="D470" s="9" t="str">
        <f>'[1]TCE - ANEXO II - Preencher'!E479</f>
        <v>JESSICA ANDRADE DE ALCANTARA</v>
      </c>
      <c r="E470" s="10" t="str">
        <f>IF('[1]TCE - ANEXO II - Preencher'!G479="4 - Assistência Odontológica","2 - Outros Profissionais da saúde",'[1]TCE - ANEXO II - Preencher'!G479)</f>
        <v>3 - Administrativo</v>
      </c>
      <c r="F470" s="11" t="str">
        <f>'[1]TCE - ANEXO II - Preencher'!H479</f>
        <v>5211-30</v>
      </c>
      <c r="G470" s="12" t="str">
        <f>'[1]TCE - ANEXO II - Preencher'!I479</f>
        <v>04/2026</v>
      </c>
      <c r="H470" s="11" t="str">
        <f>'[1]TCE - ANEXO II - Preencher'!J479</f>
        <v>1 - Plantonista</v>
      </c>
      <c r="I470" s="11" t="str">
        <f>'[1]TCE - ANEXO II - Preencher'!K479</f>
        <v>36</v>
      </c>
      <c r="J470" s="13">
        <f>'[1]TCE - ANEXO II - Preencher'!L479</f>
        <v>1621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126.23</v>
      </c>
      <c r="N470" s="13">
        <f>'[1]TCE - ANEXO II - Preencher'!S479</f>
        <v>0</v>
      </c>
      <c r="O470" s="14">
        <f>'[1]TCE - ANEXO II - Preencher'!W479</f>
        <v>246.4</v>
      </c>
      <c r="P470" s="13">
        <f>'[1]TCE - ANEXO II - Preencher'!X479</f>
        <v>1500.83</v>
      </c>
      <c r="S470" s="18">
        <v>58015</v>
      </c>
    </row>
    <row r="471" spans="1:19" x14ac:dyDescent="0.2">
      <c r="A471" s="6">
        <f>IFERROR(VLOOKUP(B471,'[1]DADOS (OCULTAR)'!$Q$3:$S$136,3,0),"")</f>
        <v>9767633000447</v>
      </c>
      <c r="B471" s="7" t="str">
        <f>'[1]TCE - ANEXO II - Preencher'!C480</f>
        <v>HOSPITAL SILVIO MAGALHÃES - CG Nº 019/2022</v>
      </c>
      <c r="C471" s="8"/>
      <c r="D471" s="9" t="str">
        <f>'[1]TCE - ANEXO II - Preencher'!E480</f>
        <v>JESSICA JULIA DA SILVA DE JESUS</v>
      </c>
      <c r="E471" s="10" t="str">
        <f>IF('[1]TCE - ANEXO II - Preencher'!G480="4 - Assistência Odontológica","2 - Outros Profissionais da saúde",'[1]TCE - ANEXO II - Preencher'!G480)</f>
        <v>3 - Administrativo</v>
      </c>
      <c r="F471" s="11" t="str">
        <f>'[1]TCE - ANEXO II - Preencher'!H480</f>
        <v>4110-05</v>
      </c>
      <c r="G471" s="12" t="str">
        <f>'[1]TCE - ANEXO II - Preencher'!I480</f>
        <v>04/2026</v>
      </c>
      <c r="H471" s="11" t="str">
        <f>'[1]TCE - ANEXO II - Preencher'!J480</f>
        <v>2 - Diarista</v>
      </c>
      <c r="I471" s="11" t="str">
        <f>'[1]TCE - ANEXO II - Preencher'!K480</f>
        <v>44</v>
      </c>
      <c r="J471" s="13">
        <f>'[1]TCE - ANEXO II - Preencher'!L480</f>
        <v>1621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221.1</v>
      </c>
      <c r="N471" s="13">
        <f>'[1]TCE - ANEXO II - Preencher'!S480</f>
        <v>0</v>
      </c>
      <c r="O471" s="14">
        <f>'[1]TCE - ANEXO II - Preencher'!W480</f>
        <v>141.46</v>
      </c>
      <c r="P471" s="13">
        <f>'[1]TCE - ANEXO II - Preencher'!X480</f>
        <v>1700.6399999999999</v>
      </c>
      <c r="S471" s="18">
        <v>58045</v>
      </c>
    </row>
    <row r="472" spans="1:19" x14ac:dyDescent="0.2">
      <c r="A472" s="6">
        <f>IFERROR(VLOOKUP(B472,'[1]DADOS (OCULTAR)'!$Q$3:$S$136,3,0),"")</f>
        <v>9767633000447</v>
      </c>
      <c r="B472" s="7" t="str">
        <f>'[1]TCE - ANEXO II - Preencher'!C481</f>
        <v>HOSPITAL SILVIO MAGALHÃES - CG Nº 019/2022</v>
      </c>
      <c r="C472" s="8"/>
      <c r="D472" s="9" t="str">
        <f>'[1]TCE - ANEXO II - Preencher'!E481</f>
        <v>JESSICA MARIA DOS SANTOS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 t="str">
        <f>'[1]TCE - ANEXO II - Preencher'!H481</f>
        <v>3222-05</v>
      </c>
      <c r="G472" s="12" t="str">
        <f>'[1]TCE - ANEXO II - Preencher'!I481</f>
        <v>04/2026</v>
      </c>
      <c r="H472" s="11" t="str">
        <f>'[1]TCE - ANEXO II - Preencher'!J481</f>
        <v>1 - Plantonista</v>
      </c>
      <c r="I472" s="11" t="str">
        <f>'[1]TCE - ANEXO II - Preencher'!K481</f>
        <v>44</v>
      </c>
      <c r="J472" s="13">
        <f>'[1]TCE - ANEXO II - Preencher'!L481</f>
        <v>1566.97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313.39</v>
      </c>
      <c r="N472" s="13">
        <f>'[1]TCE - ANEXO II - Preencher'!S481</f>
        <v>52.5</v>
      </c>
      <c r="O472" s="14">
        <f>'[1]TCE - ANEXO II - Preencher'!W481</f>
        <v>165.84</v>
      </c>
      <c r="P472" s="13">
        <f>'[1]TCE - ANEXO II - Preencher'!X481</f>
        <v>1767.0200000000002</v>
      </c>
      <c r="S472" s="18">
        <v>58076</v>
      </c>
    </row>
    <row r="473" spans="1:19" x14ac:dyDescent="0.2">
      <c r="A473" s="6">
        <f>IFERROR(VLOOKUP(B473,'[1]DADOS (OCULTAR)'!$Q$3:$S$136,3,0),"")</f>
        <v>9767633000447</v>
      </c>
      <c r="B473" s="7" t="str">
        <f>'[1]TCE - ANEXO II - Preencher'!C482</f>
        <v>HOSPITAL SILVIO MAGALHÃES - CG Nº 019/2022</v>
      </c>
      <c r="C473" s="8"/>
      <c r="D473" s="9" t="str">
        <f>'[1]TCE - ANEXO II - Preencher'!E482</f>
        <v>JESSICA NATACIA DE SANTANA SANTOS</v>
      </c>
      <c r="E473" s="10" t="str">
        <f>IF('[1]TCE - ANEXO II - Preencher'!G482="4 - Assistência Odontológica","2 - Outros Profissionais da saúde",'[1]TCE - ANEXO II - Preencher'!G482)</f>
        <v>2 - Outros Profissionais da Saúde</v>
      </c>
      <c r="F473" s="11" t="str">
        <f>'[1]TCE - ANEXO II - Preencher'!H482</f>
        <v>2236-05</v>
      </c>
      <c r="G473" s="12" t="str">
        <f>'[1]TCE - ANEXO II - Preencher'!I482</f>
        <v>04/2026</v>
      </c>
      <c r="H473" s="11" t="str">
        <f>'[1]TCE - ANEXO II - Preencher'!J482</f>
        <v>2 - Diarista</v>
      </c>
      <c r="I473" s="11" t="str">
        <f>'[1]TCE - ANEXO II - Preencher'!K482</f>
        <v>24</v>
      </c>
      <c r="J473" s="13">
        <f>'[1]TCE - ANEXO II - Preencher'!L482</f>
        <v>1963.85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620</v>
      </c>
      <c r="N473" s="13">
        <f>'[1]TCE - ANEXO II - Preencher'!S482</f>
        <v>78.55</v>
      </c>
      <c r="O473" s="14">
        <f>'[1]TCE - ANEXO II - Preencher'!W482</f>
        <v>247.71</v>
      </c>
      <c r="P473" s="13">
        <f>'[1]TCE - ANEXO II - Preencher'!X482</f>
        <v>2414.69</v>
      </c>
      <c r="S473" s="18">
        <v>58107</v>
      </c>
    </row>
    <row r="474" spans="1:19" x14ac:dyDescent="0.2">
      <c r="A474" s="6">
        <f>IFERROR(VLOOKUP(B474,'[1]DADOS (OCULTAR)'!$Q$3:$S$136,3,0),"")</f>
        <v>9767633000447</v>
      </c>
      <c r="B474" s="7" t="str">
        <f>'[1]TCE - ANEXO II - Preencher'!C483</f>
        <v>HOSPITAL SILVIO MAGALHÃES - CG Nº 019/2022</v>
      </c>
      <c r="C474" s="8"/>
      <c r="D474" s="9" t="str">
        <f>'[1]TCE - ANEXO II - Preencher'!E483</f>
        <v>JESSICA RAFAELE RODRIGUES DA SILVA</v>
      </c>
      <c r="E474" s="10" t="str">
        <f>IF('[1]TCE - ANEXO II - Preencher'!G483="4 - Assistência Odontológica","2 - Outros Profissionais da saúde",'[1]TCE - ANEXO II - Preencher'!G483)</f>
        <v>3 - Administrativo</v>
      </c>
      <c r="F474" s="11" t="str">
        <f>'[1]TCE - ANEXO II - Preencher'!H483</f>
        <v>5174-10</v>
      </c>
      <c r="G474" s="12" t="str">
        <f>'[1]TCE - ANEXO II - Preencher'!I483</f>
        <v>04/2026</v>
      </c>
      <c r="H474" s="11" t="str">
        <f>'[1]TCE - ANEXO II - Preencher'!J483</f>
        <v>1 - Plantonista</v>
      </c>
      <c r="I474" s="11" t="str">
        <f>'[1]TCE - ANEXO II - Preencher'!K483</f>
        <v>36</v>
      </c>
      <c r="J474" s="13">
        <f>'[1]TCE - ANEXO II - Preencher'!L483</f>
        <v>1621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500.66</v>
      </c>
      <c r="P474" s="13">
        <f>'[1]TCE - ANEXO II - Preencher'!X483</f>
        <v>1120.3399999999999</v>
      </c>
      <c r="S474" s="18">
        <v>58135</v>
      </c>
    </row>
    <row r="475" spans="1:19" x14ac:dyDescent="0.2">
      <c r="A475" s="6">
        <f>IFERROR(VLOOKUP(B475,'[1]DADOS (OCULTAR)'!$Q$3:$S$136,3,0),"")</f>
        <v>9767633000447</v>
      </c>
      <c r="B475" s="7" t="str">
        <f>'[1]TCE - ANEXO II - Preencher'!C484</f>
        <v>HOSPITAL SILVIO MAGALHÃES - CG Nº 019/2022</v>
      </c>
      <c r="C475" s="8"/>
      <c r="D475" s="9" t="str">
        <f>'[1]TCE - ANEXO II - Preencher'!E484</f>
        <v>JHENIFFER CARLA FERREIRA RODRIGUES RIBEIRO</v>
      </c>
      <c r="E475" s="10" t="str">
        <f>IF('[1]TCE - ANEXO II - Preencher'!G484="4 - Assistência Odontológica","2 - Outros Profissionais da saúde",'[1]TCE - ANEXO II - Preencher'!G484)</f>
        <v>2 - Outros Profissionais da Saúde</v>
      </c>
      <c r="F475" s="11" t="str">
        <f>'[1]TCE - ANEXO II - Preencher'!H484</f>
        <v>2235-05</v>
      </c>
      <c r="G475" s="12" t="str">
        <f>'[1]TCE - ANEXO II - Preencher'!I484</f>
        <v>04/2026</v>
      </c>
      <c r="H475" s="11" t="str">
        <f>'[1]TCE - ANEXO II - Preencher'!J484</f>
        <v>1 - Plantonista</v>
      </c>
      <c r="I475" s="11" t="str">
        <f>'[1]TCE - ANEXO II - Preencher'!K484</f>
        <v>40</v>
      </c>
      <c r="J475" s="13">
        <f>'[1]TCE - ANEXO II - Preencher'!L484</f>
        <v>1859.03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3078.2</v>
      </c>
      <c r="N475" s="13">
        <f>'[1]TCE - ANEXO II - Preencher'!S484</f>
        <v>0</v>
      </c>
      <c r="O475" s="14">
        <f>'[1]TCE - ANEXO II - Preencher'!W484</f>
        <v>754.18</v>
      </c>
      <c r="P475" s="13">
        <f>'[1]TCE - ANEXO II - Preencher'!X484</f>
        <v>4183.0499999999993</v>
      </c>
      <c r="S475" s="18">
        <v>58166</v>
      </c>
    </row>
    <row r="476" spans="1:19" x14ac:dyDescent="0.2">
      <c r="A476" s="6">
        <f>IFERROR(VLOOKUP(B476,'[1]DADOS (OCULTAR)'!$Q$3:$S$136,3,0),"")</f>
        <v>9767633000447</v>
      </c>
      <c r="B476" s="7" t="str">
        <f>'[1]TCE - ANEXO II - Preencher'!C485</f>
        <v>HOSPITAL SILVIO MAGALHÃES - CG Nº 019/2022</v>
      </c>
      <c r="C476" s="8"/>
      <c r="D476" s="9" t="str">
        <f>'[1]TCE - ANEXO II - Preencher'!E485</f>
        <v>JITANA CARLA DA SILVA OLIVEIRA</v>
      </c>
      <c r="E476" s="10" t="str">
        <f>IF('[1]TCE - ANEXO II - Preencher'!G485="4 - Assistência Odontológica","2 - Outros Profissionais da saúde",'[1]TCE - ANEXO II - Preencher'!G485)</f>
        <v>2 - Outros Profissionais da Saúde</v>
      </c>
      <c r="F476" s="11" t="str">
        <f>'[1]TCE - ANEXO II - Preencher'!H485</f>
        <v>2235-05</v>
      </c>
      <c r="G476" s="12" t="str">
        <f>'[1]TCE - ANEXO II - Preencher'!I485</f>
        <v>04/2026</v>
      </c>
      <c r="H476" s="11" t="str">
        <f>'[1]TCE - ANEXO II - Preencher'!J485</f>
        <v>1 - Plantonista</v>
      </c>
      <c r="I476" s="11" t="str">
        <f>'[1]TCE - ANEXO II - Preencher'!K485</f>
        <v>40</v>
      </c>
      <c r="J476" s="13">
        <f>'[1]TCE - ANEXO II - Preencher'!L485</f>
        <v>1859.03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3380.39</v>
      </c>
      <c r="N476" s="13">
        <f>'[1]TCE - ANEXO II - Preencher'!S485</f>
        <v>0</v>
      </c>
      <c r="O476" s="14">
        <f>'[1]TCE - ANEXO II - Preencher'!W485</f>
        <v>518.42999999999995</v>
      </c>
      <c r="P476" s="13">
        <f>'[1]TCE - ANEXO II - Preencher'!X485</f>
        <v>4720.99</v>
      </c>
      <c r="S476" s="18">
        <v>58196</v>
      </c>
    </row>
    <row r="477" spans="1:19" x14ac:dyDescent="0.2">
      <c r="A477" s="6">
        <f>IFERROR(VLOOKUP(B477,'[1]DADOS (OCULTAR)'!$Q$3:$S$136,3,0),"")</f>
        <v>9767633000447</v>
      </c>
      <c r="B477" s="7" t="str">
        <f>'[1]TCE - ANEXO II - Preencher'!C486</f>
        <v>HOSPITAL SILVIO MAGALHÃES - CG Nº 019/2022</v>
      </c>
      <c r="C477" s="8"/>
      <c r="D477" s="9" t="str">
        <f>'[1]TCE - ANEXO II - Preencher'!E486</f>
        <v>JOANA GRAZIELLE CHAVES DOS SANTOS</v>
      </c>
      <c r="E477" s="10" t="str">
        <f>IF('[1]TCE - ANEXO II - Preencher'!G486="4 - Assistência Odontológica","2 - Outros Profissionais da saúde",'[1]TCE - ANEXO II - Preencher'!G486)</f>
        <v>2 - Outros Profissionais da Saúde</v>
      </c>
      <c r="F477" s="11" t="str">
        <f>'[1]TCE - ANEXO II - Preencher'!H486</f>
        <v>3222-05</v>
      </c>
      <c r="G477" s="12" t="str">
        <f>'[1]TCE - ANEXO II - Preencher'!I486</f>
        <v>04/2026</v>
      </c>
      <c r="H477" s="11" t="str">
        <f>'[1]TCE - ANEXO II - Preencher'!J486</f>
        <v>1 - Plantonista</v>
      </c>
      <c r="I477" s="11" t="str">
        <f>'[1]TCE - ANEXO II - Preencher'!K486</f>
        <v>36</v>
      </c>
      <c r="J477" s="13">
        <f>'[1]TCE - ANEXO II - Preencher'!L486</f>
        <v>1612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324.2</v>
      </c>
      <c r="N477" s="13">
        <f>'[1]TCE - ANEXO II - Preencher'!S486</f>
        <v>54.31</v>
      </c>
      <c r="O477" s="14">
        <f>'[1]TCE - ANEXO II - Preencher'!W486</f>
        <v>171.03</v>
      </c>
      <c r="P477" s="13">
        <f>'[1]TCE - ANEXO II - Preencher'!X486</f>
        <v>1819.48</v>
      </c>
      <c r="S477" s="18">
        <v>58227</v>
      </c>
    </row>
    <row r="478" spans="1:19" x14ac:dyDescent="0.2">
      <c r="A478" s="6">
        <f>IFERROR(VLOOKUP(B478,'[1]DADOS (OCULTAR)'!$Q$3:$S$136,3,0),"")</f>
        <v>9767633000447</v>
      </c>
      <c r="B478" s="7" t="str">
        <f>'[1]TCE - ANEXO II - Preencher'!C487</f>
        <v>HOSPITAL SILVIO MAGALHÃES - CG Nº 019/2022</v>
      </c>
      <c r="C478" s="8"/>
      <c r="D478" s="9" t="str">
        <f>'[1]TCE - ANEXO II - Preencher'!E487</f>
        <v>JOAO ARTHUR DA SILVA</v>
      </c>
      <c r="E478" s="10" t="str">
        <f>IF('[1]TCE - ANEXO II - Preencher'!G487="4 - Assistência Odontológica","2 - Outros Profissionais da saúde",'[1]TCE - ANEXO II - Preencher'!G487)</f>
        <v>2 - Outros Profissionais da Saúde</v>
      </c>
      <c r="F478" s="11" t="str">
        <f>'[1]TCE - ANEXO II - Preencher'!H487</f>
        <v>2235-05</v>
      </c>
      <c r="G478" s="12" t="str">
        <f>'[1]TCE - ANEXO II - Preencher'!I487</f>
        <v>04/2026</v>
      </c>
      <c r="H478" s="11" t="str">
        <f>'[1]TCE - ANEXO II - Preencher'!J487</f>
        <v>1 - Plantonista</v>
      </c>
      <c r="I478" s="11" t="str">
        <f>'[1]TCE - ANEXO II - Preencher'!K487</f>
        <v>40</v>
      </c>
      <c r="J478" s="13">
        <f>'[1]TCE - ANEXO II - Preencher'!L487</f>
        <v>1859.03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3091.98</v>
      </c>
      <c r="N478" s="13">
        <f>'[1]TCE - ANEXO II - Preencher'!S487</f>
        <v>102.25</v>
      </c>
      <c r="O478" s="14">
        <f>'[1]TCE - ANEXO II - Preencher'!W487</f>
        <v>511.74</v>
      </c>
      <c r="P478" s="13">
        <f>'[1]TCE - ANEXO II - Preencher'!X487</f>
        <v>4541.5200000000004</v>
      </c>
      <c r="S478" s="18">
        <v>58257</v>
      </c>
    </row>
    <row r="479" spans="1:19" x14ac:dyDescent="0.2">
      <c r="A479" s="6">
        <f>IFERROR(VLOOKUP(B479,'[1]DADOS (OCULTAR)'!$Q$3:$S$136,3,0),"")</f>
        <v>9767633000447</v>
      </c>
      <c r="B479" s="7" t="str">
        <f>'[1]TCE - ANEXO II - Preencher'!C488</f>
        <v>HOSPITAL SILVIO MAGALHÃES - CG Nº 019/2022</v>
      </c>
      <c r="C479" s="8"/>
      <c r="D479" s="9" t="str">
        <f>'[1]TCE - ANEXO II - Preencher'!E488</f>
        <v>JOAO ARTHUR SILVA TENORIO</v>
      </c>
      <c r="E479" s="10" t="str">
        <f>IF('[1]TCE - ANEXO II - Preencher'!G488="4 - Assistência Odontológica","2 - Outros Profissionais da saúde",'[1]TCE - ANEXO II - Preencher'!G488)</f>
        <v>3 - Administrativo</v>
      </c>
      <c r="F479" s="11" t="str">
        <f>'[1]TCE - ANEXO II - Preencher'!H488</f>
        <v>4221-10</v>
      </c>
      <c r="G479" s="12" t="str">
        <f>'[1]TCE - ANEXO II - Preencher'!I488</f>
        <v>04/2026</v>
      </c>
      <c r="H479" s="11" t="str">
        <f>'[1]TCE - ANEXO II - Preencher'!J488</f>
        <v>1 - Plantonista</v>
      </c>
      <c r="I479" s="11" t="str">
        <f>'[1]TCE - ANEXO II - Preencher'!K488</f>
        <v>36</v>
      </c>
      <c r="J479" s="13">
        <f>'[1]TCE - ANEXO II - Preencher'!L488</f>
        <v>1621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137.78</v>
      </c>
      <c r="P479" s="13">
        <f>'[1]TCE - ANEXO II - Preencher'!X488</f>
        <v>1483.22</v>
      </c>
      <c r="S479" s="18">
        <v>58288</v>
      </c>
    </row>
    <row r="480" spans="1:19" x14ac:dyDescent="0.2">
      <c r="A480" s="6">
        <f>IFERROR(VLOOKUP(B480,'[1]DADOS (OCULTAR)'!$Q$3:$S$136,3,0),"")</f>
        <v>9767633000447</v>
      </c>
      <c r="B480" s="7" t="str">
        <f>'[1]TCE - ANEXO II - Preencher'!C489</f>
        <v>HOSPITAL SILVIO MAGALHÃES - CG Nº 019/2022</v>
      </c>
      <c r="C480" s="8"/>
      <c r="D480" s="9" t="str">
        <f>'[1]TCE - ANEXO II - Preencher'!E489</f>
        <v>JOAO CARLOS SILVA DE SOUZA</v>
      </c>
      <c r="E480" s="10" t="str">
        <f>IF('[1]TCE - ANEXO II - Preencher'!G489="4 - Assistência Odontológica","2 - Outros Profissionais da saúde",'[1]TCE - ANEXO II - Preencher'!G489)</f>
        <v>2 - Outros Profissionais da Saúde</v>
      </c>
      <c r="F480" s="11" t="str">
        <f>'[1]TCE - ANEXO II - Preencher'!H489</f>
        <v>3241-15</v>
      </c>
      <c r="G480" s="12" t="str">
        <f>'[1]TCE - ANEXO II - Preencher'!I489</f>
        <v>04/2026</v>
      </c>
      <c r="H480" s="11" t="str">
        <f>'[1]TCE - ANEXO II - Preencher'!J489</f>
        <v>1 - Plantonista</v>
      </c>
      <c r="I480" s="11" t="str">
        <f>'[1]TCE - ANEXO II - Preencher'!K489</f>
        <v>24</v>
      </c>
      <c r="J480" s="13">
        <f>'[1]TCE - ANEXO II - Preencher'!L489</f>
        <v>2732.26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2288.4</v>
      </c>
      <c r="N480" s="13">
        <f>'[1]TCE - ANEXO II - Preencher'!S489</f>
        <v>0</v>
      </c>
      <c r="O480" s="14">
        <f>'[1]TCE - ANEXO II - Preencher'!W489</f>
        <v>507.12</v>
      </c>
      <c r="P480" s="13">
        <f>'[1]TCE - ANEXO II - Preencher'!X489</f>
        <v>4513.54</v>
      </c>
      <c r="S480" s="18">
        <v>58319</v>
      </c>
    </row>
    <row r="481" spans="1:19" x14ac:dyDescent="0.2">
      <c r="A481" s="6">
        <f>IFERROR(VLOOKUP(B481,'[1]DADOS (OCULTAR)'!$Q$3:$S$136,3,0),"")</f>
        <v>9767633000447</v>
      </c>
      <c r="B481" s="7" t="str">
        <f>'[1]TCE - ANEXO II - Preencher'!C490</f>
        <v>HOSPITAL SILVIO MAGALHÃES - CG Nº 019/2022</v>
      </c>
      <c r="C481" s="8"/>
      <c r="D481" s="9" t="str">
        <f>'[1]TCE - ANEXO II - Preencher'!E490</f>
        <v>JOAO EUCLIDES TORRES DA SILVA</v>
      </c>
      <c r="E481" s="10" t="str">
        <f>IF('[1]TCE - ANEXO II - Preencher'!G490="4 - Assistência Odontológica","2 - Outros Profissionais da saúde",'[1]TCE - ANEXO II - Preencher'!G490)</f>
        <v>2 - Outros Profissionais da Saúde</v>
      </c>
      <c r="F481" s="11" t="str">
        <f>'[1]TCE - ANEXO II - Preencher'!H490</f>
        <v>2235-05</v>
      </c>
      <c r="G481" s="12" t="str">
        <f>'[1]TCE - ANEXO II - Preencher'!I490</f>
        <v>04/2026</v>
      </c>
      <c r="H481" s="11" t="str">
        <f>'[1]TCE - ANEXO II - Preencher'!J490</f>
        <v>1 - Plantonista</v>
      </c>
      <c r="I481" s="11" t="str">
        <f>'[1]TCE - ANEXO II - Preencher'!K490</f>
        <v>40</v>
      </c>
      <c r="J481" s="13">
        <f>'[1]TCE - ANEXO II - Preencher'!L490</f>
        <v>1859.03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3209.25</v>
      </c>
      <c r="N481" s="13">
        <f>'[1]TCE - ANEXO II - Preencher'!S490</f>
        <v>0</v>
      </c>
      <c r="O481" s="14">
        <f>'[1]TCE - ANEXO II - Preencher'!W490</f>
        <v>599.97</v>
      </c>
      <c r="P481" s="13">
        <f>'[1]TCE - ANEXO II - Preencher'!X490</f>
        <v>4468.3099999999995</v>
      </c>
      <c r="S481" s="18">
        <v>58349</v>
      </c>
    </row>
    <row r="482" spans="1:19" x14ac:dyDescent="0.2">
      <c r="A482" s="6">
        <f>IFERROR(VLOOKUP(B482,'[1]DADOS (OCULTAR)'!$Q$3:$S$136,3,0),"")</f>
        <v>9767633000447</v>
      </c>
      <c r="B482" s="7" t="str">
        <f>'[1]TCE - ANEXO II - Preencher'!C491</f>
        <v>HOSPITAL SILVIO MAGALHÃES - CG Nº 019/2022</v>
      </c>
      <c r="C482" s="8"/>
      <c r="D482" s="9" t="str">
        <f>'[1]TCE - ANEXO II - Preencher'!E491</f>
        <v>JOAO JERONIMO DA SILVA FILHO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 t="str">
        <f>'[1]TCE - ANEXO II - Preencher'!H491</f>
        <v>3222-05</v>
      </c>
      <c r="G482" s="12" t="str">
        <f>'[1]TCE - ANEXO II - Preencher'!I491</f>
        <v>04/2026</v>
      </c>
      <c r="H482" s="11" t="str">
        <f>'[1]TCE - ANEXO II - Preencher'!J491</f>
        <v>1 - Plantonista</v>
      </c>
      <c r="I482" s="11" t="str">
        <f>'[1]TCE - ANEXO II - Preencher'!K491</f>
        <v>44</v>
      </c>
      <c r="J482" s="13">
        <f>'[1]TCE - ANEXO II - Preencher'!L491</f>
        <v>1621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2198.83</v>
      </c>
      <c r="N482" s="13">
        <f>'[1]TCE - ANEXO II - Preencher'!S491</f>
        <v>0</v>
      </c>
      <c r="O482" s="14">
        <f>'[1]TCE - ANEXO II - Preencher'!W491</f>
        <v>791.02</v>
      </c>
      <c r="P482" s="13">
        <f>'[1]TCE - ANEXO II - Preencher'!X491</f>
        <v>3028.81</v>
      </c>
      <c r="S482" s="18">
        <v>58380</v>
      </c>
    </row>
    <row r="483" spans="1:19" x14ac:dyDescent="0.2">
      <c r="A483" s="6">
        <f>IFERROR(VLOOKUP(B483,'[1]DADOS (OCULTAR)'!$Q$3:$S$136,3,0),"")</f>
        <v>9767633000447</v>
      </c>
      <c r="B483" s="7" t="str">
        <f>'[1]TCE - ANEXO II - Preencher'!C492</f>
        <v>HOSPITAL SILVIO MAGALHÃES - CG Nº 019/2022</v>
      </c>
      <c r="C483" s="8"/>
      <c r="D483" s="9" t="str">
        <f>'[1]TCE - ANEXO II - Preencher'!E492</f>
        <v>JOAO MARCOS DE SOUZA SANTOS</v>
      </c>
      <c r="E483" s="10" t="str">
        <f>IF('[1]TCE - ANEXO II - Preencher'!G492="4 - Assistência Odontológica","2 - Outros Profissionais da saúde",'[1]TCE - ANEXO II - Preencher'!G492)</f>
        <v>2 - Outros Profissionais da Saúde</v>
      </c>
      <c r="F483" s="11" t="str">
        <f>'[1]TCE - ANEXO II - Preencher'!H492</f>
        <v>2235-05</v>
      </c>
      <c r="G483" s="12" t="str">
        <f>'[1]TCE - ANEXO II - Preencher'!I492</f>
        <v>04/2026</v>
      </c>
      <c r="H483" s="11" t="str">
        <f>'[1]TCE - ANEXO II - Preencher'!J492</f>
        <v>1 - Plantonista</v>
      </c>
      <c r="I483" s="11" t="str">
        <f>'[1]TCE - ANEXO II - Preencher'!K492</f>
        <v>40</v>
      </c>
      <c r="J483" s="13">
        <f>'[1]TCE - ANEXO II - Preencher'!L492</f>
        <v>1859.03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3209.25</v>
      </c>
      <c r="N483" s="13">
        <f>'[1]TCE - ANEXO II - Preencher'!S492</f>
        <v>0</v>
      </c>
      <c r="O483" s="14">
        <f>'[1]TCE - ANEXO II - Preencher'!W492</f>
        <v>610.91</v>
      </c>
      <c r="P483" s="13">
        <f>'[1]TCE - ANEXO II - Preencher'!X492</f>
        <v>4457.37</v>
      </c>
      <c r="S483" s="18">
        <v>58410</v>
      </c>
    </row>
    <row r="484" spans="1:19" x14ac:dyDescent="0.2">
      <c r="A484" s="6">
        <f>IFERROR(VLOOKUP(B484,'[1]DADOS (OCULTAR)'!$Q$3:$S$136,3,0),"")</f>
        <v>9767633000447</v>
      </c>
      <c r="B484" s="7" t="str">
        <f>'[1]TCE - ANEXO II - Preencher'!C493</f>
        <v>HOSPITAL SILVIO MAGALHÃES - CG Nº 019/2022</v>
      </c>
      <c r="C484" s="8"/>
      <c r="D484" s="9" t="str">
        <f>'[1]TCE - ANEXO II - Preencher'!E493</f>
        <v>JOAO PEDRO MOREIRA</v>
      </c>
      <c r="E484" s="10" t="str">
        <f>IF('[1]TCE - ANEXO II - Preencher'!G493="4 - Assistência Odontológica","2 - Outros Profissionais da saúde",'[1]TCE - ANEXO II - Preencher'!G493)</f>
        <v>3 - Administrativo</v>
      </c>
      <c r="F484" s="11" t="str">
        <f>'[1]TCE - ANEXO II - Preencher'!H493</f>
        <v>4110-05</v>
      </c>
      <c r="G484" s="12" t="str">
        <f>'[1]TCE - ANEXO II - Preencher'!I493</f>
        <v>04/2026</v>
      </c>
      <c r="H484" s="11" t="str">
        <f>'[1]TCE - ANEXO II - Preencher'!J493</f>
        <v>2 - Diarista</v>
      </c>
      <c r="I484" s="11" t="str">
        <f>'[1]TCE - ANEXO II - Preencher'!K493</f>
        <v>20</v>
      </c>
      <c r="J484" s="13">
        <f>'[1]TCE - ANEXO II - Preencher'!L493</f>
        <v>761.55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102.8</v>
      </c>
      <c r="P484" s="13">
        <f>'[1]TCE - ANEXO II - Preencher'!X493</f>
        <v>658.75</v>
      </c>
      <c r="S484" s="18">
        <v>58441</v>
      </c>
    </row>
    <row r="485" spans="1:19" x14ac:dyDescent="0.2">
      <c r="A485" s="6">
        <f>IFERROR(VLOOKUP(B485,'[1]DADOS (OCULTAR)'!$Q$3:$S$136,3,0),"")</f>
        <v>9767633000447</v>
      </c>
      <c r="B485" s="7" t="str">
        <f>'[1]TCE - ANEXO II - Preencher'!C494</f>
        <v>HOSPITAL SILVIO MAGALHÃES - CG Nº 019/2022</v>
      </c>
      <c r="C485" s="8"/>
      <c r="D485" s="9" t="str">
        <f>'[1]TCE - ANEXO II - Preencher'!E494</f>
        <v>JOAQUIM ALEXANDRE LINS BEZERRA</v>
      </c>
      <c r="E485" s="10" t="str">
        <f>IF('[1]TCE - ANEXO II - Preencher'!G494="4 - Assistência Odontológica","2 - Outros Profissionais da saúde",'[1]TCE - ANEXO II - Preencher'!G494)</f>
        <v>2 - Outros Profissionais da Saúde</v>
      </c>
      <c r="F485" s="11" t="str">
        <f>'[1]TCE - ANEXO II - Preencher'!H494</f>
        <v>3222-05</v>
      </c>
      <c r="G485" s="12" t="str">
        <f>'[1]TCE - ANEXO II - Preencher'!I494</f>
        <v>04/2026</v>
      </c>
      <c r="H485" s="11" t="str">
        <f>'[1]TCE - ANEXO II - Preencher'!J494</f>
        <v>1 - Plantonista</v>
      </c>
      <c r="I485" s="11" t="str">
        <f>'[1]TCE - ANEXO II - Preencher'!K494</f>
        <v>44</v>
      </c>
      <c r="J485" s="13">
        <f>'[1]TCE - ANEXO II - Preencher'!L494</f>
        <v>0</v>
      </c>
      <c r="K485" s="13">
        <f>'[1]TCE - ANEXO II - Preencher'!P494</f>
        <v>3289.71</v>
      </c>
      <c r="L485" s="13">
        <f>'[1]TCE - ANEXO II - Preencher'!Q494</f>
        <v>0</v>
      </c>
      <c r="M485" s="13">
        <f>'[1]TCE - ANEXO II - Preencher'!R494</f>
        <v>1827.79</v>
      </c>
      <c r="N485" s="13">
        <f>'[1]TCE - ANEXO II - Preencher'!S494</f>
        <v>0</v>
      </c>
      <c r="O485" s="14">
        <f>'[1]TCE - ANEXO II - Preencher'!W494</f>
        <v>3524.31</v>
      </c>
      <c r="P485" s="13">
        <f>'[1]TCE - ANEXO II - Preencher'!X494</f>
        <v>1593.19</v>
      </c>
      <c r="S485" s="18">
        <v>58472</v>
      </c>
    </row>
    <row r="486" spans="1:19" x14ac:dyDescent="0.2">
      <c r="A486" s="6">
        <f>IFERROR(VLOOKUP(B486,'[1]DADOS (OCULTAR)'!$Q$3:$S$136,3,0),"")</f>
        <v>9767633000447</v>
      </c>
      <c r="B486" s="7" t="str">
        <f>'[1]TCE - ANEXO II - Preencher'!C495</f>
        <v>HOSPITAL SILVIO MAGALHÃES - CG Nº 019/2022</v>
      </c>
      <c r="C486" s="8"/>
      <c r="D486" s="9" t="str">
        <f>'[1]TCE - ANEXO II - Preencher'!E495</f>
        <v xml:space="preserve">JOEL CLEMENTE DE OLIVEIRA </v>
      </c>
      <c r="E486" s="10" t="str">
        <f>IF('[1]TCE - ANEXO II - Preencher'!G495="4 - Assistência Odontológica","2 - Outros Profissionais da saúde",'[1]TCE - ANEXO II - Preencher'!G495)</f>
        <v>3 - Administrativo</v>
      </c>
      <c r="F486" s="11" t="str">
        <f>'[1]TCE - ANEXO II - Preencher'!H495</f>
        <v>5174-10</v>
      </c>
      <c r="G486" s="12" t="str">
        <f>'[1]TCE - ANEXO II - Preencher'!I495</f>
        <v>04/2026</v>
      </c>
      <c r="H486" s="11" t="str">
        <f>'[1]TCE - ANEXO II - Preencher'!J495</f>
        <v>1 - Plantonista</v>
      </c>
      <c r="I486" s="11" t="str">
        <f>'[1]TCE - ANEXO II - Preencher'!K495</f>
        <v>36</v>
      </c>
      <c r="J486" s="13">
        <f>'[1]TCE - ANEXO II - Preencher'!L495</f>
        <v>1621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378.51</v>
      </c>
      <c r="N486" s="13">
        <f>'[1]TCE - ANEXO II - Preencher'!S495</f>
        <v>0</v>
      </c>
      <c r="O486" s="14">
        <f>'[1]TCE - ANEXO II - Preencher'!W495</f>
        <v>726.6</v>
      </c>
      <c r="P486" s="13">
        <f>'[1]TCE - ANEXO II - Preencher'!X495</f>
        <v>1272.9099999999999</v>
      </c>
      <c r="S486" s="18">
        <v>58501</v>
      </c>
    </row>
    <row r="487" spans="1:19" x14ac:dyDescent="0.2">
      <c r="A487" s="6">
        <f>IFERROR(VLOOKUP(B487,'[1]DADOS (OCULTAR)'!$Q$3:$S$136,3,0),"")</f>
        <v>9767633000447</v>
      </c>
      <c r="B487" s="7" t="str">
        <f>'[1]TCE - ANEXO II - Preencher'!C496</f>
        <v>HOSPITAL SILVIO MAGALHÃES - CG Nº 019/2022</v>
      </c>
      <c r="C487" s="8"/>
      <c r="D487" s="9" t="str">
        <f>'[1]TCE - ANEXO II - Preencher'!E496</f>
        <v>JOELMA ANTONIA RIBEIRO DA SILVA NASCIMENTO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 t="str">
        <f>'[1]TCE - ANEXO II - Preencher'!H496</f>
        <v>2235-05</v>
      </c>
      <c r="G487" s="12" t="str">
        <f>'[1]TCE - ANEXO II - Preencher'!I496</f>
        <v>04/2026</v>
      </c>
      <c r="H487" s="11" t="str">
        <f>'[1]TCE - ANEXO II - Preencher'!J496</f>
        <v>1 - Plantonista</v>
      </c>
      <c r="I487" s="11" t="str">
        <f>'[1]TCE - ANEXO II - Preencher'!K496</f>
        <v>40</v>
      </c>
      <c r="J487" s="13">
        <f>'[1]TCE - ANEXO II - Preencher'!L496</f>
        <v>1859.03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2921.74</v>
      </c>
      <c r="N487" s="13">
        <f>'[1]TCE - ANEXO II - Preencher'!S496</f>
        <v>0</v>
      </c>
      <c r="O487" s="14">
        <f>'[1]TCE - ANEXO II - Preencher'!W496</f>
        <v>860.74</v>
      </c>
      <c r="P487" s="13">
        <f>'[1]TCE - ANEXO II - Preencher'!X496</f>
        <v>3920.0299999999997</v>
      </c>
      <c r="S487" s="18">
        <v>58532</v>
      </c>
    </row>
    <row r="488" spans="1:19" x14ac:dyDescent="0.2">
      <c r="A488" s="6">
        <f>IFERROR(VLOOKUP(B488,'[1]DADOS (OCULTAR)'!$Q$3:$S$136,3,0),"")</f>
        <v>9767633000447</v>
      </c>
      <c r="B488" s="7" t="str">
        <f>'[1]TCE - ANEXO II - Preencher'!C497</f>
        <v>HOSPITAL SILVIO MAGALHÃES - CG Nº 019/2022</v>
      </c>
      <c r="C488" s="8"/>
      <c r="D488" s="9" t="str">
        <f>'[1]TCE - ANEXO II - Preencher'!E497</f>
        <v>JOELMA CAVALCANTE DOS SANTOS</v>
      </c>
      <c r="E488" s="10" t="str">
        <f>IF('[1]TCE - ANEXO II - Preencher'!G497="4 - Assistência Odontológica","2 - Outros Profissionais da saúde",'[1]TCE - ANEXO II - Preencher'!G497)</f>
        <v>3 - Administrativo</v>
      </c>
      <c r="F488" s="11" t="str">
        <f>'[1]TCE - ANEXO II - Preencher'!H497</f>
        <v>5134-30</v>
      </c>
      <c r="G488" s="12" t="str">
        <f>'[1]TCE - ANEXO II - Preencher'!I497</f>
        <v>04/2026</v>
      </c>
      <c r="H488" s="11" t="str">
        <f>'[1]TCE - ANEXO II - Preencher'!J497</f>
        <v>1 - Plantonista</v>
      </c>
      <c r="I488" s="11" t="str">
        <f>'[1]TCE - ANEXO II - Preencher'!K497</f>
        <v>36</v>
      </c>
      <c r="J488" s="13">
        <f>'[1]TCE - ANEXO II - Preencher'!L497</f>
        <v>1621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355.87</v>
      </c>
      <c r="N488" s="13">
        <f>'[1]TCE - ANEXO II - Preencher'!S497</f>
        <v>0</v>
      </c>
      <c r="O488" s="14">
        <f>'[1]TCE - ANEXO II - Preencher'!W497</f>
        <v>475.17</v>
      </c>
      <c r="P488" s="13">
        <f>'[1]TCE - ANEXO II - Preencher'!X497</f>
        <v>1501.6999999999998</v>
      </c>
      <c r="S488" s="18">
        <v>58562</v>
      </c>
    </row>
    <row r="489" spans="1:19" x14ac:dyDescent="0.2">
      <c r="A489" s="6">
        <f>IFERROR(VLOOKUP(B489,'[1]DADOS (OCULTAR)'!$Q$3:$S$136,3,0),"")</f>
        <v>9767633000447</v>
      </c>
      <c r="B489" s="7" t="str">
        <f>'[1]TCE - ANEXO II - Preencher'!C498</f>
        <v>HOSPITAL SILVIO MAGALHÃES - CG Nº 019/2022</v>
      </c>
      <c r="C489" s="8"/>
      <c r="D489" s="9" t="str">
        <f>'[1]TCE - ANEXO II - Preencher'!E498</f>
        <v>JOHNATAS CAMPOS  GUEDES DA SILVA</v>
      </c>
      <c r="E489" s="10" t="str">
        <f>IF('[1]TCE - ANEXO II - Preencher'!G498="4 - Assistência Odontológica","2 - Outros Profissionais da saúde",'[1]TCE - ANEXO II - Preencher'!G498)</f>
        <v>2 - Outros Profissionais da Saúde</v>
      </c>
      <c r="F489" s="11" t="str">
        <f>'[1]TCE - ANEXO II - Preencher'!H498</f>
        <v>2236-05</v>
      </c>
      <c r="G489" s="12" t="str">
        <f>'[1]TCE - ANEXO II - Preencher'!I498</f>
        <v>04/2026</v>
      </c>
      <c r="H489" s="11" t="str">
        <f>'[1]TCE - ANEXO II - Preencher'!J498</f>
        <v>2 - Diarista</v>
      </c>
      <c r="I489" s="11" t="str">
        <f>'[1]TCE - ANEXO II - Preencher'!K498</f>
        <v>30</v>
      </c>
      <c r="J489" s="13">
        <f>'[1]TCE - ANEXO II - Preencher'!L498</f>
        <v>1963.85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1549.34</v>
      </c>
      <c r="N489" s="13">
        <f>'[1]TCE - ANEXO II - Preencher'!S498</f>
        <v>78.55</v>
      </c>
      <c r="O489" s="14">
        <f>'[1]TCE - ANEXO II - Preencher'!W498</f>
        <v>352.01</v>
      </c>
      <c r="P489" s="13">
        <f>'[1]TCE - ANEXO II - Preencher'!X498</f>
        <v>3239.7299999999996</v>
      </c>
      <c r="S489" s="18">
        <v>58593</v>
      </c>
    </row>
    <row r="490" spans="1:19" x14ac:dyDescent="0.2">
      <c r="A490" s="6">
        <f>IFERROR(VLOOKUP(B490,'[1]DADOS (OCULTAR)'!$Q$3:$S$136,3,0),"")</f>
        <v>9767633000447</v>
      </c>
      <c r="B490" s="7" t="str">
        <f>'[1]TCE - ANEXO II - Preencher'!C499</f>
        <v>HOSPITAL SILVIO MAGALHÃES - CG Nº 019/2022</v>
      </c>
      <c r="C490" s="8"/>
      <c r="D490" s="9" t="str">
        <f>'[1]TCE - ANEXO II - Preencher'!E499</f>
        <v>JOICE JURACI SILVA BARRETO</v>
      </c>
      <c r="E490" s="10" t="str">
        <f>IF('[1]TCE - ANEXO II - Preencher'!G499="4 - Assistência Odontológica","2 - Outros Profissionais da saúde",'[1]TCE - ANEXO II - Preencher'!G499)</f>
        <v>2 - Outros Profissionais da Saúde</v>
      </c>
      <c r="F490" s="11" t="str">
        <f>'[1]TCE - ANEXO II - Preencher'!H499</f>
        <v>3222-05</v>
      </c>
      <c r="G490" s="12" t="str">
        <f>'[1]TCE - ANEXO II - Preencher'!I499</f>
        <v>04/2026</v>
      </c>
      <c r="H490" s="11" t="str">
        <f>'[1]TCE - ANEXO II - Preencher'!J499</f>
        <v>1 - Plantonista</v>
      </c>
      <c r="I490" s="11" t="str">
        <f>'[1]TCE - ANEXO II - Preencher'!K499</f>
        <v>44</v>
      </c>
      <c r="J490" s="13">
        <f>'[1]TCE - ANEXO II - Preencher'!L499</f>
        <v>1621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2198.83</v>
      </c>
      <c r="N490" s="13">
        <f>'[1]TCE - ANEXO II - Preencher'!S499</f>
        <v>0</v>
      </c>
      <c r="O490" s="14">
        <f>'[1]TCE - ANEXO II - Preencher'!W499</f>
        <v>363.17</v>
      </c>
      <c r="P490" s="13">
        <f>'[1]TCE - ANEXO II - Preencher'!X499</f>
        <v>3456.66</v>
      </c>
      <c r="S490" s="18">
        <v>58623</v>
      </c>
    </row>
    <row r="491" spans="1:19" x14ac:dyDescent="0.2">
      <c r="A491" s="6">
        <f>IFERROR(VLOOKUP(B491,'[1]DADOS (OCULTAR)'!$Q$3:$S$136,3,0),"")</f>
        <v>9767633000447</v>
      </c>
      <c r="B491" s="7" t="str">
        <f>'[1]TCE - ANEXO II - Preencher'!C500</f>
        <v>HOSPITAL SILVIO MAGALHÃES - CG Nº 019/2022</v>
      </c>
      <c r="C491" s="8"/>
      <c r="D491" s="9" t="str">
        <f>'[1]TCE - ANEXO II - Preencher'!E500</f>
        <v xml:space="preserve">JOICY DANIELE RODRIGUES DA SILVA </v>
      </c>
      <c r="E491" s="10" t="str">
        <f>IF('[1]TCE - ANEXO II - Preencher'!G500="4 - Assistência Odontológica","2 - Outros Profissionais da saúde",'[1]TCE - ANEXO II - Preencher'!G500)</f>
        <v>2 - Outros Profissionais da Saúde</v>
      </c>
      <c r="F491" s="11" t="str">
        <f>'[1]TCE - ANEXO II - Preencher'!H500</f>
        <v>3222-05</v>
      </c>
      <c r="G491" s="12" t="str">
        <f>'[1]TCE - ANEXO II - Preencher'!I500</f>
        <v>04/2026</v>
      </c>
      <c r="H491" s="11" t="str">
        <f>'[1]TCE - ANEXO II - Preencher'!J500</f>
        <v>1 - Plantonista</v>
      </c>
      <c r="I491" s="11" t="str">
        <f>'[1]TCE - ANEXO II - Preencher'!K500</f>
        <v>36</v>
      </c>
      <c r="J491" s="13">
        <f>'[1]TCE - ANEXO II - Preencher'!L500</f>
        <v>1566.97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454.87</v>
      </c>
      <c r="N491" s="13">
        <f>'[1]TCE - ANEXO II - Preencher'!S500</f>
        <v>0</v>
      </c>
      <c r="O491" s="14">
        <f>'[1]TCE - ANEXO II - Preencher'!W500</f>
        <v>173.85</v>
      </c>
      <c r="P491" s="13">
        <f>'[1]TCE - ANEXO II - Preencher'!X500</f>
        <v>1847.9900000000002</v>
      </c>
      <c r="S491" s="18">
        <v>58654</v>
      </c>
    </row>
    <row r="492" spans="1:19" x14ac:dyDescent="0.2">
      <c r="A492" s="6">
        <f>IFERROR(VLOOKUP(B492,'[1]DADOS (OCULTAR)'!$Q$3:$S$136,3,0),"")</f>
        <v>9767633000447</v>
      </c>
      <c r="B492" s="7" t="str">
        <f>'[1]TCE - ANEXO II - Preencher'!C501</f>
        <v>HOSPITAL SILVIO MAGALHÃES - CG Nº 019/2022</v>
      </c>
      <c r="C492" s="8"/>
      <c r="D492" s="9" t="str">
        <f>'[1]TCE - ANEXO II - Preencher'!E501</f>
        <v>JONAS DA SLVA COSTA</v>
      </c>
      <c r="E492" s="10" t="str">
        <f>IF('[1]TCE - ANEXO II - Preencher'!G501="4 - Assistência Odontológica","2 - Outros Profissionais da saúde",'[1]TCE - ANEXO II - Preencher'!G501)</f>
        <v>3 - Administrativo</v>
      </c>
      <c r="F492" s="11" t="str">
        <f>'[1]TCE - ANEXO II - Preencher'!H501</f>
        <v>5151-10</v>
      </c>
      <c r="G492" s="12" t="str">
        <f>'[1]TCE - ANEXO II - Preencher'!I501</f>
        <v>04/2026</v>
      </c>
      <c r="H492" s="11" t="str">
        <f>'[1]TCE - ANEXO II - Preencher'!J501</f>
        <v>1 - Plantonista</v>
      </c>
      <c r="I492" s="11" t="str">
        <f>'[1]TCE - ANEXO II - Preencher'!K501</f>
        <v>36</v>
      </c>
      <c r="J492" s="13">
        <f>'[1]TCE - ANEXO II - Preencher'!L501</f>
        <v>1621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324.2</v>
      </c>
      <c r="N492" s="13">
        <f>'[1]TCE - ANEXO II - Preencher'!S501</f>
        <v>0</v>
      </c>
      <c r="O492" s="14">
        <f>'[1]TCE - ANEXO II - Preencher'!W501</f>
        <v>264.20999999999998</v>
      </c>
      <c r="P492" s="13">
        <f>'[1]TCE - ANEXO II - Preencher'!X501</f>
        <v>1680.99</v>
      </c>
      <c r="S492" s="18">
        <v>58685</v>
      </c>
    </row>
    <row r="493" spans="1:19" x14ac:dyDescent="0.2">
      <c r="A493" s="6">
        <f>IFERROR(VLOOKUP(B493,'[1]DADOS (OCULTAR)'!$Q$3:$S$136,3,0),"")</f>
        <v>9767633000447</v>
      </c>
      <c r="B493" s="7" t="str">
        <f>'[1]TCE - ANEXO II - Preencher'!C502</f>
        <v>HOSPITAL SILVIO MAGALHÃES - CG Nº 019/2022</v>
      </c>
      <c r="C493" s="8"/>
      <c r="D493" s="9" t="str">
        <f>'[1]TCE - ANEXO II - Preencher'!E502</f>
        <v>JONAS FABIANO DE OLIVEIRA</v>
      </c>
      <c r="E493" s="10" t="str">
        <f>IF('[1]TCE - ANEXO II - Preencher'!G502="4 - Assistência Odontológica","2 - Outros Profissionais da saúde",'[1]TCE - ANEXO II - Preencher'!G502)</f>
        <v>3 - Administrativo</v>
      </c>
      <c r="F493" s="11" t="str">
        <f>'[1]TCE - ANEXO II - Preencher'!H502</f>
        <v>5174-10</v>
      </c>
      <c r="G493" s="12" t="str">
        <f>'[1]TCE - ANEXO II - Preencher'!I502</f>
        <v>04/2026</v>
      </c>
      <c r="H493" s="11" t="str">
        <f>'[1]TCE - ANEXO II - Preencher'!J502</f>
        <v>1 - Plantonista</v>
      </c>
      <c r="I493" s="11" t="str">
        <f>'[1]TCE - ANEXO II - Preencher'!K502</f>
        <v>36</v>
      </c>
      <c r="J493" s="13">
        <f>'[1]TCE - ANEXO II - Preencher'!L502</f>
        <v>1621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67.540000000000006</v>
      </c>
      <c r="N493" s="13">
        <f>'[1]TCE - ANEXO II - Preencher'!S502</f>
        <v>0</v>
      </c>
      <c r="O493" s="14">
        <f>'[1]TCE - ANEXO II - Preencher'!W502</f>
        <v>137.78</v>
      </c>
      <c r="P493" s="13">
        <f>'[1]TCE - ANEXO II - Preencher'!X502</f>
        <v>1550.76</v>
      </c>
      <c r="S493" s="18">
        <v>58715</v>
      </c>
    </row>
    <row r="494" spans="1:19" x14ac:dyDescent="0.2">
      <c r="A494" s="6">
        <f>IFERROR(VLOOKUP(B494,'[1]DADOS (OCULTAR)'!$Q$3:$S$136,3,0),"")</f>
        <v>9767633000447</v>
      </c>
      <c r="B494" s="7" t="str">
        <f>'[1]TCE - ANEXO II - Preencher'!C503</f>
        <v>HOSPITAL SILVIO MAGALHÃES - CG Nº 019/2022</v>
      </c>
      <c r="C494" s="8"/>
      <c r="D494" s="9" t="str">
        <f>'[1]TCE - ANEXO II - Preencher'!E503</f>
        <v>JONATAS PEREIRA DE MORAES</v>
      </c>
      <c r="E494" s="10" t="str">
        <f>IF('[1]TCE - ANEXO II - Preencher'!G503="4 - Assistência Odontológica","2 - Outros Profissionais da saúde",'[1]TCE - ANEXO II - Preencher'!G503)</f>
        <v>3 - Administrativo</v>
      </c>
      <c r="F494" s="11" t="str">
        <f>'[1]TCE - ANEXO II - Preencher'!H503</f>
        <v>5151-10</v>
      </c>
      <c r="G494" s="12" t="str">
        <f>'[1]TCE - ANEXO II - Preencher'!I503</f>
        <v>04/2026</v>
      </c>
      <c r="H494" s="11" t="str">
        <f>'[1]TCE - ANEXO II - Preencher'!J503</f>
        <v>1 - Plantonista</v>
      </c>
      <c r="I494" s="11" t="str">
        <f>'[1]TCE - ANEXO II - Preencher'!K503</f>
        <v>36</v>
      </c>
      <c r="J494" s="13">
        <f>'[1]TCE - ANEXO II - Preencher'!L503</f>
        <v>54.03</v>
      </c>
      <c r="K494" s="13">
        <f>'[1]TCE - ANEXO II - Preencher'!P503</f>
        <v>3166.22</v>
      </c>
      <c r="L494" s="13">
        <f>'[1]TCE - ANEXO II - Preencher'!Q503</f>
        <v>0</v>
      </c>
      <c r="M494" s="13">
        <f>'[1]TCE - ANEXO II - Preencher'!R503</f>
        <v>150.19</v>
      </c>
      <c r="N494" s="13">
        <f>'[1]TCE - ANEXO II - Preencher'!S503</f>
        <v>0</v>
      </c>
      <c r="O494" s="14">
        <f>'[1]TCE - ANEXO II - Preencher'!W503</f>
        <v>3190.73</v>
      </c>
      <c r="P494" s="13">
        <f>'[1]TCE - ANEXO II - Preencher'!X503</f>
        <v>179.71000000000004</v>
      </c>
      <c r="S494" s="18">
        <v>58746</v>
      </c>
    </row>
    <row r="495" spans="1:19" x14ac:dyDescent="0.2">
      <c r="A495" s="6">
        <f>IFERROR(VLOOKUP(B495,'[1]DADOS (OCULTAR)'!$Q$3:$S$136,3,0),"")</f>
        <v>9767633000447</v>
      </c>
      <c r="B495" s="7" t="str">
        <f>'[1]TCE - ANEXO II - Preencher'!C504</f>
        <v>HOSPITAL SILVIO MAGALHÃES - CG Nº 019/2022</v>
      </c>
      <c r="C495" s="8"/>
      <c r="D495" s="9" t="str">
        <f>'[1]TCE - ANEXO II - Preencher'!E504</f>
        <v>JONATE BORGES DA SILVA</v>
      </c>
      <c r="E495" s="10" t="str">
        <f>IF('[1]TCE - ANEXO II - Preencher'!G504="4 - Assistência Odontológica","2 - Outros Profissionais da saúde",'[1]TCE - ANEXO II - Preencher'!G504)</f>
        <v>3 - Administrativo</v>
      </c>
      <c r="F495" s="11" t="str">
        <f>'[1]TCE - ANEXO II - Preencher'!H504</f>
        <v>8485-20</v>
      </c>
      <c r="G495" s="12" t="str">
        <f>'[1]TCE - ANEXO II - Preencher'!I504</f>
        <v>04/2026</v>
      </c>
      <c r="H495" s="11" t="str">
        <f>'[1]TCE - ANEXO II - Preencher'!J504</f>
        <v>2 - Diarista</v>
      </c>
      <c r="I495" s="11" t="str">
        <f>'[1]TCE - ANEXO II - Preencher'!K504</f>
        <v>44</v>
      </c>
      <c r="J495" s="13">
        <f>'[1]TCE - ANEXO II - Preencher'!L504</f>
        <v>1684.72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294.7</v>
      </c>
      <c r="N495" s="13">
        <f>'[1]TCE - ANEXO II - Preencher'!S504</f>
        <v>0</v>
      </c>
      <c r="O495" s="14">
        <f>'[1]TCE - ANEXO II - Preencher'!W504</f>
        <v>186.24</v>
      </c>
      <c r="P495" s="13">
        <f>'[1]TCE - ANEXO II - Preencher'!X504</f>
        <v>1793.18</v>
      </c>
      <c r="S495" s="18">
        <v>58776</v>
      </c>
    </row>
    <row r="496" spans="1:19" x14ac:dyDescent="0.2">
      <c r="A496" s="6">
        <f>IFERROR(VLOOKUP(B496,'[1]DADOS (OCULTAR)'!$Q$3:$S$136,3,0),"")</f>
        <v>9767633000447</v>
      </c>
      <c r="B496" s="7" t="str">
        <f>'[1]TCE - ANEXO II - Preencher'!C505</f>
        <v>HOSPITAL SILVIO MAGALHÃES - CG Nº 019/2022</v>
      </c>
      <c r="C496" s="8"/>
      <c r="D496" s="9" t="str">
        <f>'[1]TCE - ANEXO II - Preencher'!E505</f>
        <v>JONATHAN MIGUEL DOS SANTOS</v>
      </c>
      <c r="E496" s="10" t="str">
        <f>IF('[1]TCE - ANEXO II - Preencher'!G505="4 - Assistência Odontológica","2 - Outros Profissionais da saúde",'[1]TCE - ANEXO II - Preencher'!G505)</f>
        <v>3 - Administrativo</v>
      </c>
      <c r="F496" s="11" t="str">
        <f>'[1]TCE - ANEXO II - Preencher'!H505</f>
        <v>7711-05</v>
      </c>
      <c r="G496" s="12" t="str">
        <f>'[1]TCE - ANEXO II - Preencher'!I505</f>
        <v>04/2026</v>
      </c>
      <c r="H496" s="11" t="str">
        <f>'[1]TCE - ANEXO II - Preencher'!J505</f>
        <v>2 - Diarista</v>
      </c>
      <c r="I496" s="11" t="str">
        <f>'[1]TCE - ANEXO II - Preencher'!K505</f>
        <v>44</v>
      </c>
      <c r="J496" s="13">
        <f>'[1]TCE - ANEXO II - Preencher'!L505</f>
        <v>1957.79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151.88</v>
      </c>
      <c r="P496" s="13">
        <f>'[1]TCE - ANEXO II - Preencher'!X505</f>
        <v>1805.9099999999999</v>
      </c>
      <c r="S496" s="18">
        <v>58807</v>
      </c>
    </row>
    <row r="497" spans="1:19" x14ac:dyDescent="0.2">
      <c r="A497" s="6">
        <f>IFERROR(VLOOKUP(B497,'[1]DADOS (OCULTAR)'!$Q$3:$S$136,3,0),"")</f>
        <v>9767633000447</v>
      </c>
      <c r="B497" s="7" t="str">
        <f>'[1]TCE - ANEXO II - Preencher'!C506</f>
        <v>HOSPITAL SILVIO MAGALHÃES - CG Nº 019/2022</v>
      </c>
      <c r="C497" s="8"/>
      <c r="D497" s="9" t="str">
        <f>'[1]TCE - ANEXO II - Preencher'!E506</f>
        <v>JORGE WILLIAMS COSTA DA SILVA</v>
      </c>
      <c r="E497" s="10" t="str">
        <f>IF('[1]TCE - ANEXO II - Preencher'!G506="4 - Assistência Odontológica","2 - Outros Profissionais da saúde",'[1]TCE - ANEXO II - Preencher'!G506)</f>
        <v>2 - Outros Profissionais da Saúde</v>
      </c>
      <c r="F497" s="11" t="str">
        <f>'[1]TCE - ANEXO II - Preencher'!H506</f>
        <v>3222-05</v>
      </c>
      <c r="G497" s="12" t="str">
        <f>'[1]TCE - ANEXO II - Preencher'!I506</f>
        <v>04/2026</v>
      </c>
      <c r="H497" s="11" t="str">
        <f>'[1]TCE - ANEXO II - Preencher'!J506</f>
        <v>1 - Plantonista</v>
      </c>
      <c r="I497" s="11" t="str">
        <f>'[1]TCE - ANEXO II - Preencher'!K506</f>
        <v>44</v>
      </c>
      <c r="J497" s="13">
        <f>'[1]TCE - ANEXO II - Preencher'!L506</f>
        <v>1621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2028.2</v>
      </c>
      <c r="N497" s="13">
        <f>'[1]TCE - ANEXO II - Preencher'!S506</f>
        <v>54.31</v>
      </c>
      <c r="O497" s="14">
        <f>'[1]TCE - ANEXO II - Preencher'!W506</f>
        <v>833.22</v>
      </c>
      <c r="P497" s="13">
        <f>'[1]TCE - ANEXO II - Preencher'!X506</f>
        <v>2870.29</v>
      </c>
      <c r="S497" s="18">
        <v>58838</v>
      </c>
    </row>
    <row r="498" spans="1:19" x14ac:dyDescent="0.2">
      <c r="A498" s="6">
        <f>IFERROR(VLOOKUP(B498,'[1]DADOS (OCULTAR)'!$Q$3:$S$136,3,0),"")</f>
        <v>9767633000447</v>
      </c>
      <c r="B498" s="7" t="str">
        <f>'[1]TCE - ANEXO II - Preencher'!C507</f>
        <v>HOSPITAL SILVIO MAGALHÃES - CG Nº 019/2022</v>
      </c>
      <c r="C498" s="8"/>
      <c r="D498" s="9" t="str">
        <f>'[1]TCE - ANEXO II - Preencher'!E507</f>
        <v>JOSE ALMIR BARROS DO NASCIMENTO</v>
      </c>
      <c r="E498" s="10" t="str">
        <f>IF('[1]TCE - ANEXO II - Preencher'!G507="4 - Assistência Odontológica","2 - Outros Profissionais da saúde",'[1]TCE - ANEXO II - Preencher'!G507)</f>
        <v>2 - Outros Profissionais da Saúde</v>
      </c>
      <c r="F498" s="11" t="str">
        <f>'[1]TCE - ANEXO II - Preencher'!H507</f>
        <v>3222-05</v>
      </c>
      <c r="G498" s="12" t="str">
        <f>'[1]TCE - ANEXO II - Preencher'!I507</f>
        <v>04/2026</v>
      </c>
      <c r="H498" s="11" t="str">
        <f>'[1]TCE - ANEXO II - Preencher'!J507</f>
        <v>1 - Plantonista</v>
      </c>
      <c r="I498" s="11" t="str">
        <f>'[1]TCE - ANEXO II - Preencher'!K507</f>
        <v>44</v>
      </c>
      <c r="J498" s="13">
        <f>'[1]TCE - ANEXO II - Preencher'!L507</f>
        <v>1621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2586.4499999999998</v>
      </c>
      <c r="N498" s="13">
        <f>'[1]TCE - ANEXO II - Preencher'!S507</f>
        <v>0</v>
      </c>
      <c r="O498" s="14">
        <f>'[1]TCE - ANEXO II - Preencher'!W507</f>
        <v>459.69</v>
      </c>
      <c r="P498" s="13">
        <f>'[1]TCE - ANEXO II - Preencher'!X507</f>
        <v>3747.7599999999998</v>
      </c>
      <c r="S498" s="18">
        <v>58866</v>
      </c>
    </row>
    <row r="499" spans="1:19" x14ac:dyDescent="0.2">
      <c r="A499" s="6">
        <f>IFERROR(VLOOKUP(B499,'[1]DADOS (OCULTAR)'!$Q$3:$S$136,3,0),"")</f>
        <v>9767633000447</v>
      </c>
      <c r="B499" s="7" t="str">
        <f>'[1]TCE - ANEXO II - Preencher'!C508</f>
        <v>HOSPITAL SILVIO MAGALHÃES - CG Nº 019/2022</v>
      </c>
      <c r="C499" s="8"/>
      <c r="D499" s="9" t="str">
        <f>'[1]TCE - ANEXO II - Preencher'!E508</f>
        <v>JOSE CARLOS NOGUEIRA DE ANDRADE</v>
      </c>
      <c r="E499" s="10" t="str">
        <f>IF('[1]TCE - ANEXO II - Preencher'!G508="4 - Assistência Odontológica","2 - Outros Profissionais da saúde",'[1]TCE - ANEXO II - Preencher'!G508)</f>
        <v>2 - Outros Profissionais da Saúde</v>
      </c>
      <c r="F499" s="11" t="str">
        <f>'[1]TCE - ANEXO II - Preencher'!H508</f>
        <v>3222-05</v>
      </c>
      <c r="G499" s="12" t="str">
        <f>'[1]TCE - ANEXO II - Preencher'!I508</f>
        <v>04/2026</v>
      </c>
      <c r="H499" s="11" t="str">
        <f>'[1]TCE - ANEXO II - Preencher'!J508</f>
        <v>2 - Diarista</v>
      </c>
      <c r="I499" s="11" t="str">
        <f>'[1]TCE - ANEXO II - Preencher'!K508</f>
        <v>44</v>
      </c>
      <c r="J499" s="13">
        <f>'[1]TCE - ANEXO II - Preencher'!L508</f>
        <v>1621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2279.88</v>
      </c>
      <c r="N499" s="13">
        <f>'[1]TCE - ANEXO II - Preencher'!S508</f>
        <v>354.31</v>
      </c>
      <c r="O499" s="14">
        <f>'[1]TCE - ANEXO II - Preencher'!W508</f>
        <v>399.21</v>
      </c>
      <c r="P499" s="13">
        <f>'[1]TCE - ANEXO II - Preencher'!X508</f>
        <v>3855.9800000000005</v>
      </c>
      <c r="S499" s="18">
        <v>58897</v>
      </c>
    </row>
    <row r="500" spans="1:19" x14ac:dyDescent="0.2">
      <c r="A500" s="6">
        <f>IFERROR(VLOOKUP(B500,'[1]DADOS (OCULTAR)'!$Q$3:$S$136,3,0),"")</f>
        <v>9767633000447</v>
      </c>
      <c r="B500" s="7" t="str">
        <f>'[1]TCE - ANEXO II - Preencher'!C509</f>
        <v>HOSPITAL SILVIO MAGALHÃES - CG Nº 019/2022</v>
      </c>
      <c r="C500" s="8"/>
      <c r="D500" s="9" t="str">
        <f>'[1]TCE - ANEXO II - Preencher'!E509</f>
        <v>JOSE CICERO GOMES JUNIOR</v>
      </c>
      <c r="E500" s="10" t="str">
        <f>IF('[1]TCE - ANEXO II - Preencher'!G509="4 - Assistência Odontológica","2 - Outros Profissionais da saúde",'[1]TCE - ANEXO II - Preencher'!G509)</f>
        <v>2 - Outros Profissionais da Saúde</v>
      </c>
      <c r="F500" s="11" t="str">
        <f>'[1]TCE - ANEXO II - Preencher'!H509</f>
        <v>3222-05</v>
      </c>
      <c r="G500" s="12" t="str">
        <f>'[1]TCE - ANEXO II - Preencher'!I509</f>
        <v>04/2026</v>
      </c>
      <c r="H500" s="11" t="str">
        <f>'[1]TCE - ANEXO II - Preencher'!J509</f>
        <v>1 - Plantonista</v>
      </c>
      <c r="I500" s="11" t="str">
        <f>'[1]TCE - ANEXO II - Preencher'!K509</f>
        <v>44</v>
      </c>
      <c r="J500" s="13">
        <f>'[1]TCE - ANEXO II - Preencher'!L509</f>
        <v>1621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2279.88</v>
      </c>
      <c r="N500" s="13">
        <f>'[1]TCE - ANEXO II - Preencher'!S509</f>
        <v>54.31</v>
      </c>
      <c r="O500" s="14">
        <f>'[1]TCE - ANEXO II - Preencher'!W509</f>
        <v>918.59</v>
      </c>
      <c r="P500" s="13">
        <f>'[1]TCE - ANEXO II - Preencher'!X509</f>
        <v>3036.6</v>
      </c>
      <c r="S500" s="18">
        <v>58927</v>
      </c>
    </row>
    <row r="501" spans="1:19" x14ac:dyDescent="0.2">
      <c r="A501" s="6">
        <f>IFERROR(VLOOKUP(B501,'[1]DADOS (OCULTAR)'!$Q$3:$S$136,3,0),"")</f>
        <v>9767633000447</v>
      </c>
      <c r="B501" s="7" t="str">
        <f>'[1]TCE - ANEXO II - Preencher'!C510</f>
        <v>HOSPITAL SILVIO MAGALHÃES - CG Nº 019/2022</v>
      </c>
      <c r="C501" s="8"/>
      <c r="D501" s="9" t="str">
        <f>'[1]TCE - ANEXO II - Preencher'!E510</f>
        <v>JOSE CLEBER DE CARVALHO SANTOS</v>
      </c>
      <c r="E501" s="10" t="str">
        <f>IF('[1]TCE - ANEXO II - Preencher'!G510="4 - Assistência Odontológica","2 - Outros Profissionais da saúde",'[1]TCE - ANEXO II - Preencher'!G510)</f>
        <v>3 - Administrativo</v>
      </c>
      <c r="F501" s="11" t="str">
        <f>'[1]TCE - ANEXO II - Preencher'!H510</f>
        <v>2149-15</v>
      </c>
      <c r="G501" s="12" t="str">
        <f>'[1]TCE - ANEXO II - Preencher'!I510</f>
        <v>04/2026</v>
      </c>
      <c r="H501" s="11" t="str">
        <f>'[1]TCE - ANEXO II - Preencher'!J510</f>
        <v>2 - Diarista</v>
      </c>
      <c r="I501" s="11" t="str">
        <f>'[1]TCE - ANEXO II - Preencher'!K510</f>
        <v>15</v>
      </c>
      <c r="J501" s="13">
        <f>'[1]TCE - ANEXO II - Preencher'!L510</f>
        <v>4033.43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405.02</v>
      </c>
      <c r="P501" s="13">
        <f>'[1]TCE - ANEXO II - Preencher'!X510</f>
        <v>3628.41</v>
      </c>
      <c r="S501" s="18">
        <v>58958</v>
      </c>
    </row>
    <row r="502" spans="1:19" x14ac:dyDescent="0.2">
      <c r="A502" s="6">
        <f>IFERROR(VLOOKUP(B502,'[1]DADOS (OCULTAR)'!$Q$3:$S$136,3,0),"")</f>
        <v>9767633000447</v>
      </c>
      <c r="B502" s="7" t="str">
        <f>'[1]TCE - ANEXO II - Preencher'!C511</f>
        <v>HOSPITAL SILVIO MAGALHÃES - CG Nº 019/2022</v>
      </c>
      <c r="C502" s="8"/>
      <c r="D502" s="9" t="str">
        <f>'[1]TCE - ANEXO II - Preencher'!E511</f>
        <v>JOSE ECIO DA SILVA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 t="str">
        <f>'[1]TCE - ANEXO II - Preencher'!H511</f>
        <v>3222-05</v>
      </c>
      <c r="G502" s="12" t="str">
        <f>'[1]TCE - ANEXO II - Preencher'!I511</f>
        <v>04/2026</v>
      </c>
      <c r="H502" s="11" t="str">
        <f>'[1]TCE - ANEXO II - Preencher'!J511</f>
        <v>1 - Plantonista</v>
      </c>
      <c r="I502" s="11" t="str">
        <f>'[1]TCE - ANEXO II - Preencher'!K511</f>
        <v>44</v>
      </c>
      <c r="J502" s="13">
        <f>'[1]TCE - ANEXO II - Preencher'!L511</f>
        <v>1621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2319.1</v>
      </c>
      <c r="N502" s="13">
        <f>'[1]TCE - ANEXO II - Preencher'!S511</f>
        <v>54.31</v>
      </c>
      <c r="O502" s="14">
        <f>'[1]TCE - ANEXO II - Preencher'!W511</f>
        <v>384.12</v>
      </c>
      <c r="P502" s="13">
        <f>'[1]TCE - ANEXO II - Preencher'!X511</f>
        <v>3610.29</v>
      </c>
      <c r="S502" s="18">
        <v>58988</v>
      </c>
    </row>
    <row r="503" spans="1:19" x14ac:dyDescent="0.2">
      <c r="A503" s="6">
        <f>IFERROR(VLOOKUP(B503,'[1]DADOS (OCULTAR)'!$Q$3:$S$136,3,0),"")</f>
        <v>9767633000447</v>
      </c>
      <c r="B503" s="7" t="str">
        <f>'[1]TCE - ANEXO II - Preencher'!C512</f>
        <v>HOSPITAL SILVIO MAGALHÃES - CG Nº 019/2022</v>
      </c>
      <c r="C503" s="8"/>
      <c r="D503" s="9" t="str">
        <f>'[1]TCE - ANEXO II - Preencher'!E512</f>
        <v>JOSE EDILSON CAVALCANTI DO REGO</v>
      </c>
      <c r="E503" s="10" t="str">
        <f>IF('[1]TCE - ANEXO II - Preencher'!G512="4 - Assistência Odontológica","2 - Outros Profissionais da saúde",'[1]TCE - ANEXO II - Preencher'!G512)</f>
        <v>2 - Outros Profissionais da Saúde</v>
      </c>
      <c r="F503" s="11" t="str">
        <f>'[1]TCE - ANEXO II - Preencher'!H512</f>
        <v>3241-15</v>
      </c>
      <c r="G503" s="12" t="str">
        <f>'[1]TCE - ANEXO II - Preencher'!I512</f>
        <v>04/2026</v>
      </c>
      <c r="H503" s="11" t="str">
        <f>'[1]TCE - ANEXO II - Preencher'!J512</f>
        <v>1 - Plantonista</v>
      </c>
      <c r="I503" s="11" t="str">
        <f>'[1]TCE - ANEXO II - Preencher'!K512</f>
        <v>24</v>
      </c>
      <c r="J503" s="13">
        <f>'[1]TCE - ANEXO II - Preencher'!L512</f>
        <v>2732.26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2518.75</v>
      </c>
      <c r="N503" s="13">
        <f>'[1]TCE - ANEXO II - Preencher'!S512</f>
        <v>0</v>
      </c>
      <c r="O503" s="14">
        <f>'[1]TCE - ANEXO II - Preencher'!W512</f>
        <v>2059.61</v>
      </c>
      <c r="P503" s="13">
        <f>'[1]TCE - ANEXO II - Preencher'!X512</f>
        <v>3191.4</v>
      </c>
      <c r="S503" s="18">
        <v>59019</v>
      </c>
    </row>
    <row r="504" spans="1:19" x14ac:dyDescent="0.2">
      <c r="A504" s="6">
        <f>IFERROR(VLOOKUP(B504,'[1]DADOS (OCULTAR)'!$Q$3:$S$136,3,0),"")</f>
        <v>9767633000447</v>
      </c>
      <c r="B504" s="7" t="str">
        <f>'[1]TCE - ANEXO II - Preencher'!C513</f>
        <v>HOSPITAL SILVIO MAGALHÃES - CG Nº 019/2022</v>
      </c>
      <c r="C504" s="8"/>
      <c r="D504" s="9" t="str">
        <f>'[1]TCE - ANEXO II - Preencher'!E513</f>
        <v>JOSE FERNANDO FERREIRA</v>
      </c>
      <c r="E504" s="10" t="str">
        <f>IF('[1]TCE - ANEXO II - Preencher'!G513="4 - Assistência Odontológica","2 - Outros Profissionais da saúde",'[1]TCE - ANEXO II - Preencher'!G513)</f>
        <v>3 - Administrativo</v>
      </c>
      <c r="F504" s="11" t="str">
        <f>'[1]TCE - ANEXO II - Preencher'!H513</f>
        <v>5174-10</v>
      </c>
      <c r="G504" s="12" t="str">
        <f>'[1]TCE - ANEXO II - Preencher'!I513</f>
        <v>04/2026</v>
      </c>
      <c r="H504" s="11" t="str">
        <f>'[1]TCE - ANEXO II - Preencher'!J513</f>
        <v>1 - Plantonista</v>
      </c>
      <c r="I504" s="11" t="str">
        <f>'[1]TCE - ANEXO II - Preencher'!K513</f>
        <v>36</v>
      </c>
      <c r="J504" s="13">
        <f>'[1]TCE - ANEXO II - Preencher'!L513</f>
        <v>1621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605.45000000000005</v>
      </c>
      <c r="N504" s="13">
        <f>'[1]TCE - ANEXO II - Preencher'!S513</f>
        <v>0</v>
      </c>
      <c r="O504" s="14">
        <f>'[1]TCE - ANEXO II - Preencher'!W513</f>
        <v>289.52999999999997</v>
      </c>
      <c r="P504" s="13">
        <f>'[1]TCE - ANEXO II - Preencher'!X513</f>
        <v>1936.9199999999998</v>
      </c>
      <c r="S504" s="18">
        <v>59050</v>
      </c>
    </row>
    <row r="505" spans="1:19" x14ac:dyDescent="0.2">
      <c r="A505" s="6">
        <f>IFERROR(VLOOKUP(B505,'[1]DADOS (OCULTAR)'!$Q$3:$S$136,3,0),"")</f>
        <v>9767633000447</v>
      </c>
      <c r="B505" s="7" t="str">
        <f>'[1]TCE - ANEXO II - Preencher'!C514</f>
        <v>HOSPITAL SILVIO MAGALHÃES - CG Nº 019/2022</v>
      </c>
      <c r="C505" s="8"/>
      <c r="D505" s="9" t="str">
        <f>'[1]TCE - ANEXO II - Preencher'!E514</f>
        <v>JOSE GONÇALVES DE LIMA JUNIOR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 t="str">
        <f>'[1]TCE - ANEXO II - Preencher'!H514</f>
        <v>2235-05</v>
      </c>
      <c r="G505" s="12" t="str">
        <f>'[1]TCE - ANEXO II - Preencher'!I514</f>
        <v>04/2026</v>
      </c>
      <c r="H505" s="11" t="str">
        <f>'[1]TCE - ANEXO II - Preencher'!J514</f>
        <v>1 - Plantonista</v>
      </c>
      <c r="I505" s="11" t="str">
        <f>'[1]TCE - ANEXO II - Preencher'!K514</f>
        <v>40</v>
      </c>
      <c r="J505" s="13">
        <f>'[1]TCE - ANEXO II - Preencher'!L514</f>
        <v>1859.03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3209.25</v>
      </c>
      <c r="N505" s="13">
        <f>'[1]TCE - ANEXO II - Preencher'!S514</f>
        <v>0</v>
      </c>
      <c r="O505" s="14">
        <f>'[1]TCE - ANEXO II - Preencher'!W514</f>
        <v>1074.56</v>
      </c>
      <c r="P505" s="13">
        <f>'[1]TCE - ANEXO II - Preencher'!X514</f>
        <v>3993.72</v>
      </c>
      <c r="S505" s="18">
        <v>59080</v>
      </c>
    </row>
    <row r="506" spans="1:19" x14ac:dyDescent="0.2">
      <c r="A506" s="6">
        <f>IFERROR(VLOOKUP(B506,'[1]DADOS (OCULTAR)'!$Q$3:$S$136,3,0),"")</f>
        <v>9767633000447</v>
      </c>
      <c r="B506" s="7" t="str">
        <f>'[1]TCE - ANEXO II - Preencher'!C515</f>
        <v>HOSPITAL SILVIO MAGALHÃES - CG Nº 019/2022</v>
      </c>
      <c r="C506" s="8"/>
      <c r="D506" s="9" t="str">
        <f>'[1]TCE - ANEXO II - Preencher'!E515</f>
        <v>JOSE HERIVELTO DA SILVA MELO</v>
      </c>
      <c r="E506" s="10" t="str">
        <f>IF('[1]TCE - ANEXO II - Preencher'!G515="4 - Assistência Odontológica","2 - Outros Profissionais da saúde",'[1]TCE - ANEXO II - Preencher'!G515)</f>
        <v>3 - Administrativo</v>
      </c>
      <c r="F506" s="11" t="str">
        <f>'[1]TCE - ANEXO II - Preencher'!H515</f>
        <v>5211-30</v>
      </c>
      <c r="G506" s="12" t="str">
        <f>'[1]TCE - ANEXO II - Preencher'!I515</f>
        <v>04/2026</v>
      </c>
      <c r="H506" s="11" t="str">
        <f>'[1]TCE - ANEXO II - Preencher'!J515</f>
        <v>1 - Plantonista</v>
      </c>
      <c r="I506" s="11" t="str">
        <f>'[1]TCE - ANEXO II - Preencher'!K515</f>
        <v>36</v>
      </c>
      <c r="J506" s="13">
        <f>'[1]TCE - ANEXO II - Preencher'!L515</f>
        <v>1621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396.53</v>
      </c>
      <c r="N506" s="13">
        <f>'[1]TCE - ANEXO II - Preencher'!S515</f>
        <v>0</v>
      </c>
      <c r="O506" s="14">
        <f>'[1]TCE - ANEXO II - Preencher'!W515</f>
        <v>173.46</v>
      </c>
      <c r="P506" s="13">
        <f>'[1]TCE - ANEXO II - Preencher'!X515</f>
        <v>1844.07</v>
      </c>
      <c r="S506" s="18">
        <v>59111</v>
      </c>
    </row>
    <row r="507" spans="1:19" x14ac:dyDescent="0.2">
      <c r="A507" s="6">
        <f>IFERROR(VLOOKUP(B507,'[1]DADOS (OCULTAR)'!$Q$3:$S$136,3,0),"")</f>
        <v>9767633000447</v>
      </c>
      <c r="B507" s="7" t="str">
        <f>'[1]TCE - ANEXO II - Preencher'!C516</f>
        <v>HOSPITAL SILVIO MAGALHÃES - CG Nº 019/2022</v>
      </c>
      <c r="C507" s="8"/>
      <c r="D507" s="9" t="str">
        <f>'[1]TCE - ANEXO II - Preencher'!E516</f>
        <v>JOSE HUMBERTO SOARES DE ARAUJO</v>
      </c>
      <c r="E507" s="10" t="str">
        <f>IF('[1]TCE - ANEXO II - Preencher'!G516="4 - Assistência Odontológica","2 - Outros Profissionais da saúde",'[1]TCE - ANEXO II - Preencher'!G516)</f>
        <v>3 - Administrativo</v>
      </c>
      <c r="F507" s="11" t="str">
        <f>'[1]TCE - ANEXO II - Preencher'!H516</f>
        <v>5143-10</v>
      </c>
      <c r="G507" s="12" t="str">
        <f>'[1]TCE - ANEXO II - Preencher'!I516</f>
        <v>04/2026</v>
      </c>
      <c r="H507" s="11" t="str">
        <f>'[1]TCE - ANEXO II - Preencher'!J516</f>
        <v>2 - Diarista</v>
      </c>
      <c r="I507" s="11" t="str">
        <f>'[1]TCE - ANEXO II - Preencher'!K516</f>
        <v>44</v>
      </c>
      <c r="J507" s="13">
        <f>'[1]TCE - ANEXO II - Preencher'!L516</f>
        <v>1621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450.43</v>
      </c>
      <c r="N507" s="13">
        <f>'[1]TCE - ANEXO II - Preencher'!S516</f>
        <v>0</v>
      </c>
      <c r="O507" s="14">
        <f>'[1]TCE - ANEXO II - Preencher'!W516</f>
        <v>178.31</v>
      </c>
      <c r="P507" s="13">
        <f>'[1]TCE - ANEXO II - Preencher'!X516</f>
        <v>1893.12</v>
      </c>
      <c r="S507" s="18">
        <v>59141</v>
      </c>
    </row>
    <row r="508" spans="1:19" x14ac:dyDescent="0.2">
      <c r="A508" s="6">
        <f>IFERROR(VLOOKUP(B508,'[1]DADOS (OCULTAR)'!$Q$3:$S$136,3,0),"")</f>
        <v>9767633000447</v>
      </c>
      <c r="B508" s="7" t="str">
        <f>'[1]TCE - ANEXO II - Preencher'!C517</f>
        <v>HOSPITAL SILVIO MAGALHÃES - CG Nº 019/2022</v>
      </c>
      <c r="C508" s="8"/>
      <c r="D508" s="9" t="str">
        <f>'[1]TCE - ANEXO II - Preencher'!E517</f>
        <v>JOSE LEANDRO LIMA COUTO</v>
      </c>
      <c r="E508" s="10" t="str">
        <f>IF('[1]TCE - ANEXO II - Preencher'!G517="4 - Assistência Odontológica","2 - Outros Profissionais da saúde",'[1]TCE - ANEXO II - Preencher'!G517)</f>
        <v>2 - Outros Profissionais da Saúde</v>
      </c>
      <c r="F508" s="11" t="str">
        <f>'[1]TCE - ANEXO II - Preencher'!H517</f>
        <v>3222-05</v>
      </c>
      <c r="G508" s="12" t="str">
        <f>'[1]TCE - ANEXO II - Preencher'!I517</f>
        <v>04/2026</v>
      </c>
      <c r="H508" s="11" t="str">
        <f>'[1]TCE - ANEXO II - Preencher'!J517</f>
        <v>1 - Plantonista</v>
      </c>
      <c r="I508" s="11" t="str">
        <f>'[1]TCE - ANEXO II - Preencher'!K517</f>
        <v>44</v>
      </c>
      <c r="J508" s="13">
        <f>'[1]TCE - ANEXO II - Preencher'!L517</f>
        <v>1621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2137.3000000000002</v>
      </c>
      <c r="N508" s="13">
        <f>'[1]TCE - ANEXO II - Preencher'!S517</f>
        <v>54.31</v>
      </c>
      <c r="O508" s="14">
        <f>'[1]TCE - ANEXO II - Preencher'!W517</f>
        <v>362.31</v>
      </c>
      <c r="P508" s="13">
        <f>'[1]TCE - ANEXO II - Preencher'!X517</f>
        <v>3450.3</v>
      </c>
      <c r="S508" s="18">
        <v>59172</v>
      </c>
    </row>
    <row r="509" spans="1:19" x14ac:dyDescent="0.2">
      <c r="A509" s="6">
        <f>IFERROR(VLOOKUP(B509,'[1]DADOS (OCULTAR)'!$Q$3:$S$136,3,0),"")</f>
        <v>9767633000447</v>
      </c>
      <c r="B509" s="7" t="str">
        <f>'[1]TCE - ANEXO II - Preencher'!C518</f>
        <v>HOSPITAL SILVIO MAGALHÃES - CG Nº 019/2022</v>
      </c>
      <c r="C509" s="8"/>
      <c r="D509" s="9" t="str">
        <f>'[1]TCE - ANEXO II - Preencher'!E518</f>
        <v>JOSE LEONCIO GONCALVES DA ROCHA</v>
      </c>
      <c r="E509" s="10" t="str">
        <f>IF('[1]TCE - ANEXO II - Preencher'!G518="4 - Assistência Odontológica","2 - Outros Profissionais da saúde",'[1]TCE - ANEXO II - Preencher'!G518)</f>
        <v>2 - Outros Profissionais da Saúde</v>
      </c>
      <c r="F509" s="11" t="str">
        <f>'[1]TCE - ANEXO II - Preencher'!H518</f>
        <v>3222-05</v>
      </c>
      <c r="G509" s="12" t="str">
        <f>'[1]TCE - ANEXO II - Preencher'!I518</f>
        <v>04/2026</v>
      </c>
      <c r="H509" s="11" t="str">
        <f>'[1]TCE - ANEXO II - Preencher'!J518</f>
        <v>1 - Plantonista</v>
      </c>
      <c r="I509" s="11" t="str">
        <f>'[1]TCE - ANEXO II - Preencher'!K518</f>
        <v>44</v>
      </c>
      <c r="J509" s="13">
        <f>'[1]TCE - ANEXO II - Preencher'!L518</f>
        <v>1621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2319.1</v>
      </c>
      <c r="N509" s="13">
        <f>'[1]TCE - ANEXO II - Preencher'!S518</f>
        <v>54.31</v>
      </c>
      <c r="O509" s="14">
        <f>'[1]TCE - ANEXO II - Preencher'!W518</f>
        <v>384.12</v>
      </c>
      <c r="P509" s="13">
        <f>'[1]TCE - ANEXO II - Preencher'!X518</f>
        <v>3610.29</v>
      </c>
      <c r="S509" s="18">
        <v>59203</v>
      </c>
    </row>
    <row r="510" spans="1:19" x14ac:dyDescent="0.2">
      <c r="A510" s="6">
        <f>IFERROR(VLOOKUP(B510,'[1]DADOS (OCULTAR)'!$Q$3:$S$136,3,0),"")</f>
        <v>9767633000447</v>
      </c>
      <c r="B510" s="7" t="str">
        <f>'[1]TCE - ANEXO II - Preencher'!C519</f>
        <v>HOSPITAL SILVIO MAGALHÃES - CG Nº 019/2022</v>
      </c>
      <c r="C510" s="8"/>
      <c r="D510" s="9" t="str">
        <f>'[1]TCE - ANEXO II - Preencher'!E519</f>
        <v>JOSE LUIS PEREIRA DA SILVA</v>
      </c>
      <c r="E510" s="10" t="str">
        <f>IF('[1]TCE - ANEXO II - Preencher'!G519="4 - Assistência Odontológica","2 - Outros Profissionais da saúde",'[1]TCE - ANEXO II - Preencher'!G519)</f>
        <v>3 - Administrativo</v>
      </c>
      <c r="F510" s="11" t="str">
        <f>'[1]TCE - ANEXO II - Preencher'!H519</f>
        <v>5135-05</v>
      </c>
      <c r="G510" s="12" t="str">
        <f>'[1]TCE - ANEXO II - Preencher'!I519</f>
        <v>04/2026</v>
      </c>
      <c r="H510" s="11" t="str">
        <f>'[1]TCE - ANEXO II - Preencher'!J519</f>
        <v>1 - Plantonista</v>
      </c>
      <c r="I510" s="11" t="str">
        <f>'[1]TCE - ANEXO II - Preencher'!K519</f>
        <v>36</v>
      </c>
      <c r="J510" s="13">
        <f>'[1]TCE - ANEXO II - Preencher'!L519</f>
        <v>1621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409.9</v>
      </c>
      <c r="N510" s="13">
        <f>'[1]TCE - ANEXO II - Preencher'!S519</f>
        <v>0</v>
      </c>
      <c r="O510" s="14">
        <f>'[1]TCE - ANEXO II - Preencher'!W519</f>
        <v>697.98</v>
      </c>
      <c r="P510" s="13">
        <f>'[1]TCE - ANEXO II - Preencher'!X519</f>
        <v>1332.92</v>
      </c>
      <c r="S510" s="18">
        <v>59231</v>
      </c>
    </row>
    <row r="511" spans="1:19" x14ac:dyDescent="0.2">
      <c r="A511" s="6">
        <f>IFERROR(VLOOKUP(B511,'[1]DADOS (OCULTAR)'!$Q$3:$S$136,3,0),"")</f>
        <v>9767633000447</v>
      </c>
      <c r="B511" s="7" t="str">
        <f>'[1]TCE - ANEXO II - Preencher'!C520</f>
        <v>HOSPITAL SILVIO MAGALHÃES - CG Nº 019/2022</v>
      </c>
      <c r="C511" s="8"/>
      <c r="D511" s="9" t="str">
        <f>'[1]TCE - ANEXO II - Preencher'!E520</f>
        <v>JOSE PORFIRIO DA SILVA</v>
      </c>
      <c r="E511" s="10" t="str">
        <f>IF('[1]TCE - ANEXO II - Preencher'!G520="4 - Assistência Odontológica","2 - Outros Profissionais da saúde",'[1]TCE - ANEXO II - Preencher'!G520)</f>
        <v>3 - Administrativo</v>
      </c>
      <c r="F511" s="11" t="str">
        <f>'[1]TCE - ANEXO II - Preencher'!H520</f>
        <v>5174-10</v>
      </c>
      <c r="G511" s="12" t="str">
        <f>'[1]TCE - ANEXO II - Preencher'!I520</f>
        <v>04/2026</v>
      </c>
      <c r="H511" s="11" t="str">
        <f>'[1]TCE - ANEXO II - Preencher'!J520</f>
        <v>1 - Plantonista</v>
      </c>
      <c r="I511" s="11" t="str">
        <f>'[1]TCE - ANEXO II - Preencher'!K520</f>
        <v>36</v>
      </c>
      <c r="J511" s="13">
        <f>'[1]TCE - ANEXO II - Preencher'!L520</f>
        <v>1621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510</v>
      </c>
      <c r="N511" s="13">
        <f>'[1]TCE - ANEXO II - Preencher'!S520</f>
        <v>0</v>
      </c>
      <c r="O511" s="14">
        <f>'[1]TCE - ANEXO II - Preencher'!W520</f>
        <v>730.31</v>
      </c>
      <c r="P511" s="13">
        <f>'[1]TCE - ANEXO II - Preencher'!X520</f>
        <v>1400.69</v>
      </c>
      <c r="S511" s="18">
        <v>59262</v>
      </c>
    </row>
    <row r="512" spans="1:19" x14ac:dyDescent="0.2">
      <c r="A512" s="6">
        <f>IFERROR(VLOOKUP(B512,'[1]DADOS (OCULTAR)'!$Q$3:$S$136,3,0),"")</f>
        <v>9767633000447</v>
      </c>
      <c r="B512" s="7" t="str">
        <f>'[1]TCE - ANEXO II - Preencher'!C521</f>
        <v>HOSPITAL SILVIO MAGALHÃES - CG Nº 019/2022</v>
      </c>
      <c r="C512" s="8"/>
      <c r="D512" s="9" t="str">
        <f>'[1]TCE - ANEXO II - Preencher'!E521</f>
        <v>JOSE ROBERIO DA SILVA</v>
      </c>
      <c r="E512" s="10" t="str">
        <f>IF('[1]TCE - ANEXO II - Preencher'!G521="4 - Assistência Odontológica","2 - Outros Profissionais da saúde",'[1]TCE - ANEXO II - Preencher'!G521)</f>
        <v>2 - Outros Profissionais da Saúde</v>
      </c>
      <c r="F512" s="11" t="str">
        <f>'[1]TCE - ANEXO II - Preencher'!H521</f>
        <v>3226-05</v>
      </c>
      <c r="G512" s="12" t="str">
        <f>'[1]TCE - ANEXO II - Preencher'!I521</f>
        <v>04/2026</v>
      </c>
      <c r="H512" s="11" t="str">
        <f>'[1]TCE - ANEXO II - Preencher'!J521</f>
        <v>1 - Plantonista</v>
      </c>
      <c r="I512" s="11" t="str">
        <f>'[1]TCE - ANEXO II - Preencher'!K521</f>
        <v>36</v>
      </c>
      <c r="J512" s="13">
        <f>'[1]TCE - ANEXO II - Preencher'!L521</f>
        <v>54.03</v>
      </c>
      <c r="K512" s="13">
        <f>'[1]TCE - ANEXO II - Preencher'!P521</f>
        <v>2929.17</v>
      </c>
      <c r="L512" s="13">
        <f>'[1]TCE - ANEXO II - Preencher'!Q521</f>
        <v>0</v>
      </c>
      <c r="M512" s="13">
        <f>'[1]TCE - ANEXO II - Preencher'!R521</f>
        <v>19.2</v>
      </c>
      <c r="N512" s="13">
        <f>'[1]TCE - ANEXO II - Preencher'!S521</f>
        <v>0</v>
      </c>
      <c r="O512" s="14">
        <f>'[1]TCE - ANEXO II - Preencher'!W521</f>
        <v>2935.82</v>
      </c>
      <c r="P512" s="13">
        <f>'[1]TCE - ANEXO II - Preencher'!X521</f>
        <v>66.579999999999927</v>
      </c>
      <c r="S512" s="18">
        <v>59292</v>
      </c>
    </row>
    <row r="513" spans="1:19" x14ac:dyDescent="0.2">
      <c r="A513" s="6">
        <f>IFERROR(VLOOKUP(B513,'[1]DADOS (OCULTAR)'!$Q$3:$S$136,3,0),"")</f>
        <v>9767633000447</v>
      </c>
      <c r="B513" s="7" t="str">
        <f>'[1]TCE - ANEXO II - Preencher'!C522</f>
        <v>HOSPITAL SILVIO MAGALHÃES - CG Nº 019/2022</v>
      </c>
      <c r="C513" s="8"/>
      <c r="D513" s="9" t="str">
        <f>'[1]TCE - ANEXO II - Preencher'!E522</f>
        <v>JOSE ROBERIO DO REGO FILHO</v>
      </c>
      <c r="E513" s="10" t="str">
        <f>IF('[1]TCE - ANEXO II - Preencher'!G522="4 - Assistência Odontológica","2 - Outros Profissionais da saúde",'[1]TCE - ANEXO II - Preencher'!G522)</f>
        <v>3 - Administrativo</v>
      </c>
      <c r="F513" s="11" t="str">
        <f>'[1]TCE - ANEXO II - Preencher'!H522</f>
        <v>5135-05</v>
      </c>
      <c r="G513" s="12" t="str">
        <f>'[1]TCE - ANEXO II - Preencher'!I522</f>
        <v>04/2026</v>
      </c>
      <c r="H513" s="11" t="str">
        <f>'[1]TCE - ANEXO II - Preencher'!J522</f>
        <v>1 - Plantonista</v>
      </c>
      <c r="I513" s="11" t="str">
        <f>'[1]TCE - ANEXO II - Preencher'!K522</f>
        <v>36</v>
      </c>
      <c r="J513" s="13">
        <f>'[1]TCE - ANEXO II - Preencher'!L522</f>
        <v>1621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423.4</v>
      </c>
      <c r="N513" s="13">
        <f>'[1]TCE - ANEXO II - Preencher'!S522</f>
        <v>0</v>
      </c>
      <c r="O513" s="14">
        <f>'[1]TCE - ANEXO II - Preencher'!W522</f>
        <v>163.72</v>
      </c>
      <c r="P513" s="13">
        <f>'[1]TCE - ANEXO II - Preencher'!X522</f>
        <v>1880.68</v>
      </c>
      <c r="S513" s="18">
        <v>59323</v>
      </c>
    </row>
    <row r="514" spans="1:19" x14ac:dyDescent="0.2">
      <c r="A514" s="6">
        <f>IFERROR(VLOOKUP(B514,'[1]DADOS (OCULTAR)'!$Q$3:$S$136,3,0),"")</f>
        <v>9767633000447</v>
      </c>
      <c r="B514" s="7" t="str">
        <f>'[1]TCE - ANEXO II - Preencher'!C523</f>
        <v>HOSPITAL SILVIO MAGALHÃES - CG Nº 019/2022</v>
      </c>
      <c r="C514" s="8"/>
      <c r="D514" s="9" t="str">
        <f>'[1]TCE - ANEXO II - Preencher'!E523</f>
        <v>JOSE ROBSON COELHO LINS JUNIOR</v>
      </c>
      <c r="E514" s="10" t="str">
        <f>IF('[1]TCE - ANEXO II - Preencher'!G523="4 - Assistência Odontológica","2 - Outros Profissionais da saúde",'[1]TCE - ANEXO II - Preencher'!G523)</f>
        <v>3 - Administrativo</v>
      </c>
      <c r="F514" s="11" t="str">
        <f>'[1]TCE - ANEXO II - Preencher'!H523</f>
        <v>5174-10</v>
      </c>
      <c r="G514" s="12" t="str">
        <f>'[1]TCE - ANEXO II - Preencher'!I523</f>
        <v>04/2026</v>
      </c>
      <c r="H514" s="11" t="str">
        <f>'[1]TCE - ANEXO II - Preencher'!J523</f>
        <v>1 - Plantonista</v>
      </c>
      <c r="I514" s="11" t="str">
        <f>'[1]TCE - ANEXO II - Preencher'!K523</f>
        <v>36</v>
      </c>
      <c r="J514" s="13">
        <f>'[1]TCE - ANEXO II - Preencher'!L523</f>
        <v>1621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126.23</v>
      </c>
      <c r="N514" s="13">
        <f>'[1]TCE - ANEXO II - Preencher'!S523</f>
        <v>0</v>
      </c>
      <c r="O514" s="14">
        <f>'[1]TCE - ANEXO II - Preencher'!W523</f>
        <v>149.13999999999999</v>
      </c>
      <c r="P514" s="13">
        <f>'[1]TCE - ANEXO II - Preencher'!X523</f>
        <v>1598.0900000000001</v>
      </c>
      <c r="S514" s="18">
        <v>59353</v>
      </c>
    </row>
    <row r="515" spans="1:19" x14ac:dyDescent="0.2">
      <c r="A515" s="6">
        <f>IFERROR(VLOOKUP(B515,'[1]DADOS (OCULTAR)'!$Q$3:$S$136,3,0),"")</f>
        <v>9767633000447</v>
      </c>
      <c r="B515" s="7" t="str">
        <f>'[1]TCE - ANEXO II - Preencher'!C524</f>
        <v>HOSPITAL SILVIO MAGALHÃES - CG Nº 019/2022</v>
      </c>
      <c r="C515" s="8"/>
      <c r="D515" s="9" t="str">
        <f>'[1]TCE - ANEXO II - Preencher'!E524</f>
        <v>JOSE ROMARIO CARNEIRO DE MOURA</v>
      </c>
      <c r="E515" s="10" t="str">
        <f>IF('[1]TCE - ANEXO II - Preencher'!G524="4 - Assistência Odontológica","2 - Outros Profissionais da saúde",'[1]TCE - ANEXO II - Preencher'!G524)</f>
        <v>3 - Administrativo</v>
      </c>
      <c r="F515" s="11" t="str">
        <f>'[1]TCE - ANEXO II - Preencher'!H524</f>
        <v>5151-10</v>
      </c>
      <c r="G515" s="12" t="str">
        <f>'[1]TCE - ANEXO II - Preencher'!I524</f>
        <v>04/2026</v>
      </c>
      <c r="H515" s="11" t="str">
        <f>'[1]TCE - ANEXO II - Preencher'!J524</f>
        <v>1 - Plantonista</v>
      </c>
      <c r="I515" s="11" t="str">
        <f>'[1]TCE - ANEXO II - Preencher'!K524</f>
        <v>36</v>
      </c>
      <c r="J515" s="13">
        <f>'[1]TCE - ANEXO II - Preencher'!L524</f>
        <v>1621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717.89</v>
      </c>
      <c r="N515" s="13">
        <f>'[1]TCE - ANEXO II - Preencher'!S524</f>
        <v>0</v>
      </c>
      <c r="O515" s="14">
        <f>'[1]TCE - ANEXO II - Preencher'!W524</f>
        <v>909.47</v>
      </c>
      <c r="P515" s="13">
        <f>'[1]TCE - ANEXO II - Preencher'!X524</f>
        <v>1429.4199999999998</v>
      </c>
      <c r="S515" s="18">
        <v>59384</v>
      </c>
    </row>
    <row r="516" spans="1:19" x14ac:dyDescent="0.2">
      <c r="A516" s="6">
        <f>IFERROR(VLOOKUP(B516,'[1]DADOS (OCULTAR)'!$Q$3:$S$136,3,0),"")</f>
        <v>9767633000447</v>
      </c>
      <c r="B516" s="7" t="str">
        <f>'[1]TCE - ANEXO II - Preencher'!C525</f>
        <v>HOSPITAL SILVIO MAGALHÃES - CG Nº 019/2022</v>
      </c>
      <c r="C516" s="8"/>
      <c r="D516" s="9" t="str">
        <f>'[1]TCE - ANEXO II - Preencher'!E525</f>
        <v>JOSE RUFINO DA SILVA</v>
      </c>
      <c r="E516" s="10" t="str">
        <f>IF('[1]TCE - ANEXO II - Preencher'!G525="4 - Assistência Odontológica","2 - Outros Profissionais da saúde",'[1]TCE - ANEXO II - Preencher'!G525)</f>
        <v>3 - Administrativo</v>
      </c>
      <c r="F516" s="11" t="str">
        <f>'[1]TCE - ANEXO II - Preencher'!H525</f>
        <v>9511-05</v>
      </c>
      <c r="G516" s="12" t="str">
        <f>'[1]TCE - ANEXO II - Preencher'!I525</f>
        <v>04/2026</v>
      </c>
      <c r="H516" s="11" t="str">
        <f>'[1]TCE - ANEXO II - Preencher'!J525</f>
        <v>1 - Plantonista</v>
      </c>
      <c r="I516" s="11" t="str">
        <f>'[1]TCE - ANEXO II - Preencher'!K525</f>
        <v>36</v>
      </c>
      <c r="J516" s="13">
        <f>'[1]TCE - ANEXO II - Preencher'!L525</f>
        <v>2137.35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1353.54</v>
      </c>
      <c r="N516" s="13">
        <f>'[1]TCE - ANEXO II - Preencher'!S525</f>
        <v>0</v>
      </c>
      <c r="O516" s="14">
        <f>'[1]TCE - ANEXO II - Preencher'!W525</f>
        <v>339.91</v>
      </c>
      <c r="P516" s="13">
        <f>'[1]TCE - ANEXO II - Preencher'!X525</f>
        <v>3150.98</v>
      </c>
      <c r="S516" s="18">
        <v>59415</v>
      </c>
    </row>
    <row r="517" spans="1:19" x14ac:dyDescent="0.2">
      <c r="A517" s="6">
        <f>IFERROR(VLOOKUP(B517,'[1]DADOS (OCULTAR)'!$Q$3:$S$136,3,0),"")</f>
        <v>9767633000447</v>
      </c>
      <c r="B517" s="7" t="str">
        <f>'[1]TCE - ANEXO II - Preencher'!C526</f>
        <v>HOSPITAL SILVIO MAGALHÃES - CG Nº 019/2022</v>
      </c>
      <c r="C517" s="8"/>
      <c r="D517" s="9" t="str">
        <f>'[1]TCE - ANEXO II - Preencher'!E526</f>
        <v>JOSE SERGIO AMORIM DE MEDEIROS</v>
      </c>
      <c r="E517" s="10" t="str">
        <f>IF('[1]TCE - ANEXO II - Preencher'!G526="4 - Assistência Odontológica","2 - Outros Profissionais da saúde",'[1]TCE - ANEXO II - Preencher'!G526)</f>
        <v>1 - Médico</v>
      </c>
      <c r="F517" s="11" t="str">
        <f>'[1]TCE - ANEXO II - Preencher'!H526</f>
        <v>2252-50</v>
      </c>
      <c r="G517" s="12" t="str">
        <f>'[1]TCE - ANEXO II - Preencher'!I526</f>
        <v>04/2026</v>
      </c>
      <c r="H517" s="11" t="str">
        <f>'[1]TCE - ANEXO II - Preencher'!J526</f>
        <v>1 - Plantonista</v>
      </c>
      <c r="I517" s="11" t="str">
        <f>'[1]TCE - ANEXO II - Preencher'!K526</f>
        <v>24</v>
      </c>
      <c r="J517" s="13">
        <f>'[1]TCE - ANEXO II - Preencher'!L526</f>
        <v>8465.59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2892.33</v>
      </c>
      <c r="N517" s="13">
        <f>'[1]TCE - ANEXO II - Preencher'!S526</f>
        <v>0</v>
      </c>
      <c r="O517" s="14">
        <f>'[1]TCE - ANEXO II - Preencher'!W526</f>
        <v>5364.52</v>
      </c>
      <c r="P517" s="13">
        <f>'[1]TCE - ANEXO II - Preencher'!X526</f>
        <v>5993.4</v>
      </c>
      <c r="S517" s="18">
        <v>59445</v>
      </c>
    </row>
    <row r="518" spans="1:19" x14ac:dyDescent="0.2">
      <c r="A518" s="6">
        <f>IFERROR(VLOOKUP(B518,'[1]DADOS (OCULTAR)'!$Q$3:$S$136,3,0),"")</f>
        <v>9767633000447</v>
      </c>
      <c r="B518" s="7" t="str">
        <f>'[1]TCE - ANEXO II - Preencher'!C527</f>
        <v>HOSPITAL SILVIO MAGALHÃES - CG Nº 019/2022</v>
      </c>
      <c r="C518" s="8"/>
      <c r="D518" s="9" t="str">
        <f>'[1]TCE - ANEXO II - Preencher'!E527</f>
        <v>JOSE SEVERINO DE ASSIS NETO</v>
      </c>
      <c r="E518" s="10" t="str">
        <f>IF('[1]TCE - ANEXO II - Preencher'!G527="4 - Assistência Odontológica","2 - Outros Profissionais da saúde",'[1]TCE - ANEXO II - Preencher'!G527)</f>
        <v>3 - Administrativo</v>
      </c>
      <c r="F518" s="11" t="str">
        <f>'[1]TCE - ANEXO II - Preencher'!H527</f>
        <v>5151-10</v>
      </c>
      <c r="G518" s="12" t="str">
        <f>'[1]TCE - ANEXO II - Preencher'!I527</f>
        <v>04/2026</v>
      </c>
      <c r="H518" s="11" t="str">
        <f>'[1]TCE - ANEXO II - Preencher'!J527</f>
        <v>1 - Plantonista</v>
      </c>
      <c r="I518" s="11" t="str">
        <f>'[1]TCE - ANEXO II - Preencher'!K527</f>
        <v>36</v>
      </c>
      <c r="J518" s="13">
        <f>'[1]TCE - ANEXO II - Preencher'!L527</f>
        <v>1621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534.07000000000005</v>
      </c>
      <c r="N518" s="13">
        <f>'[1]TCE - ANEXO II - Preencher'!S527</f>
        <v>0</v>
      </c>
      <c r="O518" s="14">
        <f>'[1]TCE - ANEXO II - Preencher'!W527</f>
        <v>498.22</v>
      </c>
      <c r="P518" s="13">
        <f>'[1]TCE - ANEXO II - Preencher'!X527</f>
        <v>1656.8500000000001</v>
      </c>
      <c r="S518" s="18">
        <v>59476</v>
      </c>
    </row>
    <row r="519" spans="1:19" x14ac:dyDescent="0.2">
      <c r="A519" s="6">
        <f>IFERROR(VLOOKUP(B519,'[1]DADOS (OCULTAR)'!$Q$3:$S$136,3,0),"")</f>
        <v>9767633000447</v>
      </c>
      <c r="B519" s="7" t="str">
        <f>'[1]TCE - ANEXO II - Preencher'!C528</f>
        <v>HOSPITAL SILVIO MAGALHÃES - CG Nº 019/2022</v>
      </c>
      <c r="C519" s="8"/>
      <c r="D519" s="9" t="str">
        <f>'[1]TCE - ANEXO II - Preencher'!E528</f>
        <v>JOSE VICTOR ARAUJO DA SILVA</v>
      </c>
      <c r="E519" s="10" t="str">
        <f>IF('[1]TCE - ANEXO II - Preencher'!G528="4 - Assistência Odontológica","2 - Outros Profissionais da saúde",'[1]TCE - ANEXO II - Preencher'!G528)</f>
        <v>2 - Outros Profissionais da Saúde</v>
      </c>
      <c r="F519" s="11" t="str">
        <f>'[1]TCE - ANEXO II - Preencher'!H528</f>
        <v>3222-05</v>
      </c>
      <c r="G519" s="12" t="str">
        <f>'[1]TCE - ANEXO II - Preencher'!I528</f>
        <v>04/2026</v>
      </c>
      <c r="H519" s="11" t="str">
        <f>'[1]TCE - ANEXO II - Preencher'!J528</f>
        <v>1 - Plantonista</v>
      </c>
      <c r="I519" s="11" t="str">
        <f>'[1]TCE - ANEXO II - Preencher'!K528</f>
        <v>44</v>
      </c>
      <c r="J519" s="13">
        <f>'[1]TCE - ANEXO II - Preencher'!L528</f>
        <v>1621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2117.7800000000002</v>
      </c>
      <c r="N519" s="13">
        <f>'[1]TCE - ANEXO II - Preencher'!S528</f>
        <v>0</v>
      </c>
      <c r="O519" s="14">
        <f>'[1]TCE - ANEXO II - Preencher'!W528</f>
        <v>896.53</v>
      </c>
      <c r="P519" s="13">
        <f>'[1]TCE - ANEXO II - Preencher'!X528</f>
        <v>2842.25</v>
      </c>
      <c r="S519" s="18">
        <v>59506</v>
      </c>
    </row>
    <row r="520" spans="1:19" x14ac:dyDescent="0.2">
      <c r="A520" s="6">
        <f>IFERROR(VLOOKUP(B520,'[1]DADOS (OCULTAR)'!$Q$3:$S$136,3,0),"")</f>
        <v>9767633000447</v>
      </c>
      <c r="B520" s="7" t="str">
        <f>'[1]TCE - ANEXO II - Preencher'!C529</f>
        <v>HOSPITAL SILVIO MAGALHÃES - CG Nº 019/2022</v>
      </c>
      <c r="C520" s="8"/>
      <c r="D520" s="9" t="str">
        <f>'[1]TCE - ANEXO II - Preencher'!E529</f>
        <v>JOSE WELLINGTON GONCALVES</v>
      </c>
      <c r="E520" s="10" t="str">
        <f>IF('[1]TCE - ANEXO II - Preencher'!G529="4 - Assistência Odontológica","2 - Outros Profissionais da saúde",'[1]TCE - ANEXO II - Preencher'!G529)</f>
        <v>3 - Administrativo</v>
      </c>
      <c r="F520" s="11" t="str">
        <f>'[1]TCE - ANEXO II - Preencher'!H529</f>
        <v>5174-10</v>
      </c>
      <c r="G520" s="12" t="str">
        <f>'[1]TCE - ANEXO II - Preencher'!I529</f>
        <v>04/2026</v>
      </c>
      <c r="H520" s="11" t="str">
        <f>'[1]TCE - ANEXO II - Preencher'!J529</f>
        <v>1 - Plantonista</v>
      </c>
      <c r="I520" s="11" t="str">
        <f>'[1]TCE - ANEXO II - Preencher'!K529</f>
        <v>36</v>
      </c>
      <c r="J520" s="13">
        <f>'[1]TCE - ANEXO II - Preencher'!L529</f>
        <v>1621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510</v>
      </c>
      <c r="N520" s="13">
        <f>'[1]TCE - ANEXO II - Preencher'!S529</f>
        <v>0</v>
      </c>
      <c r="O520" s="14">
        <f>'[1]TCE - ANEXO II - Preencher'!W529</f>
        <v>832.02</v>
      </c>
      <c r="P520" s="13">
        <f>'[1]TCE - ANEXO II - Preencher'!X529</f>
        <v>1298.98</v>
      </c>
      <c r="S520" s="18">
        <v>59537</v>
      </c>
    </row>
    <row r="521" spans="1:19" x14ac:dyDescent="0.2">
      <c r="A521" s="6">
        <f>IFERROR(VLOOKUP(B521,'[1]DADOS (OCULTAR)'!$Q$3:$S$136,3,0),"")</f>
        <v>9767633000447</v>
      </c>
      <c r="B521" s="7" t="str">
        <f>'[1]TCE - ANEXO II - Preencher'!C530</f>
        <v>HOSPITAL SILVIO MAGALHÃES - CG Nº 019/2022</v>
      </c>
      <c r="C521" s="8"/>
      <c r="D521" s="9" t="str">
        <f>'[1]TCE - ANEXO II - Preencher'!E530</f>
        <v>JOSEANE BEZERRA DO NASCIMENTO</v>
      </c>
      <c r="E521" s="10" t="str">
        <f>IF('[1]TCE - ANEXO II - Preencher'!G530="4 - Assistência Odontológica","2 - Outros Profissionais da saúde",'[1]TCE - ANEXO II - Preencher'!G530)</f>
        <v>2 - Outros Profissionais da Saúde</v>
      </c>
      <c r="F521" s="11" t="str">
        <f>'[1]TCE - ANEXO II - Preencher'!H530</f>
        <v>2235-05</v>
      </c>
      <c r="G521" s="12" t="str">
        <f>'[1]TCE - ANEXO II - Preencher'!I530</f>
        <v>04/2026</v>
      </c>
      <c r="H521" s="11" t="str">
        <f>'[1]TCE - ANEXO II - Preencher'!J530</f>
        <v>1 - Plantonista</v>
      </c>
      <c r="I521" s="11" t="str">
        <f>'[1]TCE - ANEXO II - Preencher'!K530</f>
        <v>40</v>
      </c>
      <c r="J521" s="13">
        <f>'[1]TCE - ANEXO II - Preencher'!L530</f>
        <v>1797.06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509.88</v>
      </c>
      <c r="N521" s="13">
        <f>'[1]TCE - ANEXO II - Preencher'!S530</f>
        <v>0</v>
      </c>
      <c r="O521" s="14">
        <f>'[1]TCE - ANEXO II - Preencher'!W530</f>
        <v>186.09</v>
      </c>
      <c r="P521" s="13">
        <f>'[1]TCE - ANEXO II - Preencher'!X530</f>
        <v>2120.85</v>
      </c>
      <c r="S521" s="18">
        <v>59568</v>
      </c>
    </row>
    <row r="522" spans="1:19" x14ac:dyDescent="0.2">
      <c r="A522" s="6">
        <f>IFERROR(VLOOKUP(B522,'[1]DADOS (OCULTAR)'!$Q$3:$S$136,3,0),"")</f>
        <v>9767633000447</v>
      </c>
      <c r="B522" s="7" t="str">
        <f>'[1]TCE - ANEXO II - Preencher'!C531</f>
        <v>HOSPITAL SILVIO MAGALHÃES - CG Nº 019/2022</v>
      </c>
      <c r="C522" s="8"/>
      <c r="D522" s="9" t="str">
        <f>'[1]TCE - ANEXO II - Preencher'!E531</f>
        <v>JOSEANE DE OLIVEIRA</v>
      </c>
      <c r="E522" s="10" t="str">
        <f>IF('[1]TCE - ANEXO II - Preencher'!G531="4 - Assistência Odontológica","2 - Outros Profissionais da saúde",'[1]TCE - ANEXO II - Preencher'!G531)</f>
        <v>2 - Outros Profissionais da Saúde</v>
      </c>
      <c r="F522" s="11" t="str">
        <f>'[1]TCE - ANEXO II - Preencher'!H531</f>
        <v>3222-05</v>
      </c>
      <c r="G522" s="12" t="str">
        <f>'[1]TCE - ANEXO II - Preencher'!I531</f>
        <v>04/2026</v>
      </c>
      <c r="H522" s="11" t="str">
        <f>'[1]TCE - ANEXO II - Preencher'!J531</f>
        <v>1 - Plantonista</v>
      </c>
      <c r="I522" s="11" t="str">
        <f>'[1]TCE - ANEXO II - Preencher'!K531</f>
        <v>44</v>
      </c>
      <c r="J522" s="13">
        <f>'[1]TCE - ANEXO II - Preencher'!L531</f>
        <v>1621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2475.13</v>
      </c>
      <c r="N522" s="13">
        <f>'[1]TCE - ANEXO II - Preencher'!S531</f>
        <v>0</v>
      </c>
      <c r="O522" s="14">
        <f>'[1]TCE - ANEXO II - Preencher'!W531</f>
        <v>446.33</v>
      </c>
      <c r="P522" s="13">
        <f>'[1]TCE - ANEXO II - Preencher'!X531</f>
        <v>3649.8</v>
      </c>
      <c r="S522" s="18">
        <v>59596</v>
      </c>
    </row>
    <row r="523" spans="1:19" x14ac:dyDescent="0.2">
      <c r="A523" s="6">
        <f>IFERROR(VLOOKUP(B523,'[1]DADOS (OCULTAR)'!$Q$3:$S$136,3,0),"")</f>
        <v>9767633000447</v>
      </c>
      <c r="B523" s="7" t="str">
        <f>'[1]TCE - ANEXO II - Preencher'!C532</f>
        <v>HOSPITAL SILVIO MAGALHÃES - CG Nº 019/2022</v>
      </c>
      <c r="C523" s="8"/>
      <c r="D523" s="9" t="str">
        <f>'[1]TCE - ANEXO II - Preencher'!E532</f>
        <v>JOSEFA MARIA DA SILVA FILHA CARVALHO</v>
      </c>
      <c r="E523" s="10" t="str">
        <f>IF('[1]TCE - ANEXO II - Preencher'!G532="4 - Assistência Odontológica","2 - Outros Profissionais da saúde",'[1]TCE - ANEXO II - Preencher'!G532)</f>
        <v>2 - Outros Profissionais da Saúde</v>
      </c>
      <c r="F523" s="11" t="str">
        <f>'[1]TCE - ANEXO II - Preencher'!H532</f>
        <v>3222-05</v>
      </c>
      <c r="G523" s="12" t="str">
        <f>'[1]TCE - ANEXO II - Preencher'!I532</f>
        <v>04/2026</v>
      </c>
      <c r="H523" s="11" t="str">
        <f>'[1]TCE - ANEXO II - Preencher'!J532</f>
        <v>1 - Plantonista</v>
      </c>
      <c r="I523" s="11" t="str">
        <f>'[1]TCE - ANEXO II - Preencher'!K532</f>
        <v>44</v>
      </c>
      <c r="J523" s="13">
        <f>'[1]TCE - ANEXO II - Preencher'!L532</f>
        <v>1621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2114.79</v>
      </c>
      <c r="N523" s="13">
        <f>'[1]TCE - ANEXO II - Preencher'!S532</f>
        <v>54.31</v>
      </c>
      <c r="O523" s="14">
        <f>'[1]TCE - ANEXO II - Preencher'!W532</f>
        <v>851.99</v>
      </c>
      <c r="P523" s="13">
        <f>'[1]TCE - ANEXO II - Preencher'!X532</f>
        <v>2938.1099999999997</v>
      </c>
      <c r="S523" s="18">
        <v>59627</v>
      </c>
    </row>
    <row r="524" spans="1:19" x14ac:dyDescent="0.2">
      <c r="A524" s="6">
        <f>IFERROR(VLOOKUP(B524,'[1]DADOS (OCULTAR)'!$Q$3:$S$136,3,0),"")</f>
        <v>9767633000447</v>
      </c>
      <c r="B524" s="7" t="str">
        <f>'[1]TCE - ANEXO II - Preencher'!C533</f>
        <v>HOSPITAL SILVIO MAGALHÃES - CG Nº 019/2022</v>
      </c>
      <c r="C524" s="8"/>
      <c r="D524" s="9" t="str">
        <f>'[1]TCE - ANEXO II - Preencher'!E533</f>
        <v>JOSEILDA MARIA DA SILVA LUIZ</v>
      </c>
      <c r="E524" s="10" t="str">
        <f>IF('[1]TCE - ANEXO II - Preencher'!G533="4 - Assistência Odontológica","2 - Outros Profissionais da saúde",'[1]TCE - ANEXO II - Preencher'!G533)</f>
        <v>3 - Administrativo</v>
      </c>
      <c r="F524" s="11" t="str">
        <f>'[1]TCE - ANEXO II - Preencher'!H533</f>
        <v>5134-30</v>
      </c>
      <c r="G524" s="12" t="str">
        <f>'[1]TCE - ANEXO II - Preencher'!I533</f>
        <v>04/2026</v>
      </c>
      <c r="H524" s="11" t="str">
        <f>'[1]TCE - ANEXO II - Preencher'!J533</f>
        <v>1 - Plantonista</v>
      </c>
      <c r="I524" s="11" t="str">
        <f>'[1]TCE - ANEXO II - Preencher'!K533</f>
        <v>36</v>
      </c>
      <c r="J524" s="13">
        <f>'[1]TCE - ANEXO II - Preencher'!L533</f>
        <v>1621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137.78</v>
      </c>
      <c r="P524" s="13">
        <f>'[1]TCE - ANEXO II - Preencher'!X533</f>
        <v>1483.22</v>
      </c>
      <c r="S524" s="18">
        <v>59657</v>
      </c>
    </row>
    <row r="525" spans="1:19" x14ac:dyDescent="0.2">
      <c r="A525" s="6">
        <f>IFERROR(VLOOKUP(B525,'[1]DADOS (OCULTAR)'!$Q$3:$S$136,3,0),"")</f>
        <v>9767633000447</v>
      </c>
      <c r="B525" s="7" t="str">
        <f>'[1]TCE - ANEXO II - Preencher'!C534</f>
        <v>HOSPITAL SILVIO MAGALHÃES - CG Nº 019/2022</v>
      </c>
      <c r="C525" s="8"/>
      <c r="D525" s="9" t="str">
        <f>'[1]TCE - ANEXO II - Preencher'!E534</f>
        <v xml:space="preserve">JOSELANIA LOPES FERREIRA </v>
      </c>
      <c r="E525" s="10" t="str">
        <f>IF('[1]TCE - ANEXO II - Preencher'!G534="4 - Assistência Odontológica","2 - Outros Profissionais da saúde",'[1]TCE - ANEXO II - Preencher'!G534)</f>
        <v>2 - Outros Profissionais da Saúde</v>
      </c>
      <c r="F525" s="11" t="str">
        <f>'[1]TCE - ANEXO II - Preencher'!H534</f>
        <v>3222-05</v>
      </c>
      <c r="G525" s="12" t="str">
        <f>'[1]TCE - ANEXO II - Preencher'!I534</f>
        <v>04/2026</v>
      </c>
      <c r="H525" s="11" t="str">
        <f>'[1]TCE - ANEXO II - Preencher'!J534</f>
        <v>1 - Plantonista</v>
      </c>
      <c r="I525" s="11" t="str">
        <f>'[1]TCE - ANEXO II - Preencher'!K534</f>
        <v>36</v>
      </c>
      <c r="J525" s="13">
        <f>'[1]TCE - ANEXO II - Preencher'!L534</f>
        <v>1566.97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454.87</v>
      </c>
      <c r="N525" s="13">
        <f>'[1]TCE - ANEXO II - Preencher'!S534</f>
        <v>52.5</v>
      </c>
      <c r="O525" s="14">
        <f>'[1]TCE - ANEXO II - Preencher'!W534</f>
        <v>178.58</v>
      </c>
      <c r="P525" s="13">
        <f>'[1]TCE - ANEXO II - Preencher'!X534</f>
        <v>1895.7600000000002</v>
      </c>
      <c r="S525" s="18">
        <v>59688</v>
      </c>
    </row>
    <row r="526" spans="1:19" x14ac:dyDescent="0.2">
      <c r="A526" s="6">
        <f>IFERROR(VLOOKUP(B526,'[1]DADOS (OCULTAR)'!$Q$3:$S$136,3,0),"")</f>
        <v>9767633000447</v>
      </c>
      <c r="B526" s="7" t="str">
        <f>'[1]TCE - ANEXO II - Preencher'!C535</f>
        <v>HOSPITAL SILVIO MAGALHÃES - CG Nº 019/2022</v>
      </c>
      <c r="C526" s="8"/>
      <c r="D526" s="9" t="str">
        <f>'[1]TCE - ANEXO II - Preencher'!E535</f>
        <v>JOSIEL LUIZ DE OLIVEIRA</v>
      </c>
      <c r="E526" s="10" t="str">
        <f>IF('[1]TCE - ANEXO II - Preencher'!G535="4 - Assistência Odontológica","2 - Outros Profissionais da saúde",'[1]TCE - ANEXO II - Preencher'!G535)</f>
        <v>3 - Administrativo</v>
      </c>
      <c r="F526" s="11" t="str">
        <f>'[1]TCE - ANEXO II - Preencher'!H535</f>
        <v>5163-10</v>
      </c>
      <c r="G526" s="12" t="str">
        <f>'[1]TCE - ANEXO II - Preencher'!I535</f>
        <v>04/2026</v>
      </c>
      <c r="H526" s="11" t="str">
        <f>'[1]TCE - ANEXO II - Preencher'!J535</f>
        <v>1 - Plantonista</v>
      </c>
      <c r="I526" s="11" t="str">
        <f>'[1]TCE - ANEXO II - Preencher'!K535</f>
        <v>36</v>
      </c>
      <c r="J526" s="13">
        <f>'[1]TCE - ANEXO II - Preencher'!L535</f>
        <v>1621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486.3</v>
      </c>
      <c r="N526" s="13">
        <f>'[1]TCE - ANEXO II - Preencher'!S535</f>
        <v>0</v>
      </c>
      <c r="O526" s="14">
        <f>'[1]TCE - ANEXO II - Preencher'!W535</f>
        <v>205.64</v>
      </c>
      <c r="P526" s="13">
        <f>'[1]TCE - ANEXO II - Preencher'!X535</f>
        <v>1901.6600000000003</v>
      </c>
      <c r="S526" s="18">
        <v>59718</v>
      </c>
    </row>
    <row r="527" spans="1:19" x14ac:dyDescent="0.2">
      <c r="A527" s="6">
        <f>IFERROR(VLOOKUP(B527,'[1]DADOS (OCULTAR)'!$Q$3:$S$136,3,0),"")</f>
        <v>9767633000447</v>
      </c>
      <c r="B527" s="7" t="str">
        <f>'[1]TCE - ANEXO II - Preencher'!C536</f>
        <v>HOSPITAL SILVIO MAGALHÃES - CG Nº 019/2022</v>
      </c>
      <c r="C527" s="8"/>
      <c r="D527" s="9" t="str">
        <f>'[1]TCE - ANEXO II - Preencher'!E536</f>
        <v>JOSIELY MARIA DE OLIVEIRA</v>
      </c>
      <c r="E527" s="10" t="str">
        <f>IF('[1]TCE - ANEXO II - Preencher'!G536="4 - Assistência Odontológica","2 - Outros Profissionais da saúde",'[1]TCE - ANEXO II - Preencher'!G536)</f>
        <v>2 - Outros Profissionais da Saúde</v>
      </c>
      <c r="F527" s="11" t="str">
        <f>'[1]TCE - ANEXO II - Preencher'!H536</f>
        <v>3222-05</v>
      </c>
      <c r="G527" s="12" t="str">
        <f>'[1]TCE - ANEXO II - Preencher'!I536</f>
        <v>04/2026</v>
      </c>
      <c r="H527" s="11" t="str">
        <f>'[1]TCE - ANEXO II - Preencher'!J536</f>
        <v>1 - Plantonista</v>
      </c>
      <c r="I527" s="11" t="str">
        <f>'[1]TCE - ANEXO II - Preencher'!K536</f>
        <v>44</v>
      </c>
      <c r="J527" s="13">
        <f>'[1]TCE - ANEXO II - Preencher'!L536</f>
        <v>1621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2198.8000000000002</v>
      </c>
      <c r="N527" s="13">
        <f>'[1]TCE - ANEXO II - Preencher'!S536</f>
        <v>54.31</v>
      </c>
      <c r="O527" s="14">
        <f>'[1]TCE - ANEXO II - Preencher'!W536</f>
        <v>853.66</v>
      </c>
      <c r="P527" s="13">
        <f>'[1]TCE - ANEXO II - Preencher'!X536</f>
        <v>3020.4500000000003</v>
      </c>
      <c r="S527" s="18">
        <v>59749</v>
      </c>
    </row>
    <row r="528" spans="1:19" x14ac:dyDescent="0.2">
      <c r="A528" s="6">
        <f>IFERROR(VLOOKUP(B528,'[1]DADOS (OCULTAR)'!$Q$3:$S$136,3,0),"")</f>
        <v>9767633000447</v>
      </c>
      <c r="B528" s="7" t="str">
        <f>'[1]TCE - ANEXO II - Preencher'!C537</f>
        <v>HOSPITAL SILVIO MAGALHÃES - CG Nº 019/2022</v>
      </c>
      <c r="C528" s="8"/>
      <c r="D528" s="9" t="str">
        <f>'[1]TCE - ANEXO II - Preencher'!E537</f>
        <v>JOSILENE PEREIRA LOPES</v>
      </c>
      <c r="E528" s="10" t="str">
        <f>IF('[1]TCE - ANEXO II - Preencher'!G537="4 - Assistência Odontológica","2 - Outros Profissionais da saúde",'[1]TCE - ANEXO II - Preencher'!G537)</f>
        <v>3 - Administrativo</v>
      </c>
      <c r="F528" s="11" t="str">
        <f>'[1]TCE - ANEXO II - Preencher'!H537</f>
        <v>5132-05</v>
      </c>
      <c r="G528" s="12" t="str">
        <f>'[1]TCE - ANEXO II - Preencher'!I537</f>
        <v>04/2026</v>
      </c>
      <c r="H528" s="11" t="str">
        <f>'[1]TCE - ANEXO II - Preencher'!J537</f>
        <v>1 - Plantonista</v>
      </c>
      <c r="I528" s="11" t="str">
        <f>'[1]TCE - ANEXO II - Preencher'!K537</f>
        <v>36</v>
      </c>
      <c r="J528" s="13">
        <f>'[1]TCE - ANEXO II - Preencher'!L537</f>
        <v>1634.05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126.23</v>
      </c>
      <c r="N528" s="13">
        <f>'[1]TCE - ANEXO II - Preencher'!S537</f>
        <v>0</v>
      </c>
      <c r="O528" s="14">
        <f>'[1]TCE - ANEXO II - Preencher'!W537</f>
        <v>166.52</v>
      </c>
      <c r="P528" s="13">
        <f>'[1]TCE - ANEXO II - Preencher'!X537</f>
        <v>1593.76</v>
      </c>
      <c r="S528" s="18">
        <v>59780</v>
      </c>
    </row>
    <row r="529" spans="1:19" x14ac:dyDescent="0.2">
      <c r="A529" s="6">
        <f>IFERROR(VLOOKUP(B529,'[1]DADOS (OCULTAR)'!$Q$3:$S$136,3,0),"")</f>
        <v>9767633000447</v>
      </c>
      <c r="B529" s="7" t="str">
        <f>'[1]TCE - ANEXO II - Preencher'!C538</f>
        <v>HOSPITAL SILVIO MAGALHÃES - CG Nº 019/2022</v>
      </c>
      <c r="C529" s="8"/>
      <c r="D529" s="9" t="str">
        <f>'[1]TCE - ANEXO II - Preencher'!E538</f>
        <v>JOSINAIDE OLIVEIRA GOMES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 t="str">
        <f>'[1]TCE - ANEXO II - Preencher'!H538</f>
        <v>3222-05</v>
      </c>
      <c r="G529" s="12" t="str">
        <f>'[1]TCE - ANEXO II - Preencher'!I538</f>
        <v>04/2026</v>
      </c>
      <c r="H529" s="11" t="str">
        <f>'[1]TCE - ANEXO II - Preencher'!J538</f>
        <v>1 - Plantonista</v>
      </c>
      <c r="I529" s="11" t="str">
        <f>'[1]TCE - ANEXO II - Preencher'!K538</f>
        <v>44</v>
      </c>
      <c r="J529" s="13">
        <f>'[1]TCE - ANEXO II - Preencher'!L538</f>
        <v>1621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2567.2800000000002</v>
      </c>
      <c r="N529" s="13">
        <f>'[1]TCE - ANEXO II - Preencher'!S538</f>
        <v>0</v>
      </c>
      <c r="O529" s="14">
        <f>'[1]TCE - ANEXO II - Preencher'!W538</f>
        <v>457.39</v>
      </c>
      <c r="P529" s="13">
        <f>'[1]TCE - ANEXO II - Preencher'!X538</f>
        <v>3730.8900000000008</v>
      </c>
      <c r="S529" s="18">
        <v>59810</v>
      </c>
    </row>
    <row r="530" spans="1:19" x14ac:dyDescent="0.2">
      <c r="A530" s="6">
        <f>IFERROR(VLOOKUP(B530,'[1]DADOS (OCULTAR)'!$Q$3:$S$136,3,0),"")</f>
        <v>9767633000447</v>
      </c>
      <c r="B530" s="7" t="str">
        <f>'[1]TCE - ANEXO II - Preencher'!C539</f>
        <v>HOSPITAL SILVIO MAGALHÃES - CG Nº 019/2022</v>
      </c>
      <c r="C530" s="8"/>
      <c r="D530" s="9" t="str">
        <f>'[1]TCE - ANEXO II - Preencher'!E539</f>
        <v>JOSINALVA ALVES DA SILVA</v>
      </c>
      <c r="E530" s="10" t="str">
        <f>IF('[1]TCE - ANEXO II - Preencher'!G539="4 - Assistência Odontológica","2 - Outros Profissionais da saúde",'[1]TCE - ANEXO II - Preencher'!G539)</f>
        <v>3 - Administrativo</v>
      </c>
      <c r="F530" s="11" t="str">
        <f>'[1]TCE - ANEXO II - Preencher'!H539</f>
        <v>5211-30</v>
      </c>
      <c r="G530" s="12" t="str">
        <f>'[1]TCE - ANEXO II - Preencher'!I539</f>
        <v>04/2026</v>
      </c>
      <c r="H530" s="11" t="str">
        <f>'[1]TCE - ANEXO II - Preencher'!J539</f>
        <v>1 - Plantonista</v>
      </c>
      <c r="I530" s="11" t="str">
        <f>'[1]TCE - ANEXO II - Preencher'!K539</f>
        <v>36</v>
      </c>
      <c r="J530" s="13">
        <f>'[1]TCE - ANEXO II - Preencher'!L539</f>
        <v>1621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585.63</v>
      </c>
      <c r="N530" s="13">
        <f>'[1]TCE - ANEXO II - Preencher'!S539</f>
        <v>0</v>
      </c>
      <c r="O530" s="14">
        <f>'[1]TCE - ANEXO II - Preencher'!W539</f>
        <v>190.48</v>
      </c>
      <c r="P530" s="13">
        <f>'[1]TCE - ANEXO II - Preencher'!X539</f>
        <v>2016.15</v>
      </c>
      <c r="S530" s="18">
        <v>59841</v>
      </c>
    </row>
    <row r="531" spans="1:19" x14ac:dyDescent="0.2">
      <c r="A531" s="6">
        <f>IFERROR(VLOOKUP(B531,'[1]DADOS (OCULTAR)'!$Q$3:$S$136,3,0),"")</f>
        <v>9767633000447</v>
      </c>
      <c r="B531" s="7" t="str">
        <f>'[1]TCE - ANEXO II - Preencher'!C540</f>
        <v>HOSPITAL SILVIO MAGALHÃES - CG Nº 019/2022</v>
      </c>
      <c r="C531" s="8"/>
      <c r="D531" s="9" t="str">
        <f>'[1]TCE - ANEXO II - Preencher'!E540</f>
        <v>JOSINETE BEZERRA DOS SANTOS</v>
      </c>
      <c r="E531" s="10" t="str">
        <f>IF('[1]TCE - ANEXO II - Preencher'!G540="4 - Assistência Odontológica","2 - Outros Profissionais da saúde",'[1]TCE - ANEXO II - Preencher'!G540)</f>
        <v>2 - Outros Profissionais da Saúde</v>
      </c>
      <c r="F531" s="11" t="str">
        <f>'[1]TCE - ANEXO II - Preencher'!H540</f>
        <v>3222-05</v>
      </c>
      <c r="G531" s="12" t="str">
        <f>'[1]TCE - ANEXO II - Preencher'!I540</f>
        <v>04/2026</v>
      </c>
      <c r="H531" s="11" t="str">
        <f>'[1]TCE - ANEXO II - Preencher'!J540</f>
        <v>1 - Plantonista</v>
      </c>
      <c r="I531" s="11" t="str">
        <f>'[1]TCE - ANEXO II - Preencher'!K540</f>
        <v>44</v>
      </c>
      <c r="J531" s="13">
        <f>'[1]TCE - ANEXO II - Preencher'!L540</f>
        <v>1621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2198.83</v>
      </c>
      <c r="N531" s="13">
        <f>'[1]TCE - ANEXO II - Preencher'!S540</f>
        <v>0</v>
      </c>
      <c r="O531" s="14">
        <f>'[1]TCE - ANEXO II - Preencher'!W540</f>
        <v>862.22</v>
      </c>
      <c r="P531" s="13">
        <f>'[1]TCE - ANEXO II - Preencher'!X540</f>
        <v>2957.6099999999997</v>
      </c>
      <c r="S531" s="18">
        <v>59871</v>
      </c>
    </row>
    <row r="532" spans="1:19" x14ac:dyDescent="0.2">
      <c r="A532" s="6">
        <f>IFERROR(VLOOKUP(B532,'[1]DADOS (OCULTAR)'!$Q$3:$S$136,3,0),"")</f>
        <v>9767633000447</v>
      </c>
      <c r="B532" s="7" t="str">
        <f>'[1]TCE - ANEXO II - Preencher'!C541</f>
        <v>HOSPITAL SILVIO MAGALHÃES - CG Nº 019/2022</v>
      </c>
      <c r="C532" s="8"/>
      <c r="D532" s="9" t="str">
        <f>'[1]TCE - ANEXO II - Preencher'!E541</f>
        <v>JOSIVALDO JOSE DOS SANTOS</v>
      </c>
      <c r="E532" s="10" t="str">
        <f>IF('[1]TCE - ANEXO II - Preencher'!G541="4 - Assistência Odontológica","2 - Outros Profissionais da saúde",'[1]TCE - ANEXO II - Preencher'!G541)</f>
        <v>3 - Administrativo</v>
      </c>
      <c r="F532" s="11" t="str">
        <f>'[1]TCE - ANEXO II - Preencher'!H541</f>
        <v>5135-05</v>
      </c>
      <c r="G532" s="12" t="str">
        <f>'[1]TCE - ANEXO II - Preencher'!I541</f>
        <v>04/2026</v>
      </c>
      <c r="H532" s="11" t="str">
        <f>'[1]TCE - ANEXO II - Preencher'!J541</f>
        <v>1 - Plantonista</v>
      </c>
      <c r="I532" s="11" t="str">
        <f>'[1]TCE - ANEXO II - Preencher'!K541</f>
        <v>36</v>
      </c>
      <c r="J532" s="13">
        <f>'[1]TCE - ANEXO II - Preencher'!L541</f>
        <v>1621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189.56</v>
      </c>
      <c r="N532" s="13">
        <f>'[1]TCE - ANEXO II - Preencher'!S541</f>
        <v>0</v>
      </c>
      <c r="O532" s="14">
        <f>'[1]TCE - ANEXO II - Preencher'!W541</f>
        <v>148.76</v>
      </c>
      <c r="P532" s="13">
        <f>'[1]TCE - ANEXO II - Preencher'!X541</f>
        <v>1661.8</v>
      </c>
      <c r="S532" s="18">
        <v>59902</v>
      </c>
    </row>
    <row r="533" spans="1:19" x14ac:dyDescent="0.2">
      <c r="A533" s="6">
        <f>IFERROR(VLOOKUP(B533,'[1]DADOS (OCULTAR)'!$Q$3:$S$136,3,0),"")</f>
        <v>9767633000447</v>
      </c>
      <c r="B533" s="7" t="str">
        <f>'[1]TCE - ANEXO II - Preencher'!C542</f>
        <v>HOSPITAL SILVIO MAGALHÃES - CG Nº 019/2022</v>
      </c>
      <c r="C533" s="8"/>
      <c r="D533" s="9" t="str">
        <f>'[1]TCE - ANEXO II - Preencher'!E542</f>
        <v>JOSIVALDO ZACARIAS SIQUEIRA DA SILVA</v>
      </c>
      <c r="E533" s="10" t="str">
        <f>IF('[1]TCE - ANEXO II - Preencher'!G542="4 - Assistência Odontológica","2 - Outros Profissionais da saúde",'[1]TCE - ANEXO II - Preencher'!G542)</f>
        <v>3 - Administrativo</v>
      </c>
      <c r="F533" s="11" t="str">
        <f>'[1]TCE - ANEXO II - Preencher'!H542</f>
        <v>2521-05</v>
      </c>
      <c r="G533" s="12" t="str">
        <f>'[1]TCE - ANEXO II - Preencher'!I542</f>
        <v>04/2026</v>
      </c>
      <c r="H533" s="11" t="str">
        <f>'[1]TCE - ANEXO II - Preencher'!J542</f>
        <v>2 - Diarista</v>
      </c>
      <c r="I533" s="11" t="str">
        <f>'[1]TCE - ANEXO II - Preencher'!K542</f>
        <v>44</v>
      </c>
      <c r="J533" s="13">
        <f>'[1]TCE - ANEXO II - Preencher'!L542</f>
        <v>3431.49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332.78</v>
      </c>
      <c r="P533" s="13">
        <f>'[1]TCE - ANEXO II - Preencher'!X542</f>
        <v>3098.71</v>
      </c>
      <c r="S533" s="18">
        <v>59933</v>
      </c>
    </row>
    <row r="534" spans="1:19" x14ac:dyDescent="0.2">
      <c r="A534" s="6">
        <f>IFERROR(VLOOKUP(B534,'[1]DADOS (OCULTAR)'!$Q$3:$S$136,3,0),"")</f>
        <v>9767633000447</v>
      </c>
      <c r="B534" s="7" t="str">
        <f>'[1]TCE - ANEXO II - Preencher'!C543</f>
        <v>HOSPITAL SILVIO MAGALHÃES - CG Nº 019/2022</v>
      </c>
      <c r="C534" s="8"/>
      <c r="D534" s="9" t="str">
        <f>'[1]TCE - ANEXO II - Preencher'!E543</f>
        <v>JOSIVAN LIRA SANTOS</v>
      </c>
      <c r="E534" s="10" t="str">
        <f>IF('[1]TCE - ANEXO II - Preencher'!G543="4 - Assistência Odontológica","2 - Outros Profissionais da saúde",'[1]TCE - ANEXO II - Preencher'!G543)</f>
        <v>3 - Administrativo</v>
      </c>
      <c r="F534" s="11" t="str">
        <f>'[1]TCE - ANEXO II - Preencher'!H543</f>
        <v>5151-10</v>
      </c>
      <c r="G534" s="12" t="str">
        <f>'[1]TCE - ANEXO II - Preencher'!I543</f>
        <v>04/2026</v>
      </c>
      <c r="H534" s="11" t="str">
        <f>'[1]TCE - ANEXO II - Preencher'!J543</f>
        <v>1 - Plantonista</v>
      </c>
      <c r="I534" s="11" t="str">
        <f>'[1]TCE - ANEXO II - Preencher'!K543</f>
        <v>36</v>
      </c>
      <c r="J534" s="13">
        <f>'[1]TCE - ANEXO II - Preencher'!L543</f>
        <v>1621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717.89</v>
      </c>
      <c r="N534" s="13">
        <f>'[1]TCE - ANEXO II - Preencher'!S543</f>
        <v>0</v>
      </c>
      <c r="O534" s="14">
        <f>'[1]TCE - ANEXO II - Preencher'!W543</f>
        <v>299.64999999999998</v>
      </c>
      <c r="P534" s="13">
        <f>'[1]TCE - ANEXO II - Preencher'!X543</f>
        <v>2039.2399999999998</v>
      </c>
      <c r="S534" s="18">
        <v>59962</v>
      </c>
    </row>
    <row r="535" spans="1:19" x14ac:dyDescent="0.2">
      <c r="A535" s="6">
        <f>IFERROR(VLOOKUP(B535,'[1]DADOS (OCULTAR)'!$Q$3:$S$136,3,0),"")</f>
        <v>9767633000447</v>
      </c>
      <c r="B535" s="7" t="str">
        <f>'[1]TCE - ANEXO II - Preencher'!C544</f>
        <v>HOSPITAL SILVIO MAGALHÃES - CG Nº 019/2022</v>
      </c>
      <c r="C535" s="8"/>
      <c r="D535" s="9" t="str">
        <f>'[1]TCE - ANEXO II - Preencher'!E544</f>
        <v>JOSSELANE CRISTINA DA SILVA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 t="str">
        <f>'[1]TCE - ANEXO II - Preencher'!H544</f>
        <v>2235-05</v>
      </c>
      <c r="G535" s="12" t="str">
        <f>'[1]TCE - ANEXO II - Preencher'!I544</f>
        <v>04/2026</v>
      </c>
      <c r="H535" s="11" t="str">
        <f>'[1]TCE - ANEXO II - Preencher'!J544</f>
        <v>2 - Diarista</v>
      </c>
      <c r="I535" s="11" t="str">
        <f>'[1]TCE - ANEXO II - Preencher'!K544</f>
        <v>40</v>
      </c>
      <c r="J535" s="13">
        <f>'[1]TCE - ANEXO II - Preencher'!L544</f>
        <v>1859.03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3052.35</v>
      </c>
      <c r="N535" s="13">
        <f>'[1]TCE - ANEXO II - Preencher'!S544</f>
        <v>54.31</v>
      </c>
      <c r="O535" s="14">
        <f>'[1]TCE - ANEXO II - Preencher'!W544</f>
        <v>499.48</v>
      </c>
      <c r="P535" s="13">
        <f>'[1]TCE - ANEXO II - Preencher'!X544</f>
        <v>4466.2100000000009</v>
      </c>
      <c r="S535" s="18">
        <v>59993</v>
      </c>
    </row>
    <row r="536" spans="1:19" x14ac:dyDescent="0.2">
      <c r="A536" s="6">
        <f>IFERROR(VLOOKUP(B536,'[1]DADOS (OCULTAR)'!$Q$3:$S$136,3,0),"")</f>
        <v>9767633000447</v>
      </c>
      <c r="B536" s="7" t="str">
        <f>'[1]TCE - ANEXO II - Preencher'!C545</f>
        <v>HOSPITAL SILVIO MAGALHÃES - CG Nº 019/2022</v>
      </c>
      <c r="C536" s="8"/>
      <c r="D536" s="9" t="str">
        <f>'[1]TCE - ANEXO II - Preencher'!E545</f>
        <v>JOSUEL CAVALCANTE RAMOS</v>
      </c>
      <c r="E536" s="10" t="str">
        <f>IF('[1]TCE - ANEXO II - Preencher'!G545="4 - Assistência Odontológica","2 - Outros Profissionais da saúde",'[1]TCE - ANEXO II - Preencher'!G545)</f>
        <v>2 - Outros Profissionais da Saúde</v>
      </c>
      <c r="F536" s="11" t="str">
        <f>'[1]TCE - ANEXO II - Preencher'!H545</f>
        <v>3222-05</v>
      </c>
      <c r="G536" s="12" t="str">
        <f>'[1]TCE - ANEXO II - Preencher'!I545</f>
        <v>04/2026</v>
      </c>
      <c r="H536" s="11" t="str">
        <f>'[1]TCE - ANEXO II - Preencher'!J545</f>
        <v>1 - Plantonista</v>
      </c>
      <c r="I536" s="11" t="str">
        <f>'[1]TCE - ANEXO II - Preencher'!K545</f>
        <v>44</v>
      </c>
      <c r="J536" s="13">
        <f>'[1]TCE - ANEXO II - Preencher'!L545</f>
        <v>1621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2300.9</v>
      </c>
      <c r="N536" s="13">
        <f>'[1]TCE - ANEXO II - Preencher'!S545</f>
        <v>54.31</v>
      </c>
      <c r="O536" s="14">
        <f>'[1]TCE - ANEXO II - Preencher'!W545</f>
        <v>381.94</v>
      </c>
      <c r="P536" s="13">
        <f>'[1]TCE - ANEXO II - Preencher'!X545</f>
        <v>3594.27</v>
      </c>
      <c r="S536" s="18">
        <v>60023</v>
      </c>
    </row>
    <row r="537" spans="1:19" x14ac:dyDescent="0.2">
      <c r="A537" s="6">
        <f>IFERROR(VLOOKUP(B537,'[1]DADOS (OCULTAR)'!$Q$3:$S$136,3,0),"")</f>
        <v>9767633000447</v>
      </c>
      <c r="B537" s="7" t="str">
        <f>'[1]TCE - ANEXO II - Preencher'!C546</f>
        <v>HOSPITAL SILVIO MAGALHÃES - CG Nº 019/2022</v>
      </c>
      <c r="C537" s="8"/>
      <c r="D537" s="9" t="str">
        <f>'[1]TCE - ANEXO II - Preencher'!E546</f>
        <v xml:space="preserve">JOYCE GABRIELE OLIVEIRA DE ARAUJO </v>
      </c>
      <c r="E537" s="10" t="str">
        <f>IF('[1]TCE - ANEXO II - Preencher'!G546="4 - Assistência Odontológica","2 - Outros Profissionais da saúde",'[1]TCE - ANEXO II - Preencher'!G546)</f>
        <v>2 - Outros Profissionais da Saúde</v>
      </c>
      <c r="F537" s="11" t="str">
        <f>'[1]TCE - ANEXO II - Preencher'!H546</f>
        <v>3222-05</v>
      </c>
      <c r="G537" s="12" t="str">
        <f>'[1]TCE - ANEXO II - Preencher'!I546</f>
        <v>04/2026</v>
      </c>
      <c r="H537" s="11" t="str">
        <f>'[1]TCE - ANEXO II - Preencher'!J546</f>
        <v>1 - Plantonista</v>
      </c>
      <c r="I537" s="11" t="str">
        <f>'[1]TCE - ANEXO II - Preencher'!K546</f>
        <v>44</v>
      </c>
      <c r="J537" s="13">
        <f>'[1]TCE - ANEXO II - Preencher'!L546</f>
        <v>1621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2198.8000000000002</v>
      </c>
      <c r="N537" s="13">
        <f>'[1]TCE - ANEXO II - Preencher'!S546</f>
        <v>0</v>
      </c>
      <c r="O537" s="14">
        <f>'[1]TCE - ANEXO II - Preencher'!W546</f>
        <v>353.45</v>
      </c>
      <c r="P537" s="13">
        <f>'[1]TCE - ANEXO II - Preencher'!X546</f>
        <v>3466.3500000000004</v>
      </c>
      <c r="S537" s="18">
        <v>60054</v>
      </c>
    </row>
    <row r="538" spans="1:19" x14ac:dyDescent="0.2">
      <c r="A538" s="6">
        <f>IFERROR(VLOOKUP(B538,'[1]DADOS (OCULTAR)'!$Q$3:$S$136,3,0),"")</f>
        <v>9767633000447</v>
      </c>
      <c r="B538" s="7" t="str">
        <f>'[1]TCE - ANEXO II - Preencher'!C547</f>
        <v>HOSPITAL SILVIO MAGALHÃES - CG Nº 019/2022</v>
      </c>
      <c r="C538" s="8"/>
      <c r="D538" s="9" t="str">
        <f>'[1]TCE - ANEXO II - Preencher'!E547</f>
        <v>JOYSSE KELLY VELOSO DE ARAUJO</v>
      </c>
      <c r="E538" s="10" t="str">
        <f>IF('[1]TCE - ANEXO II - Preencher'!G547="4 - Assistência Odontológica","2 - Outros Profissionais da saúde",'[1]TCE - ANEXO II - Preencher'!G547)</f>
        <v>2 - Outros Profissionais da Saúde</v>
      </c>
      <c r="F538" s="11" t="str">
        <f>'[1]TCE - ANEXO II - Preencher'!H547</f>
        <v>3222-05</v>
      </c>
      <c r="G538" s="12" t="str">
        <f>'[1]TCE - ANEXO II - Preencher'!I547</f>
        <v>04/2026</v>
      </c>
      <c r="H538" s="11" t="str">
        <f>'[1]TCE - ANEXO II - Preencher'!J547</f>
        <v>1 - Plantonista</v>
      </c>
      <c r="I538" s="11" t="str">
        <f>'[1]TCE - ANEXO II - Preencher'!K547</f>
        <v>44</v>
      </c>
      <c r="J538" s="13">
        <f>'[1]TCE - ANEXO II - Preencher'!L547</f>
        <v>1512.93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461.74</v>
      </c>
      <c r="N538" s="13">
        <f>'[1]TCE - ANEXO II - Preencher'!S547</f>
        <v>50.69</v>
      </c>
      <c r="O538" s="14">
        <f>'[1]TCE - ANEXO II - Preencher'!W547</f>
        <v>174.17</v>
      </c>
      <c r="P538" s="13">
        <f>'[1]TCE - ANEXO II - Preencher'!X547</f>
        <v>1851.19</v>
      </c>
      <c r="S538" s="18">
        <v>60084</v>
      </c>
    </row>
    <row r="539" spans="1:19" x14ac:dyDescent="0.2">
      <c r="A539" s="6">
        <f>IFERROR(VLOOKUP(B539,'[1]DADOS (OCULTAR)'!$Q$3:$S$136,3,0),"")</f>
        <v>9767633000447</v>
      </c>
      <c r="B539" s="7" t="str">
        <f>'[1]TCE - ANEXO II - Preencher'!C548</f>
        <v>HOSPITAL SILVIO MAGALHÃES - CG Nº 019/2022</v>
      </c>
      <c r="C539" s="8"/>
      <c r="D539" s="9" t="str">
        <f>'[1]TCE - ANEXO II - Preencher'!E548</f>
        <v>JUCEANE MARIA DA SILVA</v>
      </c>
      <c r="E539" s="10" t="str">
        <f>IF('[1]TCE - ANEXO II - Preencher'!G548="4 - Assistência Odontológica","2 - Outros Profissionais da saúde",'[1]TCE - ANEXO II - Preencher'!G548)</f>
        <v>2 - Outros Profissionais da Saúde</v>
      </c>
      <c r="F539" s="11" t="str">
        <f>'[1]TCE - ANEXO II - Preencher'!H548</f>
        <v>3222-05</v>
      </c>
      <c r="G539" s="12" t="str">
        <f>'[1]TCE - ANEXO II - Preencher'!I548</f>
        <v>04/2026</v>
      </c>
      <c r="H539" s="11" t="str">
        <f>'[1]TCE - ANEXO II - Preencher'!J548</f>
        <v>1 - Plantonista</v>
      </c>
      <c r="I539" s="11" t="str">
        <f>'[1]TCE - ANEXO II - Preencher'!K548</f>
        <v>44</v>
      </c>
      <c r="J539" s="13">
        <f>'[1]TCE - ANEXO II - Preencher'!L548</f>
        <v>0</v>
      </c>
      <c r="K539" s="13">
        <f>'[1]TCE - ANEXO II - Preencher'!P548</f>
        <v>2713.04</v>
      </c>
      <c r="L539" s="13">
        <f>'[1]TCE - ANEXO II - Preencher'!Q548</f>
        <v>0</v>
      </c>
      <c r="M539" s="13">
        <f>'[1]TCE - ANEXO II - Preencher'!R548</f>
        <v>1774.99</v>
      </c>
      <c r="N539" s="13">
        <f>'[1]TCE - ANEXO II - Preencher'!S548</f>
        <v>0</v>
      </c>
      <c r="O539" s="14">
        <f>'[1]TCE - ANEXO II - Preencher'!W548</f>
        <v>2913.07</v>
      </c>
      <c r="P539" s="13">
        <f>'[1]TCE - ANEXO II - Preencher'!X548</f>
        <v>1574.9599999999996</v>
      </c>
      <c r="S539" s="18">
        <v>60115</v>
      </c>
    </row>
    <row r="540" spans="1:19" x14ac:dyDescent="0.2">
      <c r="A540" s="6">
        <f>IFERROR(VLOOKUP(B540,'[1]DADOS (OCULTAR)'!$Q$3:$S$136,3,0),"")</f>
        <v>9767633000447</v>
      </c>
      <c r="B540" s="7" t="str">
        <f>'[1]TCE - ANEXO II - Preencher'!C549</f>
        <v>HOSPITAL SILVIO MAGALHÃES - CG Nº 019/2022</v>
      </c>
      <c r="C540" s="8"/>
      <c r="D540" s="9" t="str">
        <f>'[1]TCE - ANEXO II - Preencher'!E549</f>
        <v>JUCIANE MARIA DA SILVA XAVIER</v>
      </c>
      <c r="E540" s="10" t="str">
        <f>IF('[1]TCE - ANEXO II - Preencher'!G549="4 - Assistência Odontológica","2 - Outros Profissionais da saúde",'[1]TCE - ANEXO II - Preencher'!G549)</f>
        <v>2 - Outros Profissionais da Saúde</v>
      </c>
      <c r="F540" s="11" t="str">
        <f>'[1]TCE - ANEXO II - Preencher'!H549</f>
        <v>3222-05</v>
      </c>
      <c r="G540" s="12" t="str">
        <f>'[1]TCE - ANEXO II - Preencher'!I549</f>
        <v>04/2026</v>
      </c>
      <c r="H540" s="11" t="str">
        <f>'[1]TCE - ANEXO II - Preencher'!J549</f>
        <v>1 - Plantonista</v>
      </c>
      <c r="I540" s="11" t="str">
        <f>'[1]TCE - ANEXO II - Preencher'!K549</f>
        <v>44</v>
      </c>
      <c r="J540" s="13">
        <f>'[1]TCE - ANEXO II - Preencher'!L549</f>
        <v>1621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2028.2</v>
      </c>
      <c r="N540" s="13">
        <f>'[1]TCE - ANEXO II - Preencher'!S549</f>
        <v>54.31</v>
      </c>
      <c r="O540" s="14">
        <f>'[1]TCE - ANEXO II - Preencher'!W549</f>
        <v>349.22</v>
      </c>
      <c r="P540" s="13">
        <f>'[1]TCE - ANEXO II - Preencher'!X549</f>
        <v>3354.29</v>
      </c>
      <c r="S540" s="18">
        <v>60146</v>
      </c>
    </row>
    <row r="541" spans="1:19" x14ac:dyDescent="0.2">
      <c r="A541" s="6">
        <f>IFERROR(VLOOKUP(B541,'[1]DADOS (OCULTAR)'!$Q$3:$S$136,3,0),"")</f>
        <v>9767633000447</v>
      </c>
      <c r="B541" s="7" t="str">
        <f>'[1]TCE - ANEXO II - Preencher'!C550</f>
        <v>HOSPITAL SILVIO MAGALHÃES - CG Nº 019/2022</v>
      </c>
      <c r="C541" s="8"/>
      <c r="D541" s="9" t="str">
        <f>'[1]TCE - ANEXO II - Preencher'!E550</f>
        <v xml:space="preserve">JULIA FRANCYELE DE OLIVEIRA FRANCA </v>
      </c>
      <c r="E541" s="10" t="str">
        <f>IF('[1]TCE - ANEXO II - Preencher'!G550="4 - Assistência Odontológica","2 - Outros Profissionais da saúde",'[1]TCE - ANEXO II - Preencher'!G550)</f>
        <v>2 - Outros Profissionais da Saúde</v>
      </c>
      <c r="F541" s="11" t="str">
        <f>'[1]TCE - ANEXO II - Preencher'!H550</f>
        <v>2237-10</v>
      </c>
      <c r="G541" s="12" t="str">
        <f>'[1]TCE - ANEXO II - Preencher'!I550</f>
        <v>04/2026</v>
      </c>
      <c r="H541" s="11" t="str">
        <f>'[1]TCE - ANEXO II - Preencher'!J550</f>
        <v>2 - Diarista</v>
      </c>
      <c r="I541" s="11" t="str">
        <f>'[1]TCE - ANEXO II - Preencher'!K550</f>
        <v>44</v>
      </c>
      <c r="J541" s="13">
        <f>'[1]TCE - ANEXO II - Preencher'!L550</f>
        <v>3561.72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324.2</v>
      </c>
      <c r="N541" s="13">
        <f>'[1]TCE - ANEXO II - Preencher'!S550</f>
        <v>0</v>
      </c>
      <c r="O541" s="14">
        <f>'[1]TCE - ANEXO II - Preencher'!W550</f>
        <v>354.89</v>
      </c>
      <c r="P541" s="13">
        <f>'[1]TCE - ANEXO II - Preencher'!X550</f>
        <v>3531.0299999999997</v>
      </c>
      <c r="S541" s="18">
        <v>60176</v>
      </c>
    </row>
    <row r="542" spans="1:19" x14ac:dyDescent="0.2">
      <c r="A542" s="6">
        <f>IFERROR(VLOOKUP(B542,'[1]DADOS (OCULTAR)'!$Q$3:$S$136,3,0),"")</f>
        <v>9767633000447</v>
      </c>
      <c r="B542" s="7" t="str">
        <f>'[1]TCE - ANEXO II - Preencher'!C551</f>
        <v>HOSPITAL SILVIO MAGALHÃES - CG Nº 019/2022</v>
      </c>
      <c r="C542" s="8"/>
      <c r="D542" s="9" t="str">
        <f>'[1]TCE - ANEXO II - Preencher'!E551</f>
        <v>JULIA PAULA SANTOS BARRETO</v>
      </c>
      <c r="E542" s="10" t="str">
        <f>IF('[1]TCE - ANEXO II - Preencher'!G551="4 - Assistência Odontológica","2 - Outros Profissionais da saúde",'[1]TCE - ANEXO II - Preencher'!G551)</f>
        <v>3 - Administrativo</v>
      </c>
      <c r="F542" s="11" t="str">
        <f>'[1]TCE - ANEXO II - Preencher'!H551</f>
        <v>4110-05</v>
      </c>
      <c r="G542" s="12" t="str">
        <f>'[1]TCE - ANEXO II - Preencher'!I551</f>
        <v>04/2026</v>
      </c>
      <c r="H542" s="11" t="str">
        <f>'[1]TCE - ANEXO II - Preencher'!J551</f>
        <v>2 - Diarista</v>
      </c>
      <c r="I542" s="11" t="str">
        <f>'[1]TCE - ANEXO II - Preencher'!K551</f>
        <v>20</v>
      </c>
      <c r="J542" s="13">
        <f>'[1]TCE - ANEXO II - Preencher'!L551</f>
        <v>761.55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57.11</v>
      </c>
      <c r="P542" s="13">
        <f>'[1]TCE - ANEXO II - Preencher'!X551</f>
        <v>704.43999999999994</v>
      </c>
      <c r="S542" s="18">
        <v>60207</v>
      </c>
    </row>
    <row r="543" spans="1:19" x14ac:dyDescent="0.2">
      <c r="A543" s="6">
        <f>IFERROR(VLOOKUP(B543,'[1]DADOS (OCULTAR)'!$Q$3:$S$136,3,0),"")</f>
        <v>9767633000447</v>
      </c>
      <c r="B543" s="7" t="str">
        <f>'[1]TCE - ANEXO II - Preencher'!C552</f>
        <v>HOSPITAL SILVIO MAGALHÃES - CG Nº 019/2022</v>
      </c>
      <c r="C543" s="8"/>
      <c r="D543" s="9" t="str">
        <f>'[1]TCE - ANEXO II - Preencher'!E552</f>
        <v>JULIANA AMBROZINA DE ALMEIDA</v>
      </c>
      <c r="E543" s="10" t="str">
        <f>IF('[1]TCE - ANEXO II - Preencher'!G552="4 - Assistência Odontológica","2 - Outros Profissionais da saúde",'[1]TCE - ANEXO II - Preencher'!G552)</f>
        <v>3 - Administrativo</v>
      </c>
      <c r="F543" s="11" t="str">
        <f>'[1]TCE - ANEXO II - Preencher'!H552</f>
        <v>4221-10</v>
      </c>
      <c r="G543" s="12" t="str">
        <f>'[1]TCE - ANEXO II - Preencher'!I552</f>
        <v>04/2026</v>
      </c>
      <c r="H543" s="11" t="str">
        <f>'[1]TCE - ANEXO II - Preencher'!J552</f>
        <v>1 - Plantonista</v>
      </c>
      <c r="I543" s="11" t="str">
        <f>'[1]TCE - ANEXO II - Preencher'!K552</f>
        <v>36</v>
      </c>
      <c r="J543" s="13">
        <f>'[1]TCE - ANEXO II - Preencher'!L552</f>
        <v>1621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531.48</v>
      </c>
      <c r="N543" s="13">
        <f>'[1]TCE - ANEXO II - Preencher'!S552</f>
        <v>0</v>
      </c>
      <c r="O543" s="14">
        <f>'[1]TCE - ANEXO II - Preencher'!W552</f>
        <v>169.4</v>
      </c>
      <c r="P543" s="13">
        <f>'[1]TCE - ANEXO II - Preencher'!X552</f>
        <v>1983.08</v>
      </c>
      <c r="S543" s="18">
        <v>60237</v>
      </c>
    </row>
    <row r="544" spans="1:19" x14ac:dyDescent="0.2">
      <c r="A544" s="6">
        <f>IFERROR(VLOOKUP(B544,'[1]DADOS (OCULTAR)'!$Q$3:$S$136,3,0),"")</f>
        <v>9767633000447</v>
      </c>
      <c r="B544" s="7" t="str">
        <f>'[1]TCE - ANEXO II - Preencher'!C553</f>
        <v>HOSPITAL SILVIO MAGALHÃES - CG Nº 019/2022</v>
      </c>
      <c r="C544" s="8"/>
      <c r="D544" s="9" t="str">
        <f>'[1]TCE - ANEXO II - Preencher'!E553</f>
        <v>JULIANA CRISTINA DA SILVA</v>
      </c>
      <c r="E544" s="10" t="str">
        <f>IF('[1]TCE - ANEXO II - Preencher'!G553="4 - Assistência Odontológica","2 - Outros Profissionais da saúde",'[1]TCE - ANEXO II - Preencher'!G553)</f>
        <v>2 - Outros Profissionais da Saúde</v>
      </c>
      <c r="F544" s="11" t="str">
        <f>'[1]TCE - ANEXO II - Preencher'!H553</f>
        <v>3222-05</v>
      </c>
      <c r="G544" s="12" t="str">
        <f>'[1]TCE - ANEXO II - Preencher'!I553</f>
        <v>04/2026</v>
      </c>
      <c r="H544" s="11" t="str">
        <f>'[1]TCE - ANEXO II - Preencher'!J553</f>
        <v>1 - Plantonista</v>
      </c>
      <c r="I544" s="11" t="str">
        <f>'[1]TCE - ANEXO II - Preencher'!K553</f>
        <v>44</v>
      </c>
      <c r="J544" s="13">
        <f>'[1]TCE - ANEXO II - Preencher'!L553</f>
        <v>1621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2279.88</v>
      </c>
      <c r="N544" s="13">
        <f>'[1]TCE - ANEXO II - Preencher'!S553</f>
        <v>0</v>
      </c>
      <c r="O544" s="14">
        <f>'[1]TCE - ANEXO II - Preencher'!W553</f>
        <v>917.59</v>
      </c>
      <c r="P544" s="13">
        <f>'[1]TCE - ANEXO II - Preencher'!X553</f>
        <v>2983.29</v>
      </c>
      <c r="S544" s="18">
        <v>60268</v>
      </c>
    </row>
    <row r="545" spans="1:19" x14ac:dyDescent="0.2">
      <c r="A545" s="6">
        <f>IFERROR(VLOOKUP(B545,'[1]DADOS (OCULTAR)'!$Q$3:$S$136,3,0),"")</f>
        <v>9767633000447</v>
      </c>
      <c r="B545" s="7" t="str">
        <f>'[1]TCE - ANEXO II - Preencher'!C554</f>
        <v>HOSPITAL SILVIO MAGALHÃES - CG Nº 019/2022</v>
      </c>
      <c r="C545" s="8"/>
      <c r="D545" s="9" t="str">
        <f>'[1]TCE - ANEXO II - Preencher'!E554</f>
        <v>JULIANA DA SILVA NEGREIROS</v>
      </c>
      <c r="E545" s="10" t="str">
        <f>IF('[1]TCE - ANEXO II - Preencher'!G554="4 - Assistência Odontológica","2 - Outros Profissionais da saúde",'[1]TCE - ANEXO II - Preencher'!G554)</f>
        <v>2 - Outros Profissionais da Saúde</v>
      </c>
      <c r="F545" s="11" t="str">
        <f>'[1]TCE - ANEXO II - Preencher'!H554</f>
        <v>2235-05</v>
      </c>
      <c r="G545" s="12" t="str">
        <f>'[1]TCE - ANEXO II - Preencher'!I554</f>
        <v>04/2026</v>
      </c>
      <c r="H545" s="11" t="str">
        <f>'[1]TCE - ANEXO II - Preencher'!J554</f>
        <v>1 - Plantonista</v>
      </c>
      <c r="I545" s="11" t="str">
        <f>'[1]TCE - ANEXO II - Preencher'!K554</f>
        <v>44</v>
      </c>
      <c r="J545" s="13">
        <f>'[1]TCE - ANEXO II - Preencher'!L554</f>
        <v>1859.03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2407.0700000000002</v>
      </c>
      <c r="N545" s="13">
        <f>'[1]TCE - ANEXO II - Preencher'!S554</f>
        <v>54.31</v>
      </c>
      <c r="O545" s="14">
        <f>'[1]TCE - ANEXO II - Preencher'!W554</f>
        <v>994.84</v>
      </c>
      <c r="P545" s="13">
        <f>'[1]TCE - ANEXO II - Preencher'!X554</f>
        <v>3325.5700000000006</v>
      </c>
      <c r="S545" s="18">
        <v>60299</v>
      </c>
    </row>
    <row r="546" spans="1:19" x14ac:dyDescent="0.2">
      <c r="A546" s="6">
        <f>IFERROR(VLOOKUP(B546,'[1]DADOS (OCULTAR)'!$Q$3:$S$136,3,0),"")</f>
        <v>9767633000447</v>
      </c>
      <c r="B546" s="7" t="str">
        <f>'[1]TCE - ANEXO II - Preencher'!C555</f>
        <v>HOSPITAL SILVIO MAGALHÃES - CG Nº 019/2022</v>
      </c>
      <c r="C546" s="8"/>
      <c r="D546" s="9" t="str">
        <f>'[1]TCE - ANEXO II - Preencher'!E555</f>
        <v>JULIANA TORRES FERREIRA</v>
      </c>
      <c r="E546" s="10" t="str">
        <f>IF('[1]TCE - ANEXO II - Preencher'!G555="4 - Assistência Odontológica","2 - Outros Profissionais da saúde",'[1]TCE - ANEXO II - Preencher'!G555)</f>
        <v>2 - Outros Profissionais da Saúde</v>
      </c>
      <c r="F546" s="11" t="str">
        <f>'[1]TCE - ANEXO II - Preencher'!H555</f>
        <v>3222-05</v>
      </c>
      <c r="G546" s="12" t="str">
        <f>'[1]TCE - ANEXO II - Preencher'!I555</f>
        <v>04/2026</v>
      </c>
      <c r="H546" s="11" t="str">
        <f>'[1]TCE - ANEXO II - Preencher'!J555</f>
        <v>1 - Plantonista</v>
      </c>
      <c r="I546" s="11" t="str">
        <f>'[1]TCE - ANEXO II - Preencher'!K555</f>
        <v>44</v>
      </c>
      <c r="J546" s="13">
        <f>'[1]TCE - ANEXO II - Preencher'!L555</f>
        <v>1512.93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302.58999999999997</v>
      </c>
      <c r="N546" s="13">
        <f>'[1]TCE - ANEXO II - Preencher'!S555</f>
        <v>0</v>
      </c>
      <c r="O546" s="14">
        <f>'[1]TCE - ANEXO II - Preencher'!W555</f>
        <v>155.28</v>
      </c>
      <c r="P546" s="13">
        <f>'[1]TCE - ANEXO II - Preencher'!X555</f>
        <v>1660.24</v>
      </c>
      <c r="S546" s="18">
        <v>60327</v>
      </c>
    </row>
    <row r="547" spans="1:19" x14ac:dyDescent="0.2">
      <c r="A547" s="6">
        <f>IFERROR(VLOOKUP(B547,'[1]DADOS (OCULTAR)'!$Q$3:$S$136,3,0),"")</f>
        <v>9767633000447</v>
      </c>
      <c r="B547" s="7" t="str">
        <f>'[1]TCE - ANEXO II - Preencher'!C556</f>
        <v>HOSPITAL SILVIO MAGALHÃES - CG Nº 019/2022</v>
      </c>
      <c r="C547" s="8"/>
      <c r="D547" s="9" t="str">
        <f>'[1]TCE - ANEXO II - Preencher'!E556</f>
        <v>JULIANE DA SILVA SANTOS</v>
      </c>
      <c r="E547" s="10" t="str">
        <f>IF('[1]TCE - ANEXO II - Preencher'!G556="4 - Assistência Odontológica","2 - Outros Profissionais da saúde",'[1]TCE - ANEXO II - Preencher'!G556)</f>
        <v>2 - Outros Profissionais da Saúde</v>
      </c>
      <c r="F547" s="11" t="str">
        <f>'[1]TCE - ANEXO II - Preencher'!H556</f>
        <v>2235-05</v>
      </c>
      <c r="G547" s="12" t="str">
        <f>'[1]TCE - ANEXO II - Preencher'!I556</f>
        <v>04/2026</v>
      </c>
      <c r="H547" s="11" t="str">
        <f>'[1]TCE - ANEXO II - Preencher'!J556</f>
        <v>1 - Plantonista</v>
      </c>
      <c r="I547" s="11" t="str">
        <f>'[1]TCE - ANEXO II - Preencher'!K556</f>
        <v>40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3091.27</v>
      </c>
      <c r="P547" s="13">
        <f>'[1]TCE - ANEXO II - Preencher'!X556</f>
        <v>0</v>
      </c>
      <c r="S547" s="18">
        <v>60358</v>
      </c>
    </row>
    <row r="548" spans="1:19" x14ac:dyDescent="0.2">
      <c r="A548" s="6">
        <f>IFERROR(VLOOKUP(B548,'[1]DADOS (OCULTAR)'!$Q$3:$S$136,3,0),"")</f>
        <v>9767633000447</v>
      </c>
      <c r="B548" s="7" t="str">
        <f>'[1]TCE - ANEXO II - Preencher'!C557</f>
        <v>HOSPITAL SILVIO MAGALHÃES - CG Nº 019/2022</v>
      </c>
      <c r="C548" s="8"/>
      <c r="D548" s="9" t="str">
        <f>'[1]TCE - ANEXO II - Preencher'!E557</f>
        <v>JULIANE MARQUES LIRA DA SILVA</v>
      </c>
      <c r="E548" s="10" t="str">
        <f>IF('[1]TCE - ANEXO II - Preencher'!G557="4 - Assistência Odontológica","2 - Outros Profissionais da saúde",'[1]TCE - ANEXO II - Preencher'!G557)</f>
        <v>3 - Administrativo</v>
      </c>
      <c r="F548" s="11" t="str">
        <f>'[1]TCE - ANEXO II - Preencher'!H557</f>
        <v>5211-30</v>
      </c>
      <c r="G548" s="12" t="str">
        <f>'[1]TCE - ANEXO II - Preencher'!I557</f>
        <v>04/2026</v>
      </c>
      <c r="H548" s="11" t="str">
        <f>'[1]TCE - ANEXO II - Preencher'!J557</f>
        <v>1 - Plantonista</v>
      </c>
      <c r="I548" s="11" t="str">
        <f>'[1]TCE - ANEXO II - Preencher'!K557</f>
        <v>36</v>
      </c>
      <c r="J548" s="13">
        <f>'[1]TCE - ANEXO II - Preencher'!L557</f>
        <v>1621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421.31</v>
      </c>
      <c r="N548" s="13">
        <f>'[1]TCE - ANEXO II - Preencher'!S557</f>
        <v>0</v>
      </c>
      <c r="O548" s="14">
        <f>'[1]TCE - ANEXO II - Preencher'!W557</f>
        <v>149.13999999999999</v>
      </c>
      <c r="P548" s="13">
        <f>'[1]TCE - ANEXO II - Preencher'!X557</f>
        <v>1893.17</v>
      </c>
      <c r="S548" s="18">
        <v>60388</v>
      </c>
    </row>
    <row r="549" spans="1:19" x14ac:dyDescent="0.2">
      <c r="A549" s="6">
        <f>IFERROR(VLOOKUP(B549,'[1]DADOS (OCULTAR)'!$Q$3:$S$136,3,0),"")</f>
        <v>9767633000447</v>
      </c>
      <c r="B549" s="7" t="str">
        <f>'[1]TCE - ANEXO II - Preencher'!C558</f>
        <v>HOSPITAL SILVIO MAGALHÃES - CG Nº 019/2022</v>
      </c>
      <c r="C549" s="8"/>
      <c r="D549" s="9" t="str">
        <f>'[1]TCE - ANEXO II - Preencher'!E558</f>
        <v>JULIANNE KAROLINE SOBRINHO GALDINO</v>
      </c>
      <c r="E549" s="10" t="str">
        <f>IF('[1]TCE - ANEXO II - Preencher'!G558="4 - Assistência Odontológica","2 - Outros Profissionais da saúde",'[1]TCE - ANEXO II - Preencher'!G558)</f>
        <v>3 - Administrativo</v>
      </c>
      <c r="F549" s="11" t="str">
        <f>'[1]TCE - ANEXO II - Preencher'!H558</f>
        <v>4110-05</v>
      </c>
      <c r="G549" s="12" t="str">
        <f>'[1]TCE - ANEXO II - Preencher'!I558</f>
        <v>04/2026</v>
      </c>
      <c r="H549" s="11" t="str">
        <f>'[1]TCE - ANEXO II - Preencher'!J558</f>
        <v>2 - Diarista</v>
      </c>
      <c r="I549" s="11" t="str">
        <f>'[1]TCE - ANEXO II - Preencher'!K558</f>
        <v>44</v>
      </c>
      <c r="J549" s="13">
        <f>'[1]TCE - ANEXO II - Preencher'!L558</f>
        <v>1621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538.74</v>
      </c>
      <c r="P549" s="13">
        <f>'[1]TCE - ANEXO II - Preencher'!X558</f>
        <v>1082.26</v>
      </c>
      <c r="S549" s="18">
        <v>60419</v>
      </c>
    </row>
    <row r="550" spans="1:19" x14ac:dyDescent="0.2">
      <c r="A550" s="6">
        <f>IFERROR(VLOOKUP(B550,'[1]DADOS (OCULTAR)'!$Q$3:$S$136,3,0),"")</f>
        <v>9767633000447</v>
      </c>
      <c r="B550" s="7" t="str">
        <f>'[1]TCE - ANEXO II - Preencher'!C559</f>
        <v>HOSPITAL SILVIO MAGALHÃES - CG Nº 019/2022</v>
      </c>
      <c r="C550" s="8"/>
      <c r="D550" s="9" t="str">
        <f>'[1]TCE - ANEXO II - Preencher'!E559</f>
        <v>JULICLEIDE SIMAO FERREIRA DA SILVA</v>
      </c>
      <c r="E550" s="10" t="str">
        <f>IF('[1]TCE - ANEXO II - Preencher'!G559="4 - Assistência Odontológica","2 - Outros Profissionais da saúde",'[1]TCE - ANEXO II - Preencher'!G559)</f>
        <v>2 - Outros Profissionais da Saúde</v>
      </c>
      <c r="F550" s="11" t="str">
        <f>'[1]TCE - ANEXO II - Preencher'!H559</f>
        <v>3222-05</v>
      </c>
      <c r="G550" s="12" t="str">
        <f>'[1]TCE - ANEXO II - Preencher'!I559</f>
        <v>04/2026</v>
      </c>
      <c r="H550" s="11" t="str">
        <f>'[1]TCE - ANEXO II - Preencher'!J559</f>
        <v>1 - Plantonista</v>
      </c>
      <c r="I550" s="11" t="str">
        <f>'[1]TCE - ANEXO II - Preencher'!K559</f>
        <v>44</v>
      </c>
      <c r="J550" s="13">
        <f>'[1]TCE - ANEXO II - Preencher'!L559</f>
        <v>1621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2028.2</v>
      </c>
      <c r="N550" s="13">
        <f>'[1]TCE - ANEXO II - Preencher'!S559</f>
        <v>0</v>
      </c>
      <c r="O550" s="14">
        <f>'[1]TCE - ANEXO II - Preencher'!W559</f>
        <v>347.42</v>
      </c>
      <c r="P550" s="13">
        <f>'[1]TCE - ANEXO II - Preencher'!X559</f>
        <v>3301.7799999999997</v>
      </c>
      <c r="S550" s="18">
        <v>60449</v>
      </c>
    </row>
    <row r="551" spans="1:19" x14ac:dyDescent="0.2">
      <c r="A551" s="6">
        <f>IFERROR(VLOOKUP(B551,'[1]DADOS (OCULTAR)'!$Q$3:$S$136,3,0),"")</f>
        <v>9767633000447</v>
      </c>
      <c r="B551" s="7" t="str">
        <f>'[1]TCE - ANEXO II - Preencher'!C560</f>
        <v>HOSPITAL SILVIO MAGALHÃES - CG Nº 019/2022</v>
      </c>
      <c r="C551" s="8"/>
      <c r="D551" s="9" t="str">
        <f>'[1]TCE - ANEXO II - Preencher'!E560</f>
        <v>JULIEIDE ANANIAS DA SILVA</v>
      </c>
      <c r="E551" s="10" t="str">
        <f>IF('[1]TCE - ANEXO II - Preencher'!G560="4 - Assistência Odontológica","2 - Outros Profissionais da saúde",'[1]TCE - ANEXO II - Preencher'!G560)</f>
        <v>2 - Outros Profissionais da Saúde</v>
      </c>
      <c r="F551" s="11" t="str">
        <f>'[1]TCE - ANEXO II - Preencher'!H560</f>
        <v>3222-05</v>
      </c>
      <c r="G551" s="12" t="str">
        <f>'[1]TCE - ANEXO II - Preencher'!I560</f>
        <v>04/2026</v>
      </c>
      <c r="H551" s="11" t="str">
        <f>'[1]TCE - ANEXO II - Preencher'!J560</f>
        <v>1 - Plantonista</v>
      </c>
      <c r="I551" s="11" t="str">
        <f>'[1]TCE - ANEXO II - Preencher'!K560</f>
        <v>44</v>
      </c>
      <c r="J551" s="13">
        <f>'[1]TCE - ANEXO II - Preencher'!L560</f>
        <v>1621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2594.4699999999998</v>
      </c>
      <c r="N551" s="13">
        <f>'[1]TCE - ANEXO II - Preencher'!S560</f>
        <v>354.31</v>
      </c>
      <c r="O551" s="14">
        <f>'[1]TCE - ANEXO II - Preencher'!W560</f>
        <v>1087.9000000000001</v>
      </c>
      <c r="P551" s="13">
        <f>'[1]TCE - ANEXO II - Preencher'!X560</f>
        <v>3481.8799999999997</v>
      </c>
      <c r="S551" s="18">
        <v>60480</v>
      </c>
    </row>
    <row r="552" spans="1:19" x14ac:dyDescent="0.2">
      <c r="A552" s="6">
        <f>IFERROR(VLOOKUP(B552,'[1]DADOS (OCULTAR)'!$Q$3:$S$136,3,0),"")</f>
        <v>9767633000447</v>
      </c>
      <c r="B552" s="7" t="str">
        <f>'[1]TCE - ANEXO II - Preencher'!C561</f>
        <v>HOSPITAL SILVIO MAGALHÃES - CG Nº 019/2022</v>
      </c>
      <c r="C552" s="8"/>
      <c r="D552" s="9" t="str">
        <f>'[1]TCE - ANEXO II - Preencher'!E561</f>
        <v>JULLYANNA VANESSA SANTOS JUVENAL SILVA</v>
      </c>
      <c r="E552" s="10" t="str">
        <f>IF('[1]TCE - ANEXO II - Preencher'!G561="4 - Assistência Odontológica","2 - Outros Profissionais da saúde",'[1]TCE - ANEXO II - Preencher'!G561)</f>
        <v>2 - Outros Profissionais da Saúde</v>
      </c>
      <c r="F552" s="11" t="str">
        <f>'[1]TCE - ANEXO II - Preencher'!H561</f>
        <v>2235-05</v>
      </c>
      <c r="G552" s="12" t="str">
        <f>'[1]TCE - ANEXO II - Preencher'!I561</f>
        <v>04/2026</v>
      </c>
      <c r="H552" s="11" t="str">
        <f>'[1]TCE - ANEXO II - Preencher'!J561</f>
        <v>1 - Plantonista</v>
      </c>
      <c r="I552" s="11" t="str">
        <f>'[1]TCE - ANEXO II - Preencher'!K561</f>
        <v>40</v>
      </c>
      <c r="J552" s="13">
        <f>'[1]TCE - ANEXO II - Preencher'!L561</f>
        <v>1859.03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3282.09</v>
      </c>
      <c r="N552" s="13">
        <f>'[1]TCE - ANEXO II - Preencher'!S561</f>
        <v>0</v>
      </c>
      <c r="O552" s="14">
        <f>'[1]TCE - ANEXO II - Preencher'!W561</f>
        <v>504.67</v>
      </c>
      <c r="P552" s="13">
        <f>'[1]TCE - ANEXO II - Preencher'!X561</f>
        <v>4636.45</v>
      </c>
      <c r="S552" s="18">
        <v>60511</v>
      </c>
    </row>
    <row r="553" spans="1:19" x14ac:dyDescent="0.2">
      <c r="A553" s="6">
        <f>IFERROR(VLOOKUP(B553,'[1]DADOS (OCULTAR)'!$Q$3:$S$136,3,0),"")</f>
        <v>9767633000447</v>
      </c>
      <c r="B553" s="7" t="str">
        <f>'[1]TCE - ANEXO II - Preencher'!C562</f>
        <v>HOSPITAL SILVIO MAGALHÃES - CG Nº 019/2022</v>
      </c>
      <c r="C553" s="8"/>
      <c r="D553" s="9" t="str">
        <f>'[1]TCE - ANEXO II - Preencher'!E562</f>
        <v>KAEL RENDSON LISBOA MARQUES</v>
      </c>
      <c r="E553" s="10" t="str">
        <f>IF('[1]TCE - ANEXO II - Preencher'!G562="4 - Assistência Odontológica","2 - Outros Profissionais da saúde",'[1]TCE - ANEXO II - Preencher'!G562)</f>
        <v>2 - Outros Profissionais da Saúde</v>
      </c>
      <c r="F553" s="11" t="str">
        <f>'[1]TCE - ANEXO II - Preencher'!H562</f>
        <v>2236-05</v>
      </c>
      <c r="G553" s="12" t="str">
        <f>'[1]TCE - ANEXO II - Preencher'!I562</f>
        <v>04/2026</v>
      </c>
      <c r="H553" s="11" t="str">
        <f>'[1]TCE - ANEXO II - Preencher'!J562</f>
        <v>2 - Diarista</v>
      </c>
      <c r="I553" s="11" t="str">
        <f>'[1]TCE - ANEXO II - Preencher'!K562</f>
        <v>30</v>
      </c>
      <c r="J553" s="13">
        <f>'[1]TCE - ANEXO II - Preencher'!L562</f>
        <v>851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140.49</v>
      </c>
      <c r="N553" s="13">
        <f>'[1]TCE - ANEXO II - Preencher'!S562</f>
        <v>78.55</v>
      </c>
      <c r="O553" s="14">
        <f>'[1]TCE - ANEXO II - Preencher'!W562</f>
        <v>80.25</v>
      </c>
      <c r="P553" s="13">
        <f>'[1]TCE - ANEXO II - Preencher'!X562</f>
        <v>989.79</v>
      </c>
      <c r="S553" s="18">
        <v>60541</v>
      </c>
    </row>
    <row r="554" spans="1:19" x14ac:dyDescent="0.2">
      <c r="A554" s="6">
        <f>IFERROR(VLOOKUP(B554,'[1]DADOS (OCULTAR)'!$Q$3:$S$136,3,0),"")</f>
        <v>9767633000447</v>
      </c>
      <c r="B554" s="7" t="str">
        <f>'[1]TCE - ANEXO II - Preencher'!C563</f>
        <v>HOSPITAL SILVIO MAGALHÃES - CG Nº 019/2022</v>
      </c>
      <c r="C554" s="8"/>
      <c r="D554" s="9" t="str">
        <f>'[1]TCE - ANEXO II - Preencher'!E563</f>
        <v>KAILLANY GRAZIELLA GUIMARAES DE AZEVEDO</v>
      </c>
      <c r="E554" s="10" t="str">
        <f>IF('[1]TCE - ANEXO II - Preencher'!G563="4 - Assistência Odontológica","2 - Outros Profissionais da saúde",'[1]TCE - ANEXO II - Preencher'!G563)</f>
        <v>2 - Outros Profissionais da Saúde</v>
      </c>
      <c r="F554" s="11" t="str">
        <f>'[1]TCE - ANEXO II - Preencher'!H563</f>
        <v>3222-05</v>
      </c>
      <c r="G554" s="12" t="str">
        <f>'[1]TCE - ANEXO II - Preencher'!I563</f>
        <v>04/2026</v>
      </c>
      <c r="H554" s="11" t="str">
        <f>'[1]TCE - ANEXO II - Preencher'!J563</f>
        <v>1 - Plantonista</v>
      </c>
      <c r="I554" s="11" t="str">
        <f>'[1]TCE - ANEXO II - Preencher'!K563</f>
        <v>36</v>
      </c>
      <c r="J554" s="13">
        <f>'[1]TCE - ANEXO II - Preencher'!L563</f>
        <v>1514.73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313.39</v>
      </c>
      <c r="N554" s="13">
        <f>'[1]TCE - ANEXO II - Preencher'!S563</f>
        <v>0</v>
      </c>
      <c r="O554" s="14">
        <f>'[1]TCE - ANEXO II - Preencher'!W563</f>
        <v>140.21</v>
      </c>
      <c r="P554" s="13">
        <f>'[1]TCE - ANEXO II - Preencher'!X563</f>
        <v>1687.9099999999999</v>
      </c>
      <c r="S554" s="18">
        <v>60572</v>
      </c>
    </row>
    <row r="555" spans="1:19" x14ac:dyDescent="0.2">
      <c r="A555" s="6">
        <f>IFERROR(VLOOKUP(B555,'[1]DADOS (OCULTAR)'!$Q$3:$S$136,3,0),"")</f>
        <v>9767633000447</v>
      </c>
      <c r="B555" s="7" t="str">
        <f>'[1]TCE - ANEXO II - Preencher'!C564</f>
        <v>HOSPITAL SILVIO MAGALHÃES - CG Nº 019/2022</v>
      </c>
      <c r="C555" s="8"/>
      <c r="D555" s="9" t="str">
        <f>'[1]TCE - ANEXO II - Preencher'!E564</f>
        <v>KAMILA MENDONÇA SILVA</v>
      </c>
      <c r="E555" s="10" t="str">
        <f>IF('[1]TCE - ANEXO II - Preencher'!G564="4 - Assistência Odontológica","2 - Outros Profissionais da saúde",'[1]TCE - ANEXO II - Preencher'!G564)</f>
        <v>2 - Outros Profissionais da Saúde</v>
      </c>
      <c r="F555" s="11" t="str">
        <f>'[1]TCE - ANEXO II - Preencher'!H564</f>
        <v>2235-05</v>
      </c>
      <c r="G555" s="12" t="str">
        <f>'[1]TCE - ANEXO II - Preencher'!I564</f>
        <v>04/2026</v>
      </c>
      <c r="H555" s="11" t="str">
        <f>'[1]TCE - ANEXO II - Preencher'!J564</f>
        <v>2 - Diarista</v>
      </c>
      <c r="I555" s="11" t="str">
        <f>'[1]TCE - ANEXO II - Preencher'!K564</f>
        <v>40</v>
      </c>
      <c r="J555" s="13">
        <f>'[1]TCE - ANEXO II - Preencher'!L564</f>
        <v>1859.03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3209.25</v>
      </c>
      <c r="N555" s="13">
        <f>'[1]TCE - ANEXO II - Preencher'!S564</f>
        <v>0</v>
      </c>
      <c r="O555" s="14">
        <f>'[1]TCE - ANEXO II - Preencher'!W564</f>
        <v>513.85</v>
      </c>
      <c r="P555" s="13">
        <f>'[1]TCE - ANEXO II - Preencher'!X564</f>
        <v>4554.4299999999994</v>
      </c>
      <c r="S555" s="18">
        <v>60602</v>
      </c>
    </row>
    <row r="556" spans="1:19" x14ac:dyDescent="0.2">
      <c r="A556" s="6">
        <f>IFERROR(VLOOKUP(B556,'[1]DADOS (OCULTAR)'!$Q$3:$S$136,3,0),"")</f>
        <v>9767633000447</v>
      </c>
      <c r="B556" s="7" t="str">
        <f>'[1]TCE - ANEXO II - Preencher'!C565</f>
        <v>HOSPITAL SILVIO MAGALHÃES - CG Nº 019/2022</v>
      </c>
      <c r="C556" s="8"/>
      <c r="D556" s="9" t="str">
        <f>'[1]TCE - ANEXO II - Preencher'!E565</f>
        <v>KAMILY VICTORIA LINS GOMES DA SILVA</v>
      </c>
      <c r="E556" s="10" t="str">
        <f>IF('[1]TCE - ANEXO II - Preencher'!G565="4 - Assistência Odontológica","2 - Outros Profissionais da saúde",'[1]TCE - ANEXO II - Preencher'!G565)</f>
        <v>2 - Outros Profissionais da Saúde</v>
      </c>
      <c r="F556" s="11" t="str">
        <f>'[1]TCE - ANEXO II - Preencher'!H565</f>
        <v>3222-05</v>
      </c>
      <c r="G556" s="12" t="str">
        <f>'[1]TCE - ANEXO II - Preencher'!I565</f>
        <v>04/2026</v>
      </c>
      <c r="H556" s="11" t="str">
        <f>'[1]TCE - ANEXO II - Preencher'!J565</f>
        <v>1 - Plantonista</v>
      </c>
      <c r="I556" s="11" t="str">
        <f>'[1]TCE - ANEXO II - Preencher'!K565</f>
        <v>36</v>
      </c>
      <c r="J556" s="13">
        <f>'[1]TCE - ANEXO II - Preencher'!L565</f>
        <v>1612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475.11</v>
      </c>
      <c r="N556" s="13">
        <f>'[1]TCE - ANEXO II - Preencher'!S565</f>
        <v>0</v>
      </c>
      <c r="O556" s="14">
        <f>'[1]TCE - ANEXO II - Preencher'!W565</f>
        <v>179.72</v>
      </c>
      <c r="P556" s="13">
        <f>'[1]TCE - ANEXO II - Preencher'!X565</f>
        <v>1907.39</v>
      </c>
      <c r="S556" s="18">
        <v>60633</v>
      </c>
    </row>
    <row r="557" spans="1:19" x14ac:dyDescent="0.2">
      <c r="A557" s="6">
        <f>IFERROR(VLOOKUP(B557,'[1]DADOS (OCULTAR)'!$Q$3:$S$136,3,0),"")</f>
        <v>9767633000447</v>
      </c>
      <c r="B557" s="7" t="str">
        <f>'[1]TCE - ANEXO II - Preencher'!C566</f>
        <v>HOSPITAL SILVIO MAGALHÃES - CG Nº 019/2022</v>
      </c>
      <c r="C557" s="8"/>
      <c r="D557" s="9" t="str">
        <f>'[1]TCE - ANEXO II - Preencher'!E566</f>
        <v>KARINA FATIMA MACHADO DA SILVA</v>
      </c>
      <c r="E557" s="10" t="str">
        <f>IF('[1]TCE - ANEXO II - Preencher'!G566="4 - Assistência Odontológica","2 - Outros Profissionais da saúde",'[1]TCE - ANEXO II - Preencher'!G566)</f>
        <v>2 - Outros Profissionais da Saúde</v>
      </c>
      <c r="F557" s="11" t="str">
        <f>'[1]TCE - ANEXO II - Preencher'!H566</f>
        <v>3222-05</v>
      </c>
      <c r="G557" s="12" t="str">
        <f>'[1]TCE - ANEXO II - Preencher'!I566</f>
        <v>04/2026</v>
      </c>
      <c r="H557" s="11" t="str">
        <f>'[1]TCE - ANEXO II - Preencher'!J566</f>
        <v>1 - Plantonista</v>
      </c>
      <c r="I557" s="11" t="str">
        <f>'[1]TCE - ANEXO II - Preencher'!K566</f>
        <v>44</v>
      </c>
      <c r="J557" s="13">
        <f>'[1]TCE - ANEXO II - Preencher'!L566</f>
        <v>1512.93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444.07</v>
      </c>
      <c r="N557" s="13">
        <f>'[1]TCE - ANEXO II - Preencher'!S566</f>
        <v>0</v>
      </c>
      <c r="O557" s="14">
        <f>'[1]TCE - ANEXO II - Preencher'!W566</f>
        <v>168.02</v>
      </c>
      <c r="P557" s="13">
        <f>'[1]TCE - ANEXO II - Preencher'!X566</f>
        <v>1788.98</v>
      </c>
      <c r="S557" s="18">
        <v>60664</v>
      </c>
    </row>
    <row r="558" spans="1:19" x14ac:dyDescent="0.2">
      <c r="A558" s="6">
        <f>IFERROR(VLOOKUP(B558,'[1]DADOS (OCULTAR)'!$Q$3:$S$136,3,0),"")</f>
        <v>9767633000447</v>
      </c>
      <c r="B558" s="7" t="str">
        <f>'[1]TCE - ANEXO II - Preencher'!C567</f>
        <v>HOSPITAL SILVIO MAGALHÃES - CG Nº 019/2022</v>
      </c>
      <c r="C558" s="8"/>
      <c r="D558" s="9" t="str">
        <f>'[1]TCE - ANEXO II - Preencher'!E567</f>
        <v>KARINY DE OLIVEIRA VALENCA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 t="str">
        <f>'[1]TCE - ANEXO II - Preencher'!H567</f>
        <v>2234-05</v>
      </c>
      <c r="G558" s="12" t="str">
        <f>'[1]TCE - ANEXO II - Preencher'!I567</f>
        <v>04/2026</v>
      </c>
      <c r="H558" s="11" t="str">
        <f>'[1]TCE - ANEXO II - Preencher'!J567</f>
        <v>1 - Plantonista</v>
      </c>
      <c r="I558" s="11" t="str">
        <f>'[1]TCE - ANEXO II - Preencher'!K567</f>
        <v>60</v>
      </c>
      <c r="J558" s="13">
        <f>'[1]TCE - ANEXO II - Preencher'!L567</f>
        <v>4224.6899999999996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704.1</v>
      </c>
      <c r="N558" s="13">
        <f>'[1]TCE - ANEXO II - Preencher'!S567</f>
        <v>0</v>
      </c>
      <c r="O558" s="14">
        <f>'[1]TCE - ANEXO II - Preencher'!W567</f>
        <v>512.65</v>
      </c>
      <c r="P558" s="13">
        <f>'[1]TCE - ANEXO II - Preencher'!X567</f>
        <v>4416.1400000000003</v>
      </c>
      <c r="S558" s="18">
        <v>60692</v>
      </c>
    </row>
    <row r="559" spans="1:19" x14ac:dyDescent="0.2">
      <c r="A559" s="6">
        <f>IFERROR(VLOOKUP(B559,'[1]DADOS (OCULTAR)'!$Q$3:$S$136,3,0),"")</f>
        <v>9767633000447</v>
      </c>
      <c r="B559" s="7" t="str">
        <f>'[1]TCE - ANEXO II - Preencher'!C568</f>
        <v>HOSPITAL SILVIO MAGALHÃES - CG Nº 019/2022</v>
      </c>
      <c r="C559" s="8"/>
      <c r="D559" s="9" t="str">
        <f>'[1]TCE - ANEXO II - Preencher'!E568</f>
        <v>KARLA ANDREA PEIXE CARVALHO FIGUEIREDO</v>
      </c>
      <c r="E559" s="10" t="str">
        <f>IF('[1]TCE - ANEXO II - Preencher'!G568="4 - Assistência Odontológica","2 - Outros Profissionais da saúde",'[1]TCE - ANEXO II - Preencher'!G568)</f>
        <v>2 - Outros Profissionais da Saúde</v>
      </c>
      <c r="F559" s="11" t="str">
        <f>'[1]TCE - ANEXO II - Preencher'!H568</f>
        <v>2516-05</v>
      </c>
      <c r="G559" s="12" t="str">
        <f>'[1]TCE - ANEXO II - Preencher'!I568</f>
        <v>04/2026</v>
      </c>
      <c r="H559" s="11" t="str">
        <f>'[1]TCE - ANEXO II - Preencher'!J568</f>
        <v>1 - Plantonista</v>
      </c>
      <c r="I559" s="11" t="str">
        <f>'[1]TCE - ANEXO II - Preencher'!K568</f>
        <v>30</v>
      </c>
      <c r="J559" s="13">
        <f>'[1]TCE - ANEXO II - Preencher'!L568</f>
        <v>3024.66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905.3</v>
      </c>
      <c r="N559" s="13">
        <f>'[1]TCE - ANEXO II - Preencher'!S568</f>
        <v>0</v>
      </c>
      <c r="O559" s="14">
        <f>'[1]TCE - ANEXO II - Preencher'!W568</f>
        <v>360.18</v>
      </c>
      <c r="P559" s="13">
        <f>'[1]TCE - ANEXO II - Preencher'!X568</f>
        <v>3569.78</v>
      </c>
      <c r="S559" s="18">
        <v>60723</v>
      </c>
    </row>
    <row r="560" spans="1:19" x14ac:dyDescent="0.2">
      <c r="A560" s="6">
        <f>IFERROR(VLOOKUP(B560,'[1]DADOS (OCULTAR)'!$Q$3:$S$136,3,0),"")</f>
        <v>9767633000447</v>
      </c>
      <c r="B560" s="7" t="str">
        <f>'[1]TCE - ANEXO II - Preencher'!C569</f>
        <v>HOSPITAL SILVIO MAGALHÃES - CG Nº 019/2022</v>
      </c>
      <c r="C560" s="8"/>
      <c r="D560" s="9" t="str">
        <f>'[1]TCE - ANEXO II - Preencher'!E569</f>
        <v>KARLLYNSON KYAN ALVES DE FREITAS</v>
      </c>
      <c r="E560" s="10" t="str">
        <f>IF('[1]TCE - ANEXO II - Preencher'!G569="4 - Assistência Odontológica","2 - Outros Profissionais da saúde",'[1]TCE - ANEXO II - Preencher'!G569)</f>
        <v>3 - Administrativo</v>
      </c>
      <c r="F560" s="11" t="str">
        <f>'[1]TCE - ANEXO II - Preencher'!H569</f>
        <v>5211-30</v>
      </c>
      <c r="G560" s="12" t="str">
        <f>'[1]TCE - ANEXO II - Preencher'!I569</f>
        <v>04/2026</v>
      </c>
      <c r="H560" s="11" t="str">
        <f>'[1]TCE - ANEXO II - Preencher'!J569</f>
        <v>1 - Plantonista</v>
      </c>
      <c r="I560" s="11" t="str">
        <f>'[1]TCE - ANEXO II - Preencher'!K569</f>
        <v>36</v>
      </c>
      <c r="J560" s="13">
        <f>'[1]TCE - ANEXO II - Preencher'!L569</f>
        <v>1621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586.94000000000005</v>
      </c>
      <c r="P560" s="13">
        <f>'[1]TCE - ANEXO II - Preencher'!X569</f>
        <v>1034.06</v>
      </c>
      <c r="S560" s="18">
        <v>60753</v>
      </c>
    </row>
    <row r="561" spans="1:19" x14ac:dyDescent="0.2">
      <c r="A561" s="6">
        <f>IFERROR(VLOOKUP(B561,'[1]DADOS (OCULTAR)'!$Q$3:$S$136,3,0),"")</f>
        <v>9767633000447</v>
      </c>
      <c r="B561" s="7" t="str">
        <f>'[1]TCE - ANEXO II - Preencher'!C570</f>
        <v>HOSPITAL SILVIO MAGALHÃES - CG Nº 019/2022</v>
      </c>
      <c r="C561" s="8"/>
      <c r="D561" s="9" t="str">
        <f>'[1]TCE - ANEXO II - Preencher'!E570</f>
        <v>KATHELLY GABRIELA GUIMARAES DE ALMEIDA</v>
      </c>
      <c r="E561" s="10" t="str">
        <f>IF('[1]TCE - ANEXO II - Preencher'!G570="4 - Assistência Odontológica","2 - Outros Profissionais da saúde",'[1]TCE - ANEXO II - Preencher'!G570)</f>
        <v>3 - Administrativo</v>
      </c>
      <c r="F561" s="11" t="str">
        <f>'[1]TCE - ANEXO II - Preencher'!H570</f>
        <v>5211-30</v>
      </c>
      <c r="G561" s="12" t="str">
        <f>'[1]TCE - ANEXO II - Preencher'!I570</f>
        <v>04/2026</v>
      </c>
      <c r="H561" s="11" t="str">
        <f>'[1]TCE - ANEXO II - Preencher'!J570</f>
        <v>1 - Plantonista</v>
      </c>
      <c r="I561" s="11" t="str">
        <f>'[1]TCE - ANEXO II - Preencher'!K570</f>
        <v>36</v>
      </c>
      <c r="J561" s="13">
        <f>'[1]TCE - ANEXO II - Preencher'!L570</f>
        <v>1621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491.08</v>
      </c>
      <c r="N561" s="13">
        <f>'[1]TCE - ANEXO II - Preencher'!S570</f>
        <v>0</v>
      </c>
      <c r="O561" s="14">
        <f>'[1]TCE - ANEXO II - Preencher'!W570</f>
        <v>181.97</v>
      </c>
      <c r="P561" s="13">
        <f>'[1]TCE - ANEXO II - Preencher'!X570</f>
        <v>1930.11</v>
      </c>
      <c r="S561" s="18">
        <v>60784</v>
      </c>
    </row>
    <row r="562" spans="1:19" x14ac:dyDescent="0.2">
      <c r="A562" s="6">
        <f>IFERROR(VLOOKUP(B562,'[1]DADOS (OCULTAR)'!$Q$3:$S$136,3,0),"")</f>
        <v>9767633000447</v>
      </c>
      <c r="B562" s="7" t="str">
        <f>'[1]TCE - ANEXO II - Preencher'!C571</f>
        <v>HOSPITAL SILVIO MAGALHÃES - CG Nº 019/2022</v>
      </c>
      <c r="C562" s="8"/>
      <c r="D562" s="9" t="str">
        <f>'[1]TCE - ANEXO II - Preencher'!E571</f>
        <v>KATIA NOGUEIRA DA SILVA</v>
      </c>
      <c r="E562" s="10" t="str">
        <f>IF('[1]TCE - ANEXO II - Preencher'!G571="4 - Assistência Odontológica","2 - Outros Profissionais da saúde",'[1]TCE - ANEXO II - Preencher'!G571)</f>
        <v>2 - Outros Profissionais da Saúde</v>
      </c>
      <c r="F562" s="11" t="str">
        <f>'[1]TCE - ANEXO II - Preencher'!H571</f>
        <v>3222-05</v>
      </c>
      <c r="G562" s="12" t="str">
        <f>'[1]TCE - ANEXO II - Preencher'!I571</f>
        <v>04/2026</v>
      </c>
      <c r="H562" s="11" t="str">
        <f>'[1]TCE - ANEXO II - Preencher'!J571</f>
        <v>1 - Plantonista</v>
      </c>
      <c r="I562" s="11" t="str">
        <f>'[1]TCE - ANEXO II - Preencher'!K571</f>
        <v>44</v>
      </c>
      <c r="J562" s="13">
        <f>'[1]TCE - ANEXO II - Preencher'!L571</f>
        <v>1621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2450.7600000000002</v>
      </c>
      <c r="N562" s="13">
        <f>'[1]TCE - ANEXO II - Preencher'!S571</f>
        <v>0</v>
      </c>
      <c r="O562" s="14">
        <f>'[1]TCE - ANEXO II - Preencher'!W571</f>
        <v>443.41</v>
      </c>
      <c r="P562" s="13">
        <f>'[1]TCE - ANEXO II - Preencher'!X571</f>
        <v>3628.3500000000004</v>
      </c>
      <c r="S562" s="18">
        <v>60814</v>
      </c>
    </row>
    <row r="563" spans="1:19" x14ac:dyDescent="0.2">
      <c r="A563" s="6">
        <f>IFERROR(VLOOKUP(B563,'[1]DADOS (OCULTAR)'!$Q$3:$S$136,3,0),"")</f>
        <v>9767633000447</v>
      </c>
      <c r="B563" s="7" t="str">
        <f>'[1]TCE - ANEXO II - Preencher'!C572</f>
        <v>HOSPITAL SILVIO MAGALHÃES - CG Nº 019/2022</v>
      </c>
      <c r="C563" s="8"/>
      <c r="D563" s="9" t="str">
        <f>'[1]TCE - ANEXO II - Preencher'!E572</f>
        <v>KAYLANE ISABELA SILVA DE ARAUJO</v>
      </c>
      <c r="E563" s="10" t="str">
        <f>IF('[1]TCE - ANEXO II - Preencher'!G572="4 - Assistência Odontológica","2 - Outros Profissionais da saúde",'[1]TCE - ANEXO II - Preencher'!G572)</f>
        <v>2 - Outros Profissionais da Saúde</v>
      </c>
      <c r="F563" s="11" t="str">
        <f>'[1]TCE - ANEXO II - Preencher'!H572</f>
        <v>3222-05</v>
      </c>
      <c r="G563" s="12" t="str">
        <f>'[1]TCE - ANEXO II - Preencher'!I572</f>
        <v>04/2026</v>
      </c>
      <c r="H563" s="11" t="str">
        <f>'[1]TCE - ANEXO II - Preencher'!J572</f>
        <v>1 - Plantonista</v>
      </c>
      <c r="I563" s="11" t="str">
        <f>'[1]TCE - ANEXO II - Preencher'!K572</f>
        <v>44</v>
      </c>
      <c r="J563" s="13">
        <f>'[1]TCE - ANEXO II - Preencher'!L572</f>
        <v>1621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2028.2</v>
      </c>
      <c r="N563" s="13">
        <f>'[1]TCE - ANEXO II - Preencher'!S572</f>
        <v>54.31</v>
      </c>
      <c r="O563" s="14">
        <f>'[1]TCE - ANEXO II - Preencher'!W572</f>
        <v>349.22</v>
      </c>
      <c r="P563" s="13">
        <f>'[1]TCE - ANEXO II - Preencher'!X572</f>
        <v>3354.29</v>
      </c>
      <c r="S563" s="18">
        <v>60845</v>
      </c>
    </row>
    <row r="564" spans="1:19" x14ac:dyDescent="0.2">
      <c r="A564" s="6">
        <f>IFERROR(VLOOKUP(B564,'[1]DADOS (OCULTAR)'!$Q$3:$S$136,3,0),"")</f>
        <v>9767633000447</v>
      </c>
      <c r="B564" s="7" t="str">
        <f>'[1]TCE - ANEXO II - Preencher'!C573</f>
        <v>HOSPITAL SILVIO MAGALHÃES - CG Nº 019/2022</v>
      </c>
      <c r="C564" s="8"/>
      <c r="D564" s="9" t="str">
        <f>'[1]TCE - ANEXO II - Preencher'!E573</f>
        <v>KECIA DA SILVA BISPO</v>
      </c>
      <c r="E564" s="10" t="str">
        <f>IF('[1]TCE - ANEXO II - Preencher'!G573="4 - Assistência Odontológica","2 - Outros Profissionais da saúde",'[1]TCE - ANEXO II - Preencher'!G573)</f>
        <v>2 - Outros Profissionais da Saúde</v>
      </c>
      <c r="F564" s="11" t="str">
        <f>'[1]TCE - ANEXO II - Preencher'!H573</f>
        <v>3222-05</v>
      </c>
      <c r="G564" s="12" t="str">
        <f>'[1]TCE - ANEXO II - Preencher'!I573</f>
        <v>04/2026</v>
      </c>
      <c r="H564" s="11" t="str">
        <f>'[1]TCE - ANEXO II - Preencher'!J573</f>
        <v>1 - Plantonista</v>
      </c>
      <c r="I564" s="11" t="str">
        <f>'[1]TCE - ANEXO II - Preencher'!K573</f>
        <v>44</v>
      </c>
      <c r="J564" s="13">
        <f>'[1]TCE - ANEXO II - Preencher'!L573</f>
        <v>1621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2117.7800000000002</v>
      </c>
      <c r="N564" s="13">
        <f>'[1]TCE - ANEXO II - Preencher'!S573</f>
        <v>0</v>
      </c>
      <c r="O564" s="14">
        <f>'[1]TCE - ANEXO II - Preencher'!W573</f>
        <v>907.22</v>
      </c>
      <c r="P564" s="13">
        <f>'[1]TCE - ANEXO II - Preencher'!X573</f>
        <v>2831.5600000000004</v>
      </c>
      <c r="S564" s="18">
        <v>60876</v>
      </c>
    </row>
    <row r="565" spans="1:19" x14ac:dyDescent="0.2">
      <c r="A565" s="6">
        <f>IFERROR(VLOOKUP(B565,'[1]DADOS (OCULTAR)'!$Q$3:$S$136,3,0),"")</f>
        <v>9767633000447</v>
      </c>
      <c r="B565" s="7" t="str">
        <f>'[1]TCE - ANEXO II - Preencher'!C574</f>
        <v>HOSPITAL SILVIO MAGALHÃES - CG Nº 019/2022</v>
      </c>
      <c r="C565" s="8"/>
      <c r="D565" s="9" t="str">
        <f>'[1]TCE - ANEXO II - Preencher'!E574</f>
        <v>KEITY MANNYELLY ARAUJO DA SILVA</v>
      </c>
      <c r="E565" s="10" t="str">
        <f>IF('[1]TCE - ANEXO II - Preencher'!G574="4 - Assistência Odontológica","2 - Outros Profissionais da saúde",'[1]TCE - ANEXO II - Preencher'!G574)</f>
        <v>2 - Outros Profissionais da Saúde</v>
      </c>
      <c r="F565" s="11" t="str">
        <f>'[1]TCE - ANEXO II - Preencher'!H574</f>
        <v>3222-05</v>
      </c>
      <c r="G565" s="12" t="str">
        <f>'[1]TCE - ANEXO II - Preencher'!I574</f>
        <v>04/2026</v>
      </c>
      <c r="H565" s="11" t="str">
        <f>'[1]TCE - ANEXO II - Preencher'!J574</f>
        <v>1 - Plantonista</v>
      </c>
      <c r="I565" s="11" t="str">
        <f>'[1]TCE - ANEXO II - Preencher'!K574</f>
        <v>44</v>
      </c>
      <c r="J565" s="13">
        <f>'[1]TCE - ANEXO II - Preencher'!L574</f>
        <v>1621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2311.08</v>
      </c>
      <c r="N565" s="13">
        <f>'[1]TCE - ANEXO II - Preencher'!S574</f>
        <v>0</v>
      </c>
      <c r="O565" s="14">
        <f>'[1]TCE - ANEXO II - Preencher'!W574</f>
        <v>376.64</v>
      </c>
      <c r="P565" s="13">
        <f>'[1]TCE - ANEXO II - Preencher'!X574</f>
        <v>3555.44</v>
      </c>
      <c r="S565" s="18">
        <v>60906</v>
      </c>
    </row>
    <row r="566" spans="1:19" x14ac:dyDescent="0.2">
      <c r="A566" s="6">
        <f>IFERROR(VLOOKUP(B566,'[1]DADOS (OCULTAR)'!$Q$3:$S$136,3,0),"")</f>
        <v>9767633000447</v>
      </c>
      <c r="B566" s="7" t="str">
        <f>'[1]TCE - ANEXO II - Preencher'!C575</f>
        <v>HOSPITAL SILVIO MAGALHÃES - CG Nº 019/2022</v>
      </c>
      <c r="C566" s="8"/>
      <c r="D566" s="9" t="str">
        <f>'[1]TCE - ANEXO II - Preencher'!E575</f>
        <v>KELLY DE LIMA DIAS</v>
      </c>
      <c r="E566" s="10" t="str">
        <f>IF('[1]TCE - ANEXO II - Preencher'!G575="4 - Assistência Odontológica","2 - Outros Profissionais da saúde",'[1]TCE - ANEXO II - Preencher'!G575)</f>
        <v>2 - Outros Profissionais da Saúde</v>
      </c>
      <c r="F566" s="11" t="str">
        <f>'[1]TCE - ANEXO II - Preencher'!H575</f>
        <v>3222-05</v>
      </c>
      <c r="G566" s="12" t="str">
        <f>'[1]TCE - ANEXO II - Preencher'!I575</f>
        <v>04/2026</v>
      </c>
      <c r="H566" s="11" t="str">
        <f>'[1]TCE - ANEXO II - Preencher'!J575</f>
        <v>1 - Plantonista</v>
      </c>
      <c r="I566" s="11" t="str">
        <f>'[1]TCE - ANEXO II - Preencher'!K575</f>
        <v>44</v>
      </c>
      <c r="J566" s="13">
        <f>'[1]TCE - ANEXO II - Preencher'!L575</f>
        <v>1621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2655.8</v>
      </c>
      <c r="N566" s="13">
        <f>'[1]TCE - ANEXO II - Preencher'!S575</f>
        <v>54.31</v>
      </c>
      <c r="O566" s="14">
        <f>'[1]TCE - ANEXO II - Preencher'!W575</f>
        <v>464.81</v>
      </c>
      <c r="P566" s="13">
        <f>'[1]TCE - ANEXO II - Preencher'!X575</f>
        <v>3866.3000000000006</v>
      </c>
      <c r="S566" s="18">
        <v>60937</v>
      </c>
    </row>
    <row r="567" spans="1:19" x14ac:dyDescent="0.2">
      <c r="A567" s="6">
        <f>IFERROR(VLOOKUP(B567,'[1]DADOS (OCULTAR)'!$Q$3:$S$136,3,0),"")</f>
        <v>9767633000447</v>
      </c>
      <c r="B567" s="7" t="str">
        <f>'[1]TCE - ANEXO II - Preencher'!C576</f>
        <v>HOSPITAL SILVIO MAGALHÃES - CG Nº 019/2022</v>
      </c>
      <c r="C567" s="8"/>
      <c r="D567" s="9" t="str">
        <f>'[1]TCE - ANEXO II - Preencher'!E576</f>
        <v xml:space="preserve">KELVES RAFAEL DA SILVA RODRIGUES </v>
      </c>
      <c r="E567" s="10" t="str">
        <f>IF('[1]TCE - ANEXO II - Preencher'!G576="4 - Assistência Odontológica","2 - Outros Profissionais da saúde",'[1]TCE - ANEXO II - Preencher'!G576)</f>
        <v>2 - Outros Profissionais da Saúde</v>
      </c>
      <c r="F567" s="11" t="str">
        <f>'[1]TCE - ANEXO II - Preencher'!H576</f>
        <v>3222-05</v>
      </c>
      <c r="G567" s="12" t="str">
        <f>'[1]TCE - ANEXO II - Preencher'!I576</f>
        <v>04/2026</v>
      </c>
      <c r="H567" s="11" t="str">
        <f>'[1]TCE - ANEXO II - Preencher'!J576</f>
        <v>1 - Plantonista</v>
      </c>
      <c r="I567" s="11" t="str">
        <f>'[1]TCE - ANEXO II - Preencher'!K576</f>
        <v>44</v>
      </c>
      <c r="J567" s="13">
        <f>'[1]TCE - ANEXO II - Preencher'!L576</f>
        <v>1621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2117.7800000000002</v>
      </c>
      <c r="N567" s="13">
        <f>'[1]TCE - ANEXO II - Preencher'!S576</f>
        <v>54.31</v>
      </c>
      <c r="O567" s="14">
        <f>'[1]TCE - ANEXO II - Preencher'!W576</f>
        <v>359.97</v>
      </c>
      <c r="P567" s="13">
        <f>'[1]TCE - ANEXO II - Preencher'!X576</f>
        <v>3433.12</v>
      </c>
      <c r="S567" s="18">
        <v>60967</v>
      </c>
    </row>
    <row r="568" spans="1:19" x14ac:dyDescent="0.2">
      <c r="A568" s="6">
        <f>IFERROR(VLOOKUP(B568,'[1]DADOS (OCULTAR)'!$Q$3:$S$136,3,0),"")</f>
        <v>9767633000447</v>
      </c>
      <c r="B568" s="7" t="str">
        <f>'[1]TCE - ANEXO II - Preencher'!C577</f>
        <v>HOSPITAL SILVIO MAGALHÃES - CG Nº 019/2022</v>
      </c>
      <c r="C568" s="8"/>
      <c r="D568" s="9" t="str">
        <f>'[1]TCE - ANEXO II - Preencher'!E577</f>
        <v>KESIA JOKTANIELLY RAPOSO CRUZ</v>
      </c>
      <c r="E568" s="10" t="str">
        <f>IF('[1]TCE - ANEXO II - Preencher'!G577="4 - Assistência Odontológica","2 - Outros Profissionais da saúde",'[1]TCE - ANEXO II - Preencher'!G577)</f>
        <v>2 - Outros Profissionais da Saúde</v>
      </c>
      <c r="F568" s="11" t="str">
        <f>'[1]TCE - ANEXO II - Preencher'!H577</f>
        <v>3222-05</v>
      </c>
      <c r="G568" s="12" t="str">
        <f>'[1]TCE - ANEXO II - Preencher'!I577</f>
        <v>04/2026</v>
      </c>
      <c r="H568" s="11" t="str">
        <f>'[1]TCE - ANEXO II - Preencher'!J577</f>
        <v>1 - Plantonista</v>
      </c>
      <c r="I568" s="11" t="str">
        <f>'[1]TCE - ANEXO II - Preencher'!K577</f>
        <v>44</v>
      </c>
      <c r="J568" s="13">
        <f>'[1]TCE - ANEXO II - Preencher'!L577</f>
        <v>1512.93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365.63</v>
      </c>
      <c r="N568" s="13">
        <f>'[1]TCE - ANEXO II - Preencher'!S577</f>
        <v>50.69</v>
      </c>
      <c r="O568" s="14">
        <f>'[1]TCE - ANEXO II - Preencher'!W577</f>
        <v>159.84</v>
      </c>
      <c r="P568" s="13">
        <f>'[1]TCE - ANEXO II - Preencher'!X577</f>
        <v>1769.41</v>
      </c>
      <c r="S568" s="18">
        <v>60998</v>
      </c>
    </row>
    <row r="569" spans="1:19" x14ac:dyDescent="0.2">
      <c r="A569" s="6">
        <f>IFERROR(VLOOKUP(B569,'[1]DADOS (OCULTAR)'!$Q$3:$S$136,3,0),"")</f>
        <v>9767633000447</v>
      </c>
      <c r="B569" s="7" t="str">
        <f>'[1]TCE - ANEXO II - Preencher'!C578</f>
        <v>HOSPITAL SILVIO MAGALHÃES - CG Nº 019/2022</v>
      </c>
      <c r="C569" s="8"/>
      <c r="D569" s="9" t="str">
        <f>'[1]TCE - ANEXO II - Preencher'!E578</f>
        <v>KETHLLEN ANDRESSA VALERIA PAZ DE ANDRADE NASCIMENTO</v>
      </c>
      <c r="E569" s="10" t="str">
        <f>IF('[1]TCE - ANEXO II - Preencher'!G578="4 - Assistência Odontológica","2 - Outros Profissionais da saúde",'[1]TCE - ANEXO II - Preencher'!G578)</f>
        <v>3 - Administrativo</v>
      </c>
      <c r="F569" s="11" t="str">
        <f>'[1]TCE - ANEXO II - Preencher'!H578</f>
        <v>4141-05</v>
      </c>
      <c r="G569" s="12" t="str">
        <f>'[1]TCE - ANEXO II - Preencher'!I578</f>
        <v>04/2026</v>
      </c>
      <c r="H569" s="11" t="str">
        <f>'[1]TCE - ANEXO II - Preencher'!J578</f>
        <v>2 - Diarista</v>
      </c>
      <c r="I569" s="11" t="str">
        <f>'[1]TCE - ANEXO II - Preencher'!K578</f>
        <v>44</v>
      </c>
      <c r="J569" s="13">
        <f>'[1]TCE - ANEXO II - Preencher'!L578</f>
        <v>1621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137.78</v>
      </c>
      <c r="P569" s="13">
        <f>'[1]TCE - ANEXO II - Preencher'!X578</f>
        <v>1483.22</v>
      </c>
      <c r="S569" s="18">
        <v>61029</v>
      </c>
    </row>
    <row r="570" spans="1:19" x14ac:dyDescent="0.2">
      <c r="A570" s="6">
        <f>IFERROR(VLOOKUP(B570,'[1]DADOS (OCULTAR)'!$Q$3:$S$136,3,0),"")</f>
        <v>9767633000447</v>
      </c>
      <c r="B570" s="7" t="str">
        <f>'[1]TCE - ANEXO II - Preencher'!C579</f>
        <v>HOSPITAL SILVIO MAGALHÃES - CG Nº 019/2022</v>
      </c>
      <c r="C570" s="8"/>
      <c r="D570" s="9" t="str">
        <f>'[1]TCE - ANEXO II - Preencher'!E579</f>
        <v>KETILYN VANESSA DA SILVA</v>
      </c>
      <c r="E570" s="10" t="str">
        <f>IF('[1]TCE - ANEXO II - Preencher'!G579="4 - Assistência Odontológica","2 - Outros Profissionais da saúde",'[1]TCE - ANEXO II - Preencher'!G579)</f>
        <v>2 - Outros Profissionais da Saúde</v>
      </c>
      <c r="F570" s="11" t="str">
        <f>'[1]TCE - ANEXO II - Preencher'!H579</f>
        <v>3222-05</v>
      </c>
      <c r="G570" s="12" t="str">
        <f>'[1]TCE - ANEXO II - Preencher'!I579</f>
        <v>04/2026</v>
      </c>
      <c r="H570" s="11" t="str">
        <f>'[1]TCE - ANEXO II - Preencher'!J579</f>
        <v>2 - Diarista</v>
      </c>
      <c r="I570" s="11" t="str">
        <f>'[1]TCE - ANEXO II - Preencher'!K579</f>
        <v>44</v>
      </c>
      <c r="J570" s="13">
        <f>'[1]TCE - ANEXO II - Preencher'!L579</f>
        <v>1621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2198.83</v>
      </c>
      <c r="N570" s="13">
        <f>'[1]TCE - ANEXO II - Preencher'!S579</f>
        <v>54.31</v>
      </c>
      <c r="O570" s="14">
        <f>'[1]TCE - ANEXO II - Preencher'!W579</f>
        <v>403.48</v>
      </c>
      <c r="P570" s="13">
        <f>'[1]TCE - ANEXO II - Preencher'!X579</f>
        <v>3470.66</v>
      </c>
      <c r="S570" s="18">
        <v>61057</v>
      </c>
    </row>
    <row r="571" spans="1:19" x14ac:dyDescent="0.2">
      <c r="A571" s="6">
        <f>IFERROR(VLOOKUP(B571,'[1]DADOS (OCULTAR)'!$Q$3:$S$136,3,0),"")</f>
        <v>9767633000447</v>
      </c>
      <c r="B571" s="7" t="str">
        <f>'[1]TCE - ANEXO II - Preencher'!C580</f>
        <v>HOSPITAL SILVIO MAGALHÃES - CG Nº 019/2022</v>
      </c>
      <c r="C571" s="8"/>
      <c r="D571" s="9" t="str">
        <f>'[1]TCE - ANEXO II - Preencher'!E580</f>
        <v>KEZIA MARTINS BRAZ DE OLIVEIRA</v>
      </c>
      <c r="E571" s="10" t="str">
        <f>IF('[1]TCE - ANEXO II - Preencher'!G580="4 - Assistência Odontológica","2 - Outros Profissionais da saúde",'[1]TCE - ANEXO II - Preencher'!G580)</f>
        <v>2 - Outros Profissionais da Saúde</v>
      </c>
      <c r="F571" s="11" t="str">
        <f>'[1]TCE - ANEXO II - Preencher'!H580</f>
        <v>3222-05</v>
      </c>
      <c r="G571" s="12" t="str">
        <f>'[1]TCE - ANEXO II - Preencher'!I580</f>
        <v>04/2026</v>
      </c>
      <c r="H571" s="11" t="str">
        <f>'[1]TCE - ANEXO II - Preencher'!J580</f>
        <v>1 - Plantonista</v>
      </c>
      <c r="I571" s="11" t="str">
        <f>'[1]TCE - ANEXO II - Preencher'!K580</f>
        <v>44</v>
      </c>
      <c r="J571" s="13">
        <f>'[1]TCE - ANEXO II - Preencher'!L580</f>
        <v>1621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2244.3000000000002</v>
      </c>
      <c r="N571" s="13">
        <f>'[1]TCE - ANEXO II - Preencher'!S580</f>
        <v>0</v>
      </c>
      <c r="O571" s="14">
        <f>'[1]TCE - ANEXO II - Preencher'!W580</f>
        <v>342.7</v>
      </c>
      <c r="P571" s="13">
        <f>'[1]TCE - ANEXO II - Preencher'!X580</f>
        <v>3522.6000000000004</v>
      </c>
      <c r="S571" s="18">
        <v>61088</v>
      </c>
    </row>
    <row r="572" spans="1:19" x14ac:dyDescent="0.2">
      <c r="A572" s="6">
        <f>IFERROR(VLOOKUP(B572,'[1]DADOS (OCULTAR)'!$Q$3:$S$136,3,0),"")</f>
        <v>9767633000447</v>
      </c>
      <c r="B572" s="7" t="str">
        <f>'[1]TCE - ANEXO II - Preencher'!C581</f>
        <v>HOSPITAL SILVIO MAGALHÃES - CG Nº 019/2022</v>
      </c>
      <c r="C572" s="8"/>
      <c r="D572" s="9" t="str">
        <f>'[1]TCE - ANEXO II - Preencher'!E581</f>
        <v>LADIJANE FARIAS DA SILVA</v>
      </c>
      <c r="E572" s="10" t="str">
        <f>IF('[1]TCE - ANEXO II - Preencher'!G581="4 - Assistência Odontológica","2 - Outros Profissionais da saúde",'[1]TCE - ANEXO II - Preencher'!G581)</f>
        <v>3 - Administrativo</v>
      </c>
      <c r="F572" s="11" t="str">
        <f>'[1]TCE - ANEXO II - Preencher'!H581</f>
        <v>5134-30</v>
      </c>
      <c r="G572" s="12" t="str">
        <f>'[1]TCE - ANEXO II - Preencher'!I581</f>
        <v>04/2026</v>
      </c>
      <c r="H572" s="11" t="str">
        <f>'[1]TCE - ANEXO II - Preencher'!J581</f>
        <v>1 - Plantonista</v>
      </c>
      <c r="I572" s="11" t="str">
        <f>'[1]TCE - ANEXO II - Preencher'!K581</f>
        <v>36</v>
      </c>
      <c r="J572" s="13">
        <f>'[1]TCE - ANEXO II - Preencher'!L581</f>
        <v>1621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137.78</v>
      </c>
      <c r="P572" s="13">
        <f>'[1]TCE - ANEXO II - Preencher'!X581</f>
        <v>1483.22</v>
      </c>
      <c r="S572" s="18">
        <v>61118</v>
      </c>
    </row>
    <row r="573" spans="1:19" x14ac:dyDescent="0.2">
      <c r="A573" s="6">
        <f>IFERROR(VLOOKUP(B573,'[1]DADOS (OCULTAR)'!$Q$3:$S$136,3,0),"")</f>
        <v>9767633000447</v>
      </c>
      <c r="B573" s="7" t="str">
        <f>'[1]TCE - ANEXO II - Preencher'!C582</f>
        <v>HOSPITAL SILVIO MAGALHÃES - CG Nº 019/2022</v>
      </c>
      <c r="C573" s="8"/>
      <c r="D573" s="9" t="str">
        <f>'[1]TCE - ANEXO II - Preencher'!E582</f>
        <v>LANESSA  ALVES MARQUES</v>
      </c>
      <c r="E573" s="10" t="str">
        <f>IF('[1]TCE - ANEXO II - Preencher'!G582="4 - Assistência Odontológica","2 - Outros Profissionais da saúde",'[1]TCE - ANEXO II - Preencher'!G582)</f>
        <v>3 - Administrativo</v>
      </c>
      <c r="F573" s="11" t="str">
        <f>'[1]TCE - ANEXO II - Preencher'!H582</f>
        <v>4110-05</v>
      </c>
      <c r="G573" s="12" t="str">
        <f>'[1]TCE - ANEXO II - Preencher'!I582</f>
        <v>04/2026</v>
      </c>
      <c r="H573" s="11" t="str">
        <f>'[1]TCE - ANEXO II - Preencher'!J582</f>
        <v>2 - Diarista</v>
      </c>
      <c r="I573" s="11" t="str">
        <f>'[1]TCE - ANEXO II - Preencher'!K582</f>
        <v>20</v>
      </c>
      <c r="J573" s="13">
        <f>'[1]TCE - ANEXO II - Preencher'!L582</f>
        <v>761.55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57.11</v>
      </c>
      <c r="P573" s="13">
        <f>'[1]TCE - ANEXO II - Preencher'!X582</f>
        <v>704.43999999999994</v>
      </c>
      <c r="S573" s="18">
        <v>61149</v>
      </c>
    </row>
    <row r="574" spans="1:19" x14ac:dyDescent="0.2">
      <c r="A574" s="6">
        <f>IFERROR(VLOOKUP(B574,'[1]DADOS (OCULTAR)'!$Q$3:$S$136,3,0),"")</f>
        <v>9767633000447</v>
      </c>
      <c r="B574" s="7" t="str">
        <f>'[1]TCE - ANEXO II - Preencher'!C583</f>
        <v>HOSPITAL SILVIO MAGALHÃES - CG Nº 019/2022</v>
      </c>
      <c r="C574" s="8"/>
      <c r="D574" s="9" t="str">
        <f>'[1]TCE - ANEXO II - Preencher'!E583</f>
        <v>LARISSA CARLA DANTAS DA SILVA</v>
      </c>
      <c r="E574" s="10" t="str">
        <f>IF('[1]TCE - ANEXO II - Preencher'!G583="4 - Assistência Odontológica","2 - Outros Profissionais da saúde",'[1]TCE - ANEXO II - Preencher'!G583)</f>
        <v>2 - Outros Profissionais da Saúde</v>
      </c>
      <c r="F574" s="11" t="str">
        <f>'[1]TCE - ANEXO II - Preencher'!H583</f>
        <v>2236-05</v>
      </c>
      <c r="G574" s="12" t="str">
        <f>'[1]TCE - ANEXO II - Preencher'!I583</f>
        <v>04/2026</v>
      </c>
      <c r="H574" s="11" t="str">
        <f>'[1]TCE - ANEXO II - Preencher'!J583</f>
        <v>2 - Diarista</v>
      </c>
      <c r="I574" s="11" t="str">
        <f>'[1]TCE - ANEXO II - Preencher'!K583</f>
        <v>30</v>
      </c>
      <c r="J574" s="13">
        <f>'[1]TCE - ANEXO II - Preencher'!L583</f>
        <v>1710.74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302.58999999999997</v>
      </c>
      <c r="N574" s="13">
        <f>'[1]TCE - ANEXO II - Preencher'!S583</f>
        <v>0</v>
      </c>
      <c r="O574" s="14">
        <f>'[1]TCE - ANEXO II - Preencher'!W583</f>
        <v>159.82</v>
      </c>
      <c r="P574" s="13">
        <f>'[1]TCE - ANEXO II - Preencher'!X583</f>
        <v>1853.51</v>
      </c>
      <c r="S574" s="18">
        <v>61179</v>
      </c>
    </row>
    <row r="575" spans="1:19" x14ac:dyDescent="0.2">
      <c r="A575" s="6">
        <f>IFERROR(VLOOKUP(B575,'[1]DADOS (OCULTAR)'!$Q$3:$S$136,3,0),"")</f>
        <v>9767633000447</v>
      </c>
      <c r="B575" s="7" t="str">
        <f>'[1]TCE - ANEXO II - Preencher'!C584</f>
        <v>HOSPITAL SILVIO MAGALHÃES - CG Nº 019/2022</v>
      </c>
      <c r="C575" s="8"/>
      <c r="D575" s="9" t="str">
        <f>'[1]TCE - ANEXO II - Preencher'!E584</f>
        <v>LARISSA DRIELLY ALVES CORDEIRO TORRES</v>
      </c>
      <c r="E575" s="10" t="str">
        <f>IF('[1]TCE - ANEXO II - Preencher'!G584="4 - Assistência Odontológica","2 - Outros Profissionais da saúde",'[1]TCE - ANEXO II - Preencher'!G584)</f>
        <v>2 - Outros Profissionais da Saúde</v>
      </c>
      <c r="F575" s="11" t="str">
        <f>'[1]TCE - ANEXO II - Preencher'!H584</f>
        <v>2235-05</v>
      </c>
      <c r="G575" s="12" t="str">
        <f>'[1]TCE - ANEXO II - Preencher'!I584</f>
        <v>04/2026</v>
      </c>
      <c r="H575" s="11" t="str">
        <f>'[1]TCE - ANEXO II - Preencher'!J584</f>
        <v>1 - Plantonista</v>
      </c>
      <c r="I575" s="11" t="str">
        <f>'[1]TCE - ANEXO II - Preencher'!K584</f>
        <v>40</v>
      </c>
      <c r="J575" s="13">
        <f>'[1]TCE - ANEXO II - Preencher'!L584</f>
        <v>1859.03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2921.74</v>
      </c>
      <c r="N575" s="13">
        <f>'[1]TCE - ANEXO II - Preencher'!S584</f>
        <v>0</v>
      </c>
      <c r="O575" s="14">
        <f>'[1]TCE - ANEXO II - Preencher'!W584</f>
        <v>454.22</v>
      </c>
      <c r="P575" s="13">
        <f>'[1]TCE - ANEXO II - Preencher'!X584</f>
        <v>4326.5499999999993</v>
      </c>
      <c r="S575" s="18">
        <v>61210</v>
      </c>
    </row>
    <row r="576" spans="1:19" x14ac:dyDescent="0.2">
      <c r="A576" s="6">
        <f>IFERROR(VLOOKUP(B576,'[1]DADOS (OCULTAR)'!$Q$3:$S$136,3,0),"")</f>
        <v>9767633000447</v>
      </c>
      <c r="B576" s="7" t="str">
        <f>'[1]TCE - ANEXO II - Preencher'!C585</f>
        <v>HOSPITAL SILVIO MAGALHÃES - CG Nº 019/2022</v>
      </c>
      <c r="C576" s="8"/>
      <c r="D576" s="9" t="str">
        <f>'[1]TCE - ANEXO II - Preencher'!E585</f>
        <v xml:space="preserve">LARISSA ELIDA DA SILVA LIMA </v>
      </c>
      <c r="E576" s="10" t="str">
        <f>IF('[1]TCE - ANEXO II - Preencher'!G585="4 - Assistência Odontológica","2 - Outros Profissionais da saúde",'[1]TCE - ANEXO II - Preencher'!G585)</f>
        <v>2 - Outros Profissionais da Saúde</v>
      </c>
      <c r="F576" s="11" t="str">
        <f>'[1]TCE - ANEXO II - Preencher'!H585</f>
        <v>2237-10</v>
      </c>
      <c r="G576" s="12" t="str">
        <f>'[1]TCE - ANEXO II - Preencher'!I585</f>
        <v>04/2026</v>
      </c>
      <c r="H576" s="11" t="str">
        <f>'[1]TCE - ANEXO II - Preencher'!J585</f>
        <v>2 - Diarista</v>
      </c>
      <c r="I576" s="11" t="str">
        <f>'[1]TCE - ANEXO II - Preencher'!K585</f>
        <v>40</v>
      </c>
      <c r="J576" s="13">
        <f>'[1]TCE - ANEXO II - Preencher'!L585</f>
        <v>3561.72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566.29</v>
      </c>
      <c r="N576" s="13">
        <f>'[1]TCE - ANEXO II - Preencher'!S585</f>
        <v>1000</v>
      </c>
      <c r="O576" s="14">
        <f>'[1]TCE - ANEXO II - Preencher'!W585</f>
        <v>510.46</v>
      </c>
      <c r="P576" s="13">
        <f>'[1]TCE - ANEXO II - Preencher'!X585</f>
        <v>4617.55</v>
      </c>
      <c r="S576" s="18">
        <v>61241</v>
      </c>
    </row>
    <row r="577" spans="1:19" x14ac:dyDescent="0.2">
      <c r="A577" s="6">
        <f>IFERROR(VLOOKUP(B577,'[1]DADOS (OCULTAR)'!$Q$3:$S$136,3,0),"")</f>
        <v>9767633000447</v>
      </c>
      <c r="B577" s="7" t="str">
        <f>'[1]TCE - ANEXO II - Preencher'!C586</f>
        <v>HOSPITAL SILVIO MAGALHÃES - CG Nº 019/2022</v>
      </c>
      <c r="C577" s="8"/>
      <c r="D577" s="9" t="str">
        <f>'[1]TCE - ANEXO II - Preencher'!E586</f>
        <v>LARISSA GABRIELA DE ANDRADE</v>
      </c>
      <c r="E577" s="10" t="str">
        <f>IF('[1]TCE - ANEXO II - Preencher'!G586="4 - Assistência Odontológica","2 - Outros Profissionais da saúde",'[1]TCE - ANEXO II - Preencher'!G586)</f>
        <v>3 - Administrativo</v>
      </c>
      <c r="F577" s="11" t="str">
        <f>'[1]TCE - ANEXO II - Preencher'!H586</f>
        <v>5211-30</v>
      </c>
      <c r="G577" s="12" t="str">
        <f>'[1]TCE - ANEXO II - Preencher'!I586</f>
        <v>04/2026</v>
      </c>
      <c r="H577" s="11" t="str">
        <f>'[1]TCE - ANEXO II - Preencher'!J586</f>
        <v>1 - Plantonista</v>
      </c>
      <c r="I577" s="11" t="str">
        <f>'[1]TCE - ANEXO II - Preencher'!K586</f>
        <v>36</v>
      </c>
      <c r="J577" s="13">
        <f>'[1]TCE - ANEXO II - Preencher'!L586</f>
        <v>1621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67.540000000000006</v>
      </c>
      <c r="N577" s="13">
        <f>'[1]TCE - ANEXO II - Preencher'!S586</f>
        <v>0</v>
      </c>
      <c r="O577" s="14">
        <f>'[1]TCE - ANEXO II - Preencher'!W586</f>
        <v>586.94000000000005</v>
      </c>
      <c r="P577" s="13">
        <f>'[1]TCE - ANEXO II - Preencher'!X586</f>
        <v>1101.5999999999999</v>
      </c>
      <c r="S577" s="18">
        <v>61271</v>
      </c>
    </row>
    <row r="578" spans="1:19" x14ac:dyDescent="0.2">
      <c r="A578" s="6">
        <f>IFERROR(VLOOKUP(B578,'[1]DADOS (OCULTAR)'!$Q$3:$S$136,3,0),"")</f>
        <v>9767633000447</v>
      </c>
      <c r="B578" s="7" t="str">
        <f>'[1]TCE - ANEXO II - Preencher'!C587</f>
        <v>HOSPITAL SILVIO MAGALHÃES - CG Nº 019/2022</v>
      </c>
      <c r="C578" s="8"/>
      <c r="D578" s="9" t="str">
        <f>'[1]TCE - ANEXO II - Preencher'!E587</f>
        <v>LARISSA GOMES DA SILVA LINS</v>
      </c>
      <c r="E578" s="10" t="str">
        <f>IF('[1]TCE - ANEXO II - Preencher'!G587="4 - Assistência Odontológica","2 - Outros Profissionais da saúde",'[1]TCE - ANEXO II - Preencher'!G587)</f>
        <v>2 - Outros Profissionais da Saúde</v>
      </c>
      <c r="F578" s="11" t="str">
        <f>'[1]TCE - ANEXO II - Preencher'!H587</f>
        <v>2235-05</v>
      </c>
      <c r="G578" s="12" t="str">
        <f>'[1]TCE - ANEXO II - Preencher'!I587</f>
        <v>04/2026</v>
      </c>
      <c r="H578" s="11" t="str">
        <f>'[1]TCE - ANEXO II - Preencher'!J587</f>
        <v>1 - Plantonista</v>
      </c>
      <c r="I578" s="11" t="str">
        <f>'[1]TCE - ANEXO II - Preencher'!K587</f>
        <v>40</v>
      </c>
      <c r="J578" s="13">
        <f>'[1]TCE - ANEXO II - Preencher'!L587</f>
        <v>1859.03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3119.05</v>
      </c>
      <c r="N578" s="13">
        <f>'[1]TCE - ANEXO II - Preencher'!S587</f>
        <v>54.31</v>
      </c>
      <c r="O578" s="14">
        <f>'[1]TCE - ANEXO II - Preencher'!W587</f>
        <v>519.45000000000005</v>
      </c>
      <c r="P578" s="13">
        <f>'[1]TCE - ANEXO II - Preencher'!X587</f>
        <v>4512.9400000000005</v>
      </c>
      <c r="S578" s="18">
        <v>61302</v>
      </c>
    </row>
    <row r="579" spans="1:19" x14ac:dyDescent="0.2">
      <c r="A579" s="6">
        <f>IFERROR(VLOOKUP(B579,'[1]DADOS (OCULTAR)'!$Q$3:$S$136,3,0),"")</f>
        <v>9767633000447</v>
      </c>
      <c r="B579" s="7" t="str">
        <f>'[1]TCE - ANEXO II - Preencher'!C588</f>
        <v>HOSPITAL SILVIO MAGALHÃES - CG Nº 019/2022</v>
      </c>
      <c r="C579" s="8"/>
      <c r="D579" s="9" t="str">
        <f>'[1]TCE - ANEXO II - Preencher'!E588</f>
        <v>LARISSA MAYRA SILVA DE MELO</v>
      </c>
      <c r="E579" s="10" t="str">
        <f>IF('[1]TCE - ANEXO II - Preencher'!G588="4 - Assistência Odontológica","2 - Outros Profissionais da saúde",'[1]TCE - ANEXO II - Preencher'!G588)</f>
        <v>2 - Outros Profissionais da Saúde</v>
      </c>
      <c r="F579" s="11" t="str">
        <f>'[1]TCE - ANEXO II - Preencher'!H588</f>
        <v>2235-05</v>
      </c>
      <c r="G579" s="12" t="str">
        <f>'[1]TCE - ANEXO II - Preencher'!I588</f>
        <v>04/2026</v>
      </c>
      <c r="H579" s="11" t="str">
        <f>'[1]TCE - ANEXO II - Preencher'!J588</f>
        <v>1 - Plantonista</v>
      </c>
      <c r="I579" s="11" t="str">
        <f>'[1]TCE - ANEXO II - Preencher'!K588</f>
        <v>44</v>
      </c>
      <c r="J579" s="13">
        <f>'[1]TCE - ANEXO II - Preencher'!L588</f>
        <v>1859.03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3021.45</v>
      </c>
      <c r="N579" s="13">
        <f>'[1]TCE - ANEXO II - Preencher'!S588</f>
        <v>0</v>
      </c>
      <c r="O579" s="14">
        <f>'[1]TCE - ANEXO II - Preencher'!W588</f>
        <v>574.66</v>
      </c>
      <c r="P579" s="13">
        <f>'[1]TCE - ANEXO II - Preencher'!X588</f>
        <v>4305.82</v>
      </c>
      <c r="S579" s="18">
        <v>61332</v>
      </c>
    </row>
    <row r="580" spans="1:19" x14ac:dyDescent="0.2">
      <c r="A580" s="6">
        <f>IFERROR(VLOOKUP(B580,'[1]DADOS (OCULTAR)'!$Q$3:$S$136,3,0),"")</f>
        <v>9767633000447</v>
      </c>
      <c r="B580" s="7" t="str">
        <f>'[1]TCE - ANEXO II - Preencher'!C589</f>
        <v>HOSPITAL SILVIO MAGALHÃES - CG Nº 019/2022</v>
      </c>
      <c r="C580" s="8"/>
      <c r="D580" s="9" t="str">
        <f>'[1]TCE - ANEXO II - Preencher'!E589</f>
        <v>LARISSA RANIELLE BARRETO MARTINS PEREIRA</v>
      </c>
      <c r="E580" s="10" t="str">
        <f>IF('[1]TCE - ANEXO II - Preencher'!G589="4 - Assistência Odontológica","2 - Outros Profissionais da saúde",'[1]TCE - ANEXO II - Preencher'!G589)</f>
        <v>2 - Outros Profissionais da Saúde</v>
      </c>
      <c r="F580" s="11" t="str">
        <f>'[1]TCE - ANEXO II - Preencher'!H589</f>
        <v>2235-05</v>
      </c>
      <c r="G580" s="12" t="str">
        <f>'[1]TCE - ANEXO II - Preencher'!I589</f>
        <v>04/2026</v>
      </c>
      <c r="H580" s="11" t="str">
        <f>'[1]TCE - ANEXO II - Preencher'!J589</f>
        <v>1 - Plantonista</v>
      </c>
      <c r="I580" s="11" t="str">
        <f>'[1]TCE - ANEXO II - Preencher'!K589</f>
        <v>40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4875.68</v>
      </c>
      <c r="N580" s="13">
        <f>'[1]TCE - ANEXO II - Preencher'!S589</f>
        <v>0</v>
      </c>
      <c r="O580" s="14">
        <f>'[1]TCE - ANEXO II - Preencher'!W589</f>
        <v>484.09</v>
      </c>
      <c r="P580" s="13">
        <f>'[1]TCE - ANEXO II - Preencher'!X589</f>
        <v>4391.59</v>
      </c>
      <c r="S580" s="18">
        <v>61363</v>
      </c>
    </row>
    <row r="581" spans="1:19" x14ac:dyDescent="0.2">
      <c r="A581" s="6">
        <f>IFERROR(VLOOKUP(B581,'[1]DADOS (OCULTAR)'!$Q$3:$S$136,3,0),"")</f>
        <v>9767633000447</v>
      </c>
      <c r="B581" s="7" t="str">
        <f>'[1]TCE - ANEXO II - Preencher'!C590</f>
        <v>HOSPITAL SILVIO MAGALHÃES - CG Nº 019/2022</v>
      </c>
      <c r="C581" s="8"/>
      <c r="D581" s="9" t="str">
        <f>'[1]TCE - ANEXO II - Preencher'!E590</f>
        <v>LARISSA SUIANNY DA SILVA SOUZA</v>
      </c>
      <c r="E581" s="10" t="str">
        <f>IF('[1]TCE - ANEXO II - Preencher'!G590="4 - Assistência Odontológica","2 - Outros Profissionais da saúde",'[1]TCE - ANEXO II - Preencher'!G590)</f>
        <v>2 - Outros Profissionais da Saúde</v>
      </c>
      <c r="F581" s="11" t="str">
        <f>'[1]TCE - ANEXO II - Preencher'!H590</f>
        <v>2235-05</v>
      </c>
      <c r="G581" s="12" t="str">
        <f>'[1]TCE - ANEXO II - Preencher'!I590</f>
        <v>04/2026</v>
      </c>
      <c r="H581" s="11" t="str">
        <f>'[1]TCE - ANEXO II - Preencher'!J590</f>
        <v>2 - Diarista</v>
      </c>
      <c r="I581" s="11" t="str">
        <f>'[1]TCE - ANEXO II - Preencher'!K590</f>
        <v>40</v>
      </c>
      <c r="J581" s="13">
        <f>'[1]TCE - ANEXO II - Preencher'!L590</f>
        <v>1859.03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2783.35</v>
      </c>
      <c r="N581" s="13">
        <f>'[1]TCE - ANEXO II - Preencher'!S590</f>
        <v>54.31</v>
      </c>
      <c r="O581" s="14">
        <f>'[1]TCE - ANEXO II - Preencher'!W590</f>
        <v>602.72</v>
      </c>
      <c r="P581" s="13">
        <f>'[1]TCE - ANEXO II - Preencher'!X590</f>
        <v>4093.9700000000003</v>
      </c>
      <c r="S581" s="18">
        <v>61394</v>
      </c>
    </row>
    <row r="582" spans="1:19" x14ac:dyDescent="0.2">
      <c r="A582" s="6">
        <f>IFERROR(VLOOKUP(B582,'[1]DADOS (OCULTAR)'!$Q$3:$S$136,3,0),"")</f>
        <v>9767633000447</v>
      </c>
      <c r="B582" s="7" t="str">
        <f>'[1]TCE - ANEXO II - Preencher'!C591</f>
        <v>HOSPITAL SILVIO MAGALHÃES - CG Nº 019/2022</v>
      </c>
      <c r="C582" s="8"/>
      <c r="D582" s="9" t="str">
        <f>'[1]TCE - ANEXO II - Preencher'!E591</f>
        <v>LARISSA TERESA BEZERRA COSTA</v>
      </c>
      <c r="E582" s="10" t="str">
        <f>IF('[1]TCE - ANEXO II - Preencher'!G591="4 - Assistência Odontológica","2 - Outros Profissionais da saúde",'[1]TCE - ANEXO II - Preencher'!G591)</f>
        <v>2 - Outros Profissionais da Saúde</v>
      </c>
      <c r="F582" s="11" t="str">
        <f>'[1]TCE - ANEXO II - Preencher'!H591</f>
        <v>2235-05</v>
      </c>
      <c r="G582" s="12" t="str">
        <f>'[1]TCE - ANEXO II - Preencher'!I591</f>
        <v>04/2026</v>
      </c>
      <c r="H582" s="11" t="str">
        <f>'[1]TCE - ANEXO II - Preencher'!J591</f>
        <v>1 - Plantonista</v>
      </c>
      <c r="I582" s="11" t="str">
        <f>'[1]TCE - ANEXO II - Preencher'!K591</f>
        <v>40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4642.38</v>
      </c>
      <c r="N582" s="13">
        <f>'[1]TCE - ANEXO II - Preencher'!S591</f>
        <v>0</v>
      </c>
      <c r="O582" s="14">
        <f>'[1]TCE - ANEXO II - Preencher'!W591</f>
        <v>451.43</v>
      </c>
      <c r="P582" s="13">
        <f>'[1]TCE - ANEXO II - Preencher'!X591</f>
        <v>4190.95</v>
      </c>
      <c r="S582" s="18">
        <v>61423</v>
      </c>
    </row>
    <row r="583" spans="1:19" x14ac:dyDescent="0.2">
      <c r="A583" s="6">
        <f>IFERROR(VLOOKUP(B583,'[1]DADOS (OCULTAR)'!$Q$3:$S$136,3,0),"")</f>
        <v>9767633000447</v>
      </c>
      <c r="B583" s="7" t="str">
        <f>'[1]TCE - ANEXO II - Preencher'!C592</f>
        <v>HOSPITAL SILVIO MAGALHÃES - CG Nº 019/2022</v>
      </c>
      <c r="C583" s="8"/>
      <c r="D583" s="9" t="str">
        <f>'[1]TCE - ANEXO II - Preencher'!E592</f>
        <v>LARISSA VICENTE GOMES DA SILVA</v>
      </c>
      <c r="E583" s="10" t="str">
        <f>IF('[1]TCE - ANEXO II - Preencher'!G592="4 - Assistência Odontológica","2 - Outros Profissionais da saúde",'[1]TCE - ANEXO II - Preencher'!G592)</f>
        <v>2 - Outros Profissionais da Saúde</v>
      </c>
      <c r="F583" s="11" t="str">
        <f>'[1]TCE - ANEXO II - Preencher'!H592</f>
        <v>3222-05</v>
      </c>
      <c r="G583" s="12" t="str">
        <f>'[1]TCE - ANEXO II - Preencher'!I592</f>
        <v>04/2026</v>
      </c>
      <c r="H583" s="11" t="str">
        <f>'[1]TCE - ANEXO II - Preencher'!J592</f>
        <v>1 - Plantonista</v>
      </c>
      <c r="I583" s="11" t="str">
        <f>'[1]TCE - ANEXO II - Preencher'!K592</f>
        <v>44</v>
      </c>
      <c r="J583" s="13">
        <f>'[1]TCE - ANEXO II - Preencher'!L592</f>
        <v>1621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2198.8000000000002</v>
      </c>
      <c r="N583" s="13">
        <f>'[1]TCE - ANEXO II - Preencher'!S592</f>
        <v>54.31</v>
      </c>
      <c r="O583" s="14">
        <f>'[1]TCE - ANEXO II - Preencher'!W592</f>
        <v>555.35</v>
      </c>
      <c r="P583" s="13">
        <f>'[1]TCE - ANEXO II - Preencher'!X592</f>
        <v>3318.76</v>
      </c>
      <c r="S583" s="18">
        <v>61454</v>
      </c>
    </row>
    <row r="584" spans="1:19" x14ac:dyDescent="0.2">
      <c r="A584" s="6">
        <f>IFERROR(VLOOKUP(B584,'[1]DADOS (OCULTAR)'!$Q$3:$S$136,3,0),"")</f>
        <v>9767633000447</v>
      </c>
      <c r="B584" s="7" t="str">
        <f>'[1]TCE - ANEXO II - Preencher'!C593</f>
        <v>HOSPITAL SILVIO MAGALHÃES - CG Nº 019/2022</v>
      </c>
      <c r="C584" s="8"/>
      <c r="D584" s="9" t="str">
        <f>'[1]TCE - ANEXO II - Preencher'!E593</f>
        <v>LARISSA VITORIA ARAUJO ANDRADE DA SILVA</v>
      </c>
      <c r="E584" s="10" t="str">
        <f>IF('[1]TCE - ANEXO II - Preencher'!G593="4 - Assistência Odontológica","2 - Outros Profissionais da saúde",'[1]TCE - ANEXO II - Preencher'!G593)</f>
        <v>2 - Outros Profissionais da Saúde</v>
      </c>
      <c r="F584" s="11" t="str">
        <f>'[1]TCE - ANEXO II - Preencher'!H593</f>
        <v>3222-05</v>
      </c>
      <c r="G584" s="12" t="str">
        <f>'[1]TCE - ANEXO II - Preencher'!I593</f>
        <v>04/2026</v>
      </c>
      <c r="H584" s="11" t="str">
        <f>'[1]TCE - ANEXO II - Preencher'!J593</f>
        <v>1 - Plantonista</v>
      </c>
      <c r="I584" s="11" t="str">
        <f>'[1]TCE - ANEXO II - Preencher'!K593</f>
        <v>44</v>
      </c>
      <c r="J584" s="13">
        <f>'[1]TCE - ANEXO II - Preencher'!L593</f>
        <v>1621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2455.44</v>
      </c>
      <c r="N584" s="13">
        <f>'[1]TCE - ANEXO II - Preencher'!S593</f>
        <v>0</v>
      </c>
      <c r="O584" s="14">
        <f>'[1]TCE - ANEXO II - Preencher'!W593</f>
        <v>875.25</v>
      </c>
      <c r="P584" s="13">
        <f>'[1]TCE - ANEXO II - Preencher'!X593</f>
        <v>3201.19</v>
      </c>
      <c r="S584" s="18">
        <v>61484</v>
      </c>
    </row>
    <row r="585" spans="1:19" x14ac:dyDescent="0.2">
      <c r="A585" s="6">
        <f>IFERROR(VLOOKUP(B585,'[1]DADOS (OCULTAR)'!$Q$3:$S$136,3,0),"")</f>
        <v>9767633000447</v>
      </c>
      <c r="B585" s="7" t="str">
        <f>'[1]TCE - ANEXO II - Preencher'!C594</f>
        <v>HOSPITAL SILVIO MAGALHÃES - CG Nº 019/2022</v>
      </c>
      <c r="C585" s="8"/>
      <c r="D585" s="9" t="str">
        <f>'[1]TCE - ANEXO II - Preencher'!E594</f>
        <v>LARYSA REGINA ARAUJO PEREIRA DA SILVA</v>
      </c>
      <c r="E585" s="10" t="str">
        <f>IF('[1]TCE - ANEXO II - Preencher'!G594="4 - Assistência Odontológica","2 - Outros Profissionais da saúde",'[1]TCE - ANEXO II - Preencher'!G594)</f>
        <v>2 - Outros Profissionais da Saúde</v>
      </c>
      <c r="F585" s="11" t="str">
        <f>'[1]TCE - ANEXO II - Preencher'!H594</f>
        <v>2236-05</v>
      </c>
      <c r="G585" s="12" t="str">
        <f>'[1]TCE - ANEXO II - Preencher'!I594</f>
        <v>04/2026</v>
      </c>
      <c r="H585" s="11" t="str">
        <f>'[1]TCE - ANEXO II - Preencher'!J594</f>
        <v>2 - Diarista</v>
      </c>
      <c r="I585" s="11" t="str">
        <f>'[1]TCE - ANEXO II - Preencher'!K594</f>
        <v>30</v>
      </c>
      <c r="J585" s="13">
        <f>'[1]TCE - ANEXO II - Preencher'!L594</f>
        <v>1963.85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324.2</v>
      </c>
      <c r="N585" s="13">
        <f>'[1]TCE - ANEXO II - Preencher'!S594</f>
        <v>0</v>
      </c>
      <c r="O585" s="14">
        <f>'[1]TCE - ANEXO II - Preencher'!W594</f>
        <v>214.02</v>
      </c>
      <c r="P585" s="13">
        <f>'[1]TCE - ANEXO II - Preencher'!X594</f>
        <v>2074.0299999999997</v>
      </c>
      <c r="S585" s="18">
        <v>61515</v>
      </c>
    </row>
    <row r="586" spans="1:19" x14ac:dyDescent="0.2">
      <c r="A586" s="6">
        <f>IFERROR(VLOOKUP(B586,'[1]DADOS (OCULTAR)'!$Q$3:$S$136,3,0),"")</f>
        <v>9767633000447</v>
      </c>
      <c r="B586" s="7" t="str">
        <f>'[1]TCE - ANEXO II - Preencher'!C595</f>
        <v>HOSPITAL SILVIO MAGALHÃES - CG Nº 019/2022</v>
      </c>
      <c r="C586" s="8"/>
      <c r="D586" s="9" t="str">
        <f>'[1]TCE - ANEXO II - Preencher'!E595</f>
        <v>LAURA SABRINA VICENTE SILVA</v>
      </c>
      <c r="E586" s="10" t="str">
        <f>IF('[1]TCE - ANEXO II - Preencher'!G595="4 - Assistência Odontológica","2 - Outros Profissionais da saúde",'[1]TCE - ANEXO II - Preencher'!G595)</f>
        <v>2 - Outros Profissionais da Saúde</v>
      </c>
      <c r="F586" s="11" t="str">
        <f>'[1]TCE - ANEXO II - Preencher'!H595</f>
        <v>2236-05</v>
      </c>
      <c r="G586" s="12" t="str">
        <f>'[1]TCE - ANEXO II - Preencher'!I595</f>
        <v>04/2026</v>
      </c>
      <c r="H586" s="11" t="str">
        <f>'[1]TCE - ANEXO II - Preencher'!J595</f>
        <v>2 - Diarista</v>
      </c>
      <c r="I586" s="11" t="str">
        <f>'[1]TCE - ANEXO II - Preencher'!K595</f>
        <v>30</v>
      </c>
      <c r="J586" s="13">
        <f>'[1]TCE - ANEXO II - Preencher'!L595</f>
        <v>1832.93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324.2</v>
      </c>
      <c r="N586" s="13">
        <f>'[1]TCE - ANEXO II - Preencher'!S595</f>
        <v>0</v>
      </c>
      <c r="O586" s="14">
        <f>'[1]TCE - ANEXO II - Preencher'!W595</f>
        <v>172.77</v>
      </c>
      <c r="P586" s="13">
        <f>'[1]TCE - ANEXO II - Preencher'!X595</f>
        <v>1984.3600000000001</v>
      </c>
      <c r="S586" s="18">
        <v>61545</v>
      </c>
    </row>
    <row r="587" spans="1:19" x14ac:dyDescent="0.2">
      <c r="A587" s="6">
        <f>IFERROR(VLOOKUP(B587,'[1]DADOS (OCULTAR)'!$Q$3:$S$136,3,0),"")</f>
        <v>9767633000447</v>
      </c>
      <c r="B587" s="7" t="str">
        <f>'[1]TCE - ANEXO II - Preencher'!C596</f>
        <v>HOSPITAL SILVIO MAGALHÃES - CG Nº 019/2022</v>
      </c>
      <c r="C587" s="8"/>
      <c r="D587" s="9" t="str">
        <f>'[1]TCE - ANEXO II - Preencher'!E596</f>
        <v>LAVINIA GRASIELLY DE SANTANA</v>
      </c>
      <c r="E587" s="10" t="str">
        <f>IF('[1]TCE - ANEXO II - Preencher'!G596="4 - Assistência Odontológica","2 - Outros Profissionais da saúde",'[1]TCE - ANEXO II - Preencher'!G596)</f>
        <v>2 - Outros Profissionais da Saúde</v>
      </c>
      <c r="F587" s="11" t="str">
        <f>'[1]TCE - ANEXO II - Preencher'!H596</f>
        <v>3222-05</v>
      </c>
      <c r="G587" s="12" t="str">
        <f>'[1]TCE - ANEXO II - Preencher'!I596</f>
        <v>04/2026</v>
      </c>
      <c r="H587" s="11" t="str">
        <f>'[1]TCE - ANEXO II - Preencher'!J596</f>
        <v>1 - Plantonista</v>
      </c>
      <c r="I587" s="11" t="str">
        <f>'[1]TCE - ANEXO II - Preencher'!K596</f>
        <v>44</v>
      </c>
      <c r="J587" s="13">
        <f>'[1]TCE - ANEXO II - Preencher'!L596</f>
        <v>1512.93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391</v>
      </c>
      <c r="N587" s="13">
        <f>'[1]TCE - ANEXO II - Preencher'!S596</f>
        <v>50.69</v>
      </c>
      <c r="O587" s="14">
        <f>'[1]TCE - ANEXO II - Preencher'!W596</f>
        <v>364.47</v>
      </c>
      <c r="P587" s="13">
        <f>'[1]TCE - ANEXO II - Preencher'!X596</f>
        <v>1590.15</v>
      </c>
      <c r="S587" s="18">
        <v>61576</v>
      </c>
    </row>
    <row r="588" spans="1:19" x14ac:dyDescent="0.2">
      <c r="A588" s="6">
        <f>IFERROR(VLOOKUP(B588,'[1]DADOS (OCULTAR)'!$Q$3:$S$136,3,0),"")</f>
        <v>9767633000447</v>
      </c>
      <c r="B588" s="7" t="str">
        <f>'[1]TCE - ANEXO II - Preencher'!C597</f>
        <v>HOSPITAL SILVIO MAGALHÃES - CG Nº 019/2022</v>
      </c>
      <c r="C588" s="8"/>
      <c r="D588" s="9" t="str">
        <f>'[1]TCE - ANEXO II - Preencher'!E597</f>
        <v>LAVINYA KEROLLAYNE GUIMARAES VASCONCELOS</v>
      </c>
      <c r="E588" s="10" t="str">
        <f>IF('[1]TCE - ANEXO II - Preencher'!G597="4 - Assistência Odontológica","2 - Outros Profissionais da saúde",'[1]TCE - ANEXO II - Preencher'!G597)</f>
        <v>3 - Administrativo</v>
      </c>
      <c r="F588" s="11" t="str">
        <f>'[1]TCE - ANEXO II - Preencher'!H597</f>
        <v>5174-10</v>
      </c>
      <c r="G588" s="12" t="str">
        <f>'[1]TCE - ANEXO II - Preencher'!I597</f>
        <v>04/2026</v>
      </c>
      <c r="H588" s="11" t="str">
        <f>'[1]TCE - ANEXO II - Preencher'!J597</f>
        <v>1 - Plantonista</v>
      </c>
      <c r="I588" s="11" t="str">
        <f>'[1]TCE - ANEXO II - Preencher'!K597</f>
        <v>36</v>
      </c>
      <c r="J588" s="13">
        <f>'[1]TCE - ANEXO II - Preencher'!L597</f>
        <v>1621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137.78</v>
      </c>
      <c r="P588" s="13">
        <f>'[1]TCE - ANEXO II - Preencher'!X597</f>
        <v>1483.22</v>
      </c>
      <c r="S588" s="18">
        <v>61607</v>
      </c>
    </row>
    <row r="589" spans="1:19" x14ac:dyDescent="0.2">
      <c r="A589" s="6">
        <f>IFERROR(VLOOKUP(B589,'[1]DADOS (OCULTAR)'!$Q$3:$S$136,3,0),"")</f>
        <v>9767633000447</v>
      </c>
      <c r="B589" s="7" t="str">
        <f>'[1]TCE - ANEXO II - Preencher'!C598</f>
        <v>HOSPITAL SILVIO MAGALHÃES - CG Nº 019/2022</v>
      </c>
      <c r="C589" s="8"/>
      <c r="D589" s="9" t="str">
        <f>'[1]TCE - ANEXO II - Preencher'!E598</f>
        <v>LAYS FABIOLLA DE ARRUDA CORATO SILVA</v>
      </c>
      <c r="E589" s="10" t="str">
        <f>IF('[1]TCE - ANEXO II - Preencher'!G598="4 - Assistência Odontológica","2 - Outros Profissionais da saúde",'[1]TCE - ANEXO II - Preencher'!G598)</f>
        <v>2 - Outros Profissionais da Saúde</v>
      </c>
      <c r="F589" s="11" t="str">
        <f>'[1]TCE - ANEXO II - Preencher'!H598</f>
        <v>2236-05</v>
      </c>
      <c r="G589" s="12" t="str">
        <f>'[1]TCE - ANEXO II - Preencher'!I598</f>
        <v>04/2026</v>
      </c>
      <c r="H589" s="11" t="str">
        <f>'[1]TCE - ANEXO II - Preencher'!J598</f>
        <v>2 - Diarista</v>
      </c>
      <c r="I589" s="11" t="str">
        <f>'[1]TCE - ANEXO II - Preencher'!K598</f>
        <v>30</v>
      </c>
      <c r="J589" s="13">
        <f>'[1]TCE - ANEXO II - Preencher'!L598</f>
        <v>1898.39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1118.79</v>
      </c>
      <c r="N589" s="13">
        <f>'[1]TCE - ANEXO II - Preencher'!S598</f>
        <v>0</v>
      </c>
      <c r="O589" s="14">
        <f>'[1]TCE - ANEXO II - Preencher'!W598</f>
        <v>253.6</v>
      </c>
      <c r="P589" s="13">
        <f>'[1]TCE - ANEXO II - Preencher'!X598</f>
        <v>2763.5800000000004</v>
      </c>
      <c r="S589" s="18">
        <v>61637</v>
      </c>
    </row>
    <row r="590" spans="1:19" x14ac:dyDescent="0.2">
      <c r="A590" s="6">
        <f>IFERROR(VLOOKUP(B590,'[1]DADOS (OCULTAR)'!$Q$3:$S$136,3,0),"")</f>
        <v>9767633000447</v>
      </c>
      <c r="B590" s="7" t="str">
        <f>'[1]TCE - ANEXO II - Preencher'!C599</f>
        <v>HOSPITAL SILVIO MAGALHÃES - CG Nº 019/2022</v>
      </c>
      <c r="C590" s="8"/>
      <c r="D590" s="9" t="str">
        <f>'[1]TCE - ANEXO II - Preencher'!E599</f>
        <v>LAZARO BATISTA DA SILVA</v>
      </c>
      <c r="E590" s="10" t="str">
        <f>IF('[1]TCE - ANEXO II - Preencher'!G599="4 - Assistência Odontológica","2 - Outros Profissionais da saúde",'[1]TCE - ANEXO II - Preencher'!G599)</f>
        <v>2 - Outros Profissionais da Saúde</v>
      </c>
      <c r="F590" s="11" t="str">
        <f>'[1]TCE - ANEXO II - Preencher'!H599</f>
        <v>3222-05</v>
      </c>
      <c r="G590" s="12" t="str">
        <f>'[1]TCE - ANEXO II - Preencher'!I599</f>
        <v>04/2026</v>
      </c>
      <c r="H590" s="11" t="str">
        <f>'[1]TCE - ANEXO II - Preencher'!J599</f>
        <v>1 - Plantonista</v>
      </c>
      <c r="I590" s="11" t="str">
        <f>'[1]TCE - ANEXO II - Preencher'!K599</f>
        <v>44</v>
      </c>
      <c r="J590" s="13">
        <f>'[1]TCE - ANEXO II - Preencher'!L599</f>
        <v>1621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2400.66</v>
      </c>
      <c r="N590" s="13">
        <f>'[1]TCE - ANEXO II - Preencher'!S599</f>
        <v>0</v>
      </c>
      <c r="O590" s="14">
        <f>'[1]TCE - ANEXO II - Preencher'!W599</f>
        <v>387.39</v>
      </c>
      <c r="P590" s="13">
        <f>'[1]TCE - ANEXO II - Preencher'!X599</f>
        <v>3634.27</v>
      </c>
      <c r="S590" s="18">
        <v>61668</v>
      </c>
    </row>
    <row r="591" spans="1:19" x14ac:dyDescent="0.2">
      <c r="A591" s="6">
        <f>IFERROR(VLOOKUP(B591,'[1]DADOS (OCULTAR)'!$Q$3:$S$136,3,0),"")</f>
        <v>9767633000447</v>
      </c>
      <c r="B591" s="7" t="str">
        <f>'[1]TCE - ANEXO II - Preencher'!C600</f>
        <v>HOSPITAL SILVIO MAGALHÃES - CG Nº 019/2022</v>
      </c>
      <c r="C591" s="8"/>
      <c r="D591" s="9" t="str">
        <f>'[1]TCE - ANEXO II - Preencher'!E600</f>
        <v>LEILIANE CARINE SANTOS DA SILVA</v>
      </c>
      <c r="E591" s="10" t="str">
        <f>IF('[1]TCE - ANEXO II - Preencher'!G600="4 - Assistência Odontológica","2 - Outros Profissionais da saúde",'[1]TCE - ANEXO II - Preencher'!G600)</f>
        <v>2 - Outros Profissionais da Saúde</v>
      </c>
      <c r="F591" s="11" t="str">
        <f>'[1]TCE - ANEXO II - Preencher'!H600</f>
        <v>3222-05</v>
      </c>
      <c r="G591" s="12" t="str">
        <f>'[1]TCE - ANEXO II - Preencher'!I600</f>
        <v>04/2026</v>
      </c>
      <c r="H591" s="11" t="str">
        <f>'[1]TCE - ANEXO II - Preencher'!J600</f>
        <v>1 - Plantonista</v>
      </c>
      <c r="I591" s="11" t="str">
        <f>'[1]TCE - ANEXO II - Preencher'!K600</f>
        <v>44</v>
      </c>
      <c r="J591" s="13">
        <f>'[1]TCE - ANEXO II - Preencher'!L600</f>
        <v>1621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2300.9</v>
      </c>
      <c r="N591" s="13">
        <f>'[1]TCE - ANEXO II - Preencher'!S600</f>
        <v>54.31</v>
      </c>
      <c r="O591" s="14">
        <f>'[1]TCE - ANEXO II - Preencher'!W600</f>
        <v>381.94</v>
      </c>
      <c r="P591" s="13">
        <f>'[1]TCE - ANEXO II - Preencher'!X600</f>
        <v>3594.27</v>
      </c>
      <c r="S591" s="18">
        <v>61698</v>
      </c>
    </row>
    <row r="592" spans="1:19" x14ac:dyDescent="0.2">
      <c r="A592" s="6">
        <f>IFERROR(VLOOKUP(B592,'[1]DADOS (OCULTAR)'!$Q$3:$S$136,3,0),"")</f>
        <v>9767633000447</v>
      </c>
      <c r="B592" s="7" t="str">
        <f>'[1]TCE - ANEXO II - Preencher'!C601</f>
        <v>HOSPITAL SILVIO MAGALHÃES - CG Nº 019/2022</v>
      </c>
      <c r="C592" s="8"/>
      <c r="D592" s="9" t="str">
        <f>'[1]TCE - ANEXO II - Preencher'!E601</f>
        <v>LEILIANE KELLY DA SILVA</v>
      </c>
      <c r="E592" s="10" t="str">
        <f>IF('[1]TCE - ANEXO II - Preencher'!G601="4 - Assistência Odontológica","2 - Outros Profissionais da saúde",'[1]TCE - ANEXO II - Preencher'!G601)</f>
        <v>2 - Outros Profissionais da Saúde</v>
      </c>
      <c r="F592" s="11" t="str">
        <f>'[1]TCE - ANEXO II - Preencher'!H601</f>
        <v>3222-05</v>
      </c>
      <c r="G592" s="12" t="str">
        <f>'[1]TCE - ANEXO II - Preencher'!I601</f>
        <v>04/2026</v>
      </c>
      <c r="H592" s="11" t="str">
        <f>'[1]TCE - ANEXO II - Preencher'!J601</f>
        <v>1 - Plantonista</v>
      </c>
      <c r="I592" s="11" t="str">
        <f>'[1]TCE - ANEXO II - Preencher'!K601</f>
        <v>44</v>
      </c>
      <c r="J592" s="13">
        <f>'[1]TCE - ANEXO II - Preencher'!L601</f>
        <v>0</v>
      </c>
      <c r="K592" s="13">
        <f>'[1]TCE - ANEXO II - Preencher'!P601</f>
        <v>2923.33</v>
      </c>
      <c r="L592" s="13">
        <f>'[1]TCE - ANEXO II - Preencher'!Q601</f>
        <v>0</v>
      </c>
      <c r="M592" s="13">
        <f>'[1]TCE - ANEXO II - Preencher'!R601</f>
        <v>1797.8</v>
      </c>
      <c r="N592" s="13">
        <f>'[1]TCE - ANEXO II - Preencher'!S601</f>
        <v>0</v>
      </c>
      <c r="O592" s="14">
        <f>'[1]TCE - ANEXO II - Preencher'!W601</f>
        <v>3146.17</v>
      </c>
      <c r="P592" s="13">
        <f>'[1]TCE - ANEXO II - Preencher'!X601</f>
        <v>1574.96</v>
      </c>
      <c r="S592" s="18">
        <v>61729</v>
      </c>
    </row>
    <row r="593" spans="1:19" x14ac:dyDescent="0.2">
      <c r="A593" s="6">
        <f>IFERROR(VLOOKUP(B593,'[1]DADOS (OCULTAR)'!$Q$3:$S$136,3,0),"")</f>
        <v>9767633000447</v>
      </c>
      <c r="B593" s="7" t="str">
        <f>'[1]TCE - ANEXO II - Preencher'!C602</f>
        <v>HOSPITAL SILVIO MAGALHÃES - CG Nº 019/2022</v>
      </c>
      <c r="C593" s="8"/>
      <c r="D593" s="9" t="str">
        <f>'[1]TCE - ANEXO II - Preencher'!E602</f>
        <v>LEONARDO JOSE CAMPOS</v>
      </c>
      <c r="E593" s="10" t="str">
        <f>IF('[1]TCE - ANEXO II - Preencher'!G602="4 - Assistência Odontológica","2 - Outros Profissionais da saúde",'[1]TCE - ANEXO II - Preencher'!G602)</f>
        <v>2 - Outros Profissionais da Saúde</v>
      </c>
      <c r="F593" s="11" t="str">
        <f>'[1]TCE - ANEXO II - Preencher'!H602</f>
        <v>3222-05</v>
      </c>
      <c r="G593" s="12" t="str">
        <f>'[1]TCE - ANEXO II - Preencher'!I602</f>
        <v>04/2026</v>
      </c>
      <c r="H593" s="11" t="str">
        <f>'[1]TCE - ANEXO II - Preencher'!J602</f>
        <v>1 - Plantonista</v>
      </c>
      <c r="I593" s="11" t="str">
        <f>'[1]TCE - ANEXO II - Preencher'!K602</f>
        <v>44</v>
      </c>
      <c r="J593" s="13">
        <f>'[1]TCE - ANEXO II - Preencher'!L602</f>
        <v>1566.97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437.18</v>
      </c>
      <c r="N593" s="13">
        <f>'[1]TCE - ANEXO II - Preencher'!S602</f>
        <v>0</v>
      </c>
      <c r="O593" s="14">
        <f>'[1]TCE - ANEXO II - Preencher'!W602</f>
        <v>172.26</v>
      </c>
      <c r="P593" s="13">
        <f>'[1]TCE - ANEXO II - Preencher'!X602</f>
        <v>1831.89</v>
      </c>
      <c r="S593" s="18">
        <v>61760</v>
      </c>
    </row>
    <row r="594" spans="1:19" x14ac:dyDescent="0.2">
      <c r="A594" s="6">
        <f>IFERROR(VLOOKUP(B594,'[1]DADOS (OCULTAR)'!$Q$3:$S$136,3,0),"")</f>
        <v>9767633000447</v>
      </c>
      <c r="B594" s="7" t="str">
        <f>'[1]TCE - ANEXO II - Preencher'!C603</f>
        <v>HOSPITAL SILVIO MAGALHÃES - CG Nº 019/2022</v>
      </c>
      <c r="C594" s="8"/>
      <c r="D594" s="9" t="str">
        <f>'[1]TCE - ANEXO II - Preencher'!E603</f>
        <v>LEONILDA MARIA CALU ARAUJO DA SILVA</v>
      </c>
      <c r="E594" s="10" t="str">
        <f>IF('[1]TCE - ANEXO II - Preencher'!G603="4 - Assistência Odontológica","2 - Outros Profissionais da saúde",'[1]TCE - ANEXO II - Preencher'!G603)</f>
        <v>2 - Outros Profissionais da Saúde</v>
      </c>
      <c r="F594" s="11" t="str">
        <f>'[1]TCE - ANEXO II - Preencher'!H603</f>
        <v>3222-05</v>
      </c>
      <c r="G594" s="12" t="str">
        <f>'[1]TCE - ANEXO II - Preencher'!I603</f>
        <v>04/2026</v>
      </c>
      <c r="H594" s="11" t="str">
        <f>'[1]TCE - ANEXO II - Preencher'!J603</f>
        <v>1 - Plantonista</v>
      </c>
      <c r="I594" s="11" t="str">
        <f>'[1]TCE - ANEXO II - Preencher'!K603</f>
        <v>44</v>
      </c>
      <c r="J594" s="13">
        <f>'[1]TCE - ANEXO II - Preencher'!L603</f>
        <v>1621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2279.88</v>
      </c>
      <c r="N594" s="13">
        <f>'[1]TCE - ANEXO II - Preencher'!S603</f>
        <v>0</v>
      </c>
      <c r="O594" s="14">
        <f>'[1]TCE - ANEXO II - Preencher'!W603</f>
        <v>422.9</v>
      </c>
      <c r="P594" s="13">
        <f>'[1]TCE - ANEXO II - Preencher'!X603</f>
        <v>3477.98</v>
      </c>
      <c r="S594" s="18">
        <v>61788</v>
      </c>
    </row>
    <row r="595" spans="1:19" x14ac:dyDescent="0.2">
      <c r="A595" s="6">
        <f>IFERROR(VLOOKUP(B595,'[1]DADOS (OCULTAR)'!$Q$3:$S$136,3,0),"")</f>
        <v>9767633000447</v>
      </c>
      <c r="B595" s="7" t="str">
        <f>'[1]TCE - ANEXO II - Preencher'!C604</f>
        <v>HOSPITAL SILVIO MAGALHÃES - CG Nº 019/2022</v>
      </c>
      <c r="C595" s="8"/>
      <c r="D595" s="9" t="str">
        <f>'[1]TCE - ANEXO II - Preencher'!E604</f>
        <v>LEONILDA SILVA DE AMORIM SOUZA</v>
      </c>
      <c r="E595" s="10" t="str">
        <f>IF('[1]TCE - ANEXO II - Preencher'!G604="4 - Assistência Odontológica","2 - Outros Profissionais da saúde",'[1]TCE - ANEXO II - Preencher'!G604)</f>
        <v>2 - Outros Profissionais da Saúde</v>
      </c>
      <c r="F595" s="11" t="str">
        <f>'[1]TCE - ANEXO II - Preencher'!H604</f>
        <v>3222-05</v>
      </c>
      <c r="G595" s="12" t="str">
        <f>'[1]TCE - ANEXO II - Preencher'!I604</f>
        <v>04/2026</v>
      </c>
      <c r="H595" s="11" t="str">
        <f>'[1]TCE - ANEXO II - Preencher'!J604</f>
        <v>1 - Plantonista</v>
      </c>
      <c r="I595" s="11" t="str">
        <f>'[1]TCE - ANEXO II - Preencher'!K604</f>
        <v>44</v>
      </c>
      <c r="J595" s="13">
        <f>'[1]TCE - ANEXO II - Preencher'!L604</f>
        <v>1621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2475.13</v>
      </c>
      <c r="N595" s="13">
        <f>'[1]TCE - ANEXO II - Preencher'!S604</f>
        <v>0</v>
      </c>
      <c r="O595" s="14">
        <f>'[1]TCE - ANEXO II - Preencher'!W604</f>
        <v>396.33</v>
      </c>
      <c r="P595" s="13">
        <f>'[1]TCE - ANEXO II - Preencher'!X604</f>
        <v>3699.8</v>
      </c>
      <c r="S595" s="18">
        <v>61819</v>
      </c>
    </row>
    <row r="596" spans="1:19" x14ac:dyDescent="0.2">
      <c r="A596" s="6">
        <f>IFERROR(VLOOKUP(B596,'[1]DADOS (OCULTAR)'!$Q$3:$S$136,3,0),"")</f>
        <v>9767633000447</v>
      </c>
      <c r="B596" s="7" t="str">
        <f>'[1]TCE - ANEXO II - Preencher'!C605</f>
        <v>HOSPITAL SILVIO MAGALHÃES - CG Nº 019/2022</v>
      </c>
      <c r="C596" s="8"/>
      <c r="D596" s="9" t="str">
        <f>'[1]TCE - ANEXO II - Preencher'!E605</f>
        <v>LETICIA ALVES DE MOURA</v>
      </c>
      <c r="E596" s="10" t="str">
        <f>IF('[1]TCE - ANEXO II - Preencher'!G605="4 - Assistência Odontológica","2 - Outros Profissionais da saúde",'[1]TCE - ANEXO II - Preencher'!G605)</f>
        <v>2 - Outros Profissionais da Saúde</v>
      </c>
      <c r="F596" s="11" t="str">
        <f>'[1]TCE - ANEXO II - Preencher'!H605</f>
        <v>2237-10</v>
      </c>
      <c r="G596" s="12" t="str">
        <f>'[1]TCE - ANEXO II - Preencher'!I605</f>
        <v>04/2026</v>
      </c>
      <c r="H596" s="11" t="str">
        <f>'[1]TCE - ANEXO II - Preencher'!J605</f>
        <v>1 - Plantonista</v>
      </c>
      <c r="I596" s="11" t="str">
        <f>'[1]TCE - ANEXO II - Preencher'!K605</f>
        <v>44</v>
      </c>
      <c r="J596" s="13">
        <f>'[1]TCE - ANEXO II - Preencher'!L605</f>
        <v>3443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313.39</v>
      </c>
      <c r="N596" s="13">
        <f>'[1]TCE - ANEXO II - Preencher'!S605</f>
        <v>0</v>
      </c>
      <c r="O596" s="14">
        <f>'[1]TCE - ANEXO II - Preencher'!W605</f>
        <v>339.35</v>
      </c>
      <c r="P596" s="13">
        <f>'[1]TCE - ANEXO II - Preencher'!X605</f>
        <v>3417.04</v>
      </c>
      <c r="S596" s="18">
        <v>61849</v>
      </c>
    </row>
    <row r="597" spans="1:19" x14ac:dyDescent="0.2">
      <c r="A597" s="6">
        <f>IFERROR(VLOOKUP(B597,'[1]DADOS (OCULTAR)'!$Q$3:$S$136,3,0),"")</f>
        <v>9767633000447</v>
      </c>
      <c r="B597" s="7" t="str">
        <f>'[1]TCE - ANEXO II - Preencher'!C606</f>
        <v>HOSPITAL SILVIO MAGALHÃES - CG Nº 019/2022</v>
      </c>
      <c r="C597" s="8"/>
      <c r="D597" s="9" t="str">
        <f>'[1]TCE - ANEXO II - Preencher'!E606</f>
        <v>LETICIA BEATRIZ PINHEIRO ROCHA</v>
      </c>
      <c r="E597" s="10" t="str">
        <f>IF('[1]TCE - ANEXO II - Preencher'!G606="4 - Assistência Odontológica","2 - Outros Profissionais da saúde",'[1]TCE - ANEXO II - Preencher'!G606)</f>
        <v>2 - Outros Profissionais da Saúde</v>
      </c>
      <c r="F597" s="11" t="str">
        <f>'[1]TCE - ANEXO II - Preencher'!H606</f>
        <v>2235-05</v>
      </c>
      <c r="G597" s="12" t="str">
        <f>'[1]TCE - ANEXO II - Preencher'!I606</f>
        <v>04/2026</v>
      </c>
      <c r="H597" s="11" t="str">
        <f>'[1]TCE - ANEXO II - Preencher'!J606</f>
        <v>1 - Plantonista</v>
      </c>
      <c r="I597" s="11" t="str">
        <f>'[1]TCE - ANEXO II - Preencher'!K606</f>
        <v>40</v>
      </c>
      <c r="J597" s="13">
        <f>'[1]TCE - ANEXO II - Preencher'!L606</f>
        <v>1859.03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3143.7</v>
      </c>
      <c r="N597" s="13">
        <f>'[1]TCE - ANEXO II - Preencher'!S606</f>
        <v>0</v>
      </c>
      <c r="O597" s="14">
        <f>'[1]TCE - ANEXO II - Preencher'!W606</f>
        <v>536.05999999999995</v>
      </c>
      <c r="P597" s="13">
        <f>'[1]TCE - ANEXO II - Preencher'!X606</f>
        <v>4466.67</v>
      </c>
      <c r="S597" s="18">
        <v>61880</v>
      </c>
    </row>
    <row r="598" spans="1:19" x14ac:dyDescent="0.2">
      <c r="A598" s="6">
        <f>IFERROR(VLOOKUP(B598,'[1]DADOS (OCULTAR)'!$Q$3:$S$136,3,0),"")</f>
        <v>9767633000447</v>
      </c>
      <c r="B598" s="7" t="str">
        <f>'[1]TCE - ANEXO II - Preencher'!C607</f>
        <v>HOSPITAL SILVIO MAGALHÃES - CG Nº 019/2022</v>
      </c>
      <c r="C598" s="8"/>
      <c r="D598" s="9" t="str">
        <f>'[1]TCE - ANEXO II - Preencher'!E607</f>
        <v>LETICIA CARLA LOURENCO VIEIRA</v>
      </c>
      <c r="E598" s="10" t="str">
        <f>IF('[1]TCE - ANEXO II - Preencher'!G607="4 - Assistência Odontológica","2 - Outros Profissionais da saúde",'[1]TCE - ANEXO II - Preencher'!G607)</f>
        <v>2 - Outros Profissionais da Saúde</v>
      </c>
      <c r="F598" s="11" t="str">
        <f>'[1]TCE - ANEXO II - Preencher'!H607</f>
        <v>2235-05</v>
      </c>
      <c r="G598" s="12" t="str">
        <f>'[1]TCE - ANEXO II - Preencher'!I607</f>
        <v>04/2026</v>
      </c>
      <c r="H598" s="11" t="str">
        <f>'[1]TCE - ANEXO II - Preencher'!J607</f>
        <v>1 - Plantonista</v>
      </c>
      <c r="I598" s="11" t="str">
        <f>'[1]TCE - ANEXO II - Preencher'!K607</f>
        <v>40</v>
      </c>
      <c r="J598" s="13">
        <f>'[1]TCE - ANEXO II - Preencher'!L607</f>
        <v>1859.03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3176.89</v>
      </c>
      <c r="N598" s="13">
        <f>'[1]TCE - ANEXO II - Preencher'!S607</f>
        <v>0</v>
      </c>
      <c r="O598" s="14">
        <f>'[1]TCE - ANEXO II - Preencher'!W607</f>
        <v>509.32</v>
      </c>
      <c r="P598" s="13">
        <f>'[1]TCE - ANEXO II - Preencher'!X607</f>
        <v>4526.6000000000004</v>
      </c>
      <c r="S598" s="18">
        <v>61910</v>
      </c>
    </row>
    <row r="599" spans="1:19" x14ac:dyDescent="0.2">
      <c r="A599" s="6">
        <f>IFERROR(VLOOKUP(B599,'[1]DADOS (OCULTAR)'!$Q$3:$S$136,3,0),"")</f>
        <v>9767633000447</v>
      </c>
      <c r="B599" s="7" t="str">
        <f>'[1]TCE - ANEXO II - Preencher'!C608</f>
        <v>HOSPITAL SILVIO MAGALHÃES - CG Nº 019/2022</v>
      </c>
      <c r="C599" s="8"/>
      <c r="D599" s="9" t="str">
        <f>'[1]TCE - ANEXO II - Preencher'!E608</f>
        <v>LETICIA GONCALVES FERREIRA DE MENEZES</v>
      </c>
      <c r="E599" s="10" t="str">
        <f>IF('[1]TCE - ANEXO II - Preencher'!G608="4 - Assistência Odontológica","2 - Outros Profissionais da saúde",'[1]TCE - ANEXO II - Preencher'!G608)</f>
        <v>2 - Outros Profissionais da Saúde</v>
      </c>
      <c r="F599" s="11" t="str">
        <f>'[1]TCE - ANEXO II - Preencher'!H608</f>
        <v>2235-05</v>
      </c>
      <c r="G599" s="12" t="str">
        <f>'[1]TCE - ANEXO II - Preencher'!I608</f>
        <v>04/2026</v>
      </c>
      <c r="H599" s="11" t="str">
        <f>'[1]TCE - ANEXO II - Preencher'!J608</f>
        <v>1 - Plantonista</v>
      </c>
      <c r="I599" s="11" t="str">
        <f>'[1]TCE - ANEXO II - Preencher'!K608</f>
        <v>40</v>
      </c>
      <c r="J599" s="13">
        <f>'[1]TCE - ANEXO II - Preencher'!L608</f>
        <v>1859.03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3176.45</v>
      </c>
      <c r="N599" s="13">
        <f>'[1]TCE - ANEXO II - Preencher'!S608</f>
        <v>0</v>
      </c>
      <c r="O599" s="14">
        <f>'[1]TCE - ANEXO II - Preencher'!W608</f>
        <v>509.25</v>
      </c>
      <c r="P599" s="13">
        <f>'[1]TCE - ANEXO II - Preencher'!X608</f>
        <v>4526.2299999999996</v>
      </c>
      <c r="S599" s="18">
        <v>61941</v>
      </c>
    </row>
    <row r="600" spans="1:19" x14ac:dyDescent="0.2">
      <c r="A600" s="6">
        <f>IFERROR(VLOOKUP(B600,'[1]DADOS (OCULTAR)'!$Q$3:$S$136,3,0),"")</f>
        <v>9767633000447</v>
      </c>
      <c r="B600" s="7" t="str">
        <f>'[1]TCE - ANEXO II - Preencher'!C609</f>
        <v>HOSPITAL SILVIO MAGALHÃES - CG Nº 019/2022</v>
      </c>
      <c r="C600" s="8"/>
      <c r="D600" s="9" t="str">
        <f>'[1]TCE - ANEXO II - Preencher'!E609</f>
        <v>LETICIA MARIA GABRIEL DA SILVA</v>
      </c>
      <c r="E600" s="10" t="str">
        <f>IF('[1]TCE - ANEXO II - Preencher'!G609="4 - Assistência Odontológica","2 - Outros Profissionais da saúde",'[1]TCE - ANEXO II - Preencher'!G609)</f>
        <v>2 - Outros Profissionais da Saúde</v>
      </c>
      <c r="F600" s="11" t="str">
        <f>'[1]TCE - ANEXO II - Preencher'!H609</f>
        <v>3222-05</v>
      </c>
      <c r="G600" s="12" t="str">
        <f>'[1]TCE - ANEXO II - Preencher'!I609</f>
        <v>04/2026</v>
      </c>
      <c r="H600" s="11" t="str">
        <f>'[1]TCE - ANEXO II - Preencher'!J609</f>
        <v>1 - Plantonista</v>
      </c>
      <c r="I600" s="11" t="str">
        <f>'[1]TCE - ANEXO II - Preencher'!K609</f>
        <v>44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3649.2</v>
      </c>
      <c r="N600" s="13">
        <f>'[1]TCE - ANEXO II - Preencher'!S609</f>
        <v>0</v>
      </c>
      <c r="O600" s="14">
        <f>'[1]TCE - ANEXO II - Preencher'!W609</f>
        <v>326.49</v>
      </c>
      <c r="P600" s="13">
        <f>'[1]TCE - ANEXO II - Preencher'!X609</f>
        <v>3322.71</v>
      </c>
      <c r="S600" s="18">
        <v>61972</v>
      </c>
    </row>
    <row r="601" spans="1:19" x14ac:dyDescent="0.2">
      <c r="A601" s="6">
        <f>IFERROR(VLOOKUP(B601,'[1]DADOS (OCULTAR)'!$Q$3:$S$136,3,0),"")</f>
        <v>9767633000447</v>
      </c>
      <c r="B601" s="7" t="str">
        <f>'[1]TCE - ANEXO II - Preencher'!C610</f>
        <v>HOSPITAL SILVIO MAGALHÃES - CG Nº 019/2022</v>
      </c>
      <c r="C601" s="8"/>
      <c r="D601" s="9" t="str">
        <f>'[1]TCE - ANEXO II - Preencher'!E610</f>
        <v>LILIAN MARIA MELO SILVA</v>
      </c>
      <c r="E601" s="10" t="str">
        <f>IF('[1]TCE - ANEXO II - Preencher'!G610="4 - Assistência Odontológica","2 - Outros Profissionais da saúde",'[1]TCE - ANEXO II - Preencher'!G610)</f>
        <v>2 - Outros Profissionais da Saúde</v>
      </c>
      <c r="F601" s="11" t="str">
        <f>'[1]TCE - ANEXO II - Preencher'!H610</f>
        <v>2236-05</v>
      </c>
      <c r="G601" s="12" t="str">
        <f>'[1]TCE - ANEXO II - Preencher'!I610</f>
        <v>04/2026</v>
      </c>
      <c r="H601" s="11" t="str">
        <f>'[1]TCE - ANEXO II - Preencher'!J610</f>
        <v>2 - Diarista</v>
      </c>
      <c r="I601" s="11" t="str">
        <f>'[1]TCE - ANEXO II - Preencher'!K610</f>
        <v>30</v>
      </c>
      <c r="J601" s="13">
        <f>'[1]TCE - ANEXO II - Preencher'!L610</f>
        <v>1963.85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563.72</v>
      </c>
      <c r="N601" s="13">
        <f>'[1]TCE - ANEXO II - Preencher'!S610</f>
        <v>108.01</v>
      </c>
      <c r="O601" s="14">
        <f>'[1]TCE - ANEXO II - Preencher'!W610</f>
        <v>245.3</v>
      </c>
      <c r="P601" s="13">
        <f>'[1]TCE - ANEXO II - Preencher'!X610</f>
        <v>2390.2799999999997</v>
      </c>
      <c r="S601" s="18">
        <v>62002</v>
      </c>
    </row>
    <row r="602" spans="1:19" x14ac:dyDescent="0.2">
      <c r="A602" s="6">
        <f>IFERROR(VLOOKUP(B602,'[1]DADOS (OCULTAR)'!$Q$3:$S$136,3,0),"")</f>
        <v>9767633000447</v>
      </c>
      <c r="B602" s="7" t="str">
        <f>'[1]TCE - ANEXO II - Preencher'!C611</f>
        <v>HOSPITAL SILVIO MAGALHÃES - CG Nº 019/2022</v>
      </c>
      <c r="C602" s="8"/>
      <c r="D602" s="9" t="str">
        <f>'[1]TCE - ANEXO II - Preencher'!E611</f>
        <v>LIVIA CARLA SILVA BARBOSA</v>
      </c>
      <c r="E602" s="10" t="str">
        <f>IF('[1]TCE - ANEXO II - Preencher'!G611="4 - Assistência Odontológica","2 - Outros Profissionais da saúde",'[1]TCE - ANEXO II - Preencher'!G611)</f>
        <v>2 - Outros Profissionais da Saúde</v>
      </c>
      <c r="F602" s="11" t="str">
        <f>'[1]TCE - ANEXO II - Preencher'!H611</f>
        <v>2235-05</v>
      </c>
      <c r="G602" s="12" t="str">
        <f>'[1]TCE - ANEXO II - Preencher'!I611</f>
        <v>04/2026</v>
      </c>
      <c r="H602" s="11" t="str">
        <f>'[1]TCE - ANEXO II - Preencher'!J611</f>
        <v>1 - Plantonista</v>
      </c>
      <c r="I602" s="11" t="str">
        <f>'[1]TCE - ANEXO II - Preencher'!K611</f>
        <v>40</v>
      </c>
      <c r="J602" s="13">
        <f>'[1]TCE - ANEXO II - Preencher'!L611</f>
        <v>1859.03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3176.45</v>
      </c>
      <c r="N602" s="13">
        <f>'[1]TCE - ANEXO II - Preencher'!S611</f>
        <v>0</v>
      </c>
      <c r="O602" s="14">
        <f>'[1]TCE - ANEXO II - Preencher'!W611</f>
        <v>509.25</v>
      </c>
      <c r="P602" s="13">
        <f>'[1]TCE - ANEXO II - Preencher'!X611</f>
        <v>4526.2299999999996</v>
      </c>
      <c r="S602" s="18">
        <v>62033</v>
      </c>
    </row>
    <row r="603" spans="1:19" x14ac:dyDescent="0.2">
      <c r="A603" s="6">
        <f>IFERROR(VLOOKUP(B603,'[1]DADOS (OCULTAR)'!$Q$3:$S$136,3,0),"")</f>
        <v>9767633000447</v>
      </c>
      <c r="B603" s="7" t="str">
        <f>'[1]TCE - ANEXO II - Preencher'!C612</f>
        <v>HOSPITAL SILVIO MAGALHÃES - CG Nº 019/2022</v>
      </c>
      <c r="C603" s="8"/>
      <c r="D603" s="9" t="str">
        <f>'[1]TCE - ANEXO II - Preencher'!E612</f>
        <v>LIVIA VIRGINIA LIMA SILVA</v>
      </c>
      <c r="E603" s="10" t="str">
        <f>IF('[1]TCE - ANEXO II - Preencher'!G612="4 - Assistência Odontológica","2 - Outros Profissionais da saúde",'[1]TCE - ANEXO II - Preencher'!G612)</f>
        <v>2 - Outros Profissionais da Saúde</v>
      </c>
      <c r="F603" s="11" t="str">
        <f>'[1]TCE - ANEXO II - Preencher'!H612</f>
        <v>2235-05</v>
      </c>
      <c r="G603" s="12" t="str">
        <f>'[1]TCE - ANEXO II - Preencher'!I612</f>
        <v>04/2026</v>
      </c>
      <c r="H603" s="11" t="str">
        <f>'[1]TCE - ANEXO II - Preencher'!J612</f>
        <v>1 - Plantonista</v>
      </c>
      <c r="I603" s="11" t="str">
        <f>'[1]TCE - ANEXO II - Preencher'!K612</f>
        <v>40</v>
      </c>
      <c r="J603" s="13">
        <f>'[1]TCE - ANEXO II - Preencher'!L612</f>
        <v>1859.03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3060.13</v>
      </c>
      <c r="N603" s="13">
        <f>'[1]TCE - ANEXO II - Preencher'!S612</f>
        <v>0</v>
      </c>
      <c r="O603" s="14">
        <f>'[1]TCE - ANEXO II - Preencher'!W612</f>
        <v>454.22</v>
      </c>
      <c r="P603" s="13">
        <f>'[1]TCE - ANEXO II - Preencher'!X612</f>
        <v>4464.9399999999996</v>
      </c>
      <c r="S603" s="18">
        <v>62063</v>
      </c>
    </row>
    <row r="604" spans="1:19" x14ac:dyDescent="0.2">
      <c r="A604" s="6">
        <f>IFERROR(VLOOKUP(B604,'[1]DADOS (OCULTAR)'!$Q$3:$S$136,3,0),"")</f>
        <v>9767633000447</v>
      </c>
      <c r="B604" s="7" t="str">
        <f>'[1]TCE - ANEXO II - Preencher'!C613</f>
        <v>HOSPITAL SILVIO MAGALHÃES - CG Nº 019/2022</v>
      </c>
      <c r="C604" s="8"/>
      <c r="D604" s="9" t="str">
        <f>'[1]TCE - ANEXO II - Preencher'!E613</f>
        <v>LUANA BARBOSA PEREIRA GOMES</v>
      </c>
      <c r="E604" s="10" t="str">
        <f>IF('[1]TCE - ANEXO II - Preencher'!G613="4 - Assistência Odontológica","2 - Outros Profissionais da saúde",'[1]TCE - ANEXO II - Preencher'!G613)</f>
        <v>2 - Outros Profissionais da Saúde</v>
      </c>
      <c r="F604" s="11" t="str">
        <f>'[1]TCE - ANEXO II - Preencher'!H613</f>
        <v>2235-05</v>
      </c>
      <c r="G604" s="12" t="str">
        <f>'[1]TCE - ANEXO II - Preencher'!I613</f>
        <v>04/2026</v>
      </c>
      <c r="H604" s="11" t="str">
        <f>'[1]TCE - ANEXO II - Preencher'!J613</f>
        <v>1 - Plantonista</v>
      </c>
      <c r="I604" s="11" t="str">
        <f>'[1]TCE - ANEXO II - Preencher'!K613</f>
        <v>40</v>
      </c>
      <c r="J604" s="13">
        <f>'[1]TCE - ANEXO II - Preencher'!L613</f>
        <v>1859.03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3242</v>
      </c>
      <c r="N604" s="13">
        <f>'[1]TCE - ANEXO II - Preencher'!S613</f>
        <v>0</v>
      </c>
      <c r="O604" s="14">
        <f>'[1]TCE - ANEXO II - Preencher'!W613</f>
        <v>548.05999999999995</v>
      </c>
      <c r="P604" s="13">
        <f>'[1]TCE - ANEXO II - Preencher'!X613</f>
        <v>4552.9699999999993</v>
      </c>
      <c r="S604" s="18">
        <v>62094</v>
      </c>
    </row>
    <row r="605" spans="1:19" x14ac:dyDescent="0.2">
      <c r="A605" s="6">
        <f>IFERROR(VLOOKUP(B605,'[1]DADOS (OCULTAR)'!$Q$3:$S$136,3,0),"")</f>
        <v>9767633000447</v>
      </c>
      <c r="B605" s="7" t="str">
        <f>'[1]TCE - ANEXO II - Preencher'!C614</f>
        <v>HOSPITAL SILVIO MAGALHÃES - CG Nº 019/2022</v>
      </c>
      <c r="C605" s="8"/>
      <c r="D605" s="9" t="str">
        <f>'[1]TCE - ANEXO II - Preencher'!E614</f>
        <v xml:space="preserve">LUANA BEATRIZ FEITOSA DA SILVA DE LIMA </v>
      </c>
      <c r="E605" s="10" t="str">
        <f>IF('[1]TCE - ANEXO II - Preencher'!G614="4 - Assistência Odontológica","2 - Outros Profissionais da saúde",'[1]TCE - ANEXO II - Preencher'!G614)</f>
        <v>2 - Outros Profissionais da Saúde</v>
      </c>
      <c r="F605" s="11" t="str">
        <f>'[1]TCE - ANEXO II - Preencher'!H614</f>
        <v>3222-05</v>
      </c>
      <c r="G605" s="12" t="str">
        <f>'[1]TCE - ANEXO II - Preencher'!I614</f>
        <v>04/2026</v>
      </c>
      <c r="H605" s="11" t="str">
        <f>'[1]TCE - ANEXO II - Preencher'!J614</f>
        <v>1 - Plantonista</v>
      </c>
      <c r="I605" s="11" t="str">
        <f>'[1]TCE - ANEXO II - Preencher'!K614</f>
        <v>36</v>
      </c>
      <c r="J605" s="13">
        <f>'[1]TCE - ANEXO II - Preencher'!L614</f>
        <v>1566.97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313.39</v>
      </c>
      <c r="N605" s="13">
        <f>'[1]TCE - ANEXO II - Preencher'!S614</f>
        <v>0</v>
      </c>
      <c r="O605" s="14">
        <f>'[1]TCE - ANEXO II - Preencher'!W614</f>
        <v>161.12</v>
      </c>
      <c r="P605" s="13">
        <f>'[1]TCE - ANEXO II - Preencher'!X614</f>
        <v>1719.2400000000002</v>
      </c>
      <c r="S605" s="18">
        <v>62125</v>
      </c>
    </row>
    <row r="606" spans="1:19" x14ac:dyDescent="0.2">
      <c r="A606" s="6">
        <f>IFERROR(VLOOKUP(B606,'[1]DADOS (OCULTAR)'!$Q$3:$S$136,3,0),"")</f>
        <v>9767633000447</v>
      </c>
      <c r="B606" s="7" t="str">
        <f>'[1]TCE - ANEXO II - Preencher'!C615</f>
        <v>HOSPITAL SILVIO MAGALHÃES - CG Nº 019/2022</v>
      </c>
      <c r="C606" s="8"/>
      <c r="D606" s="9" t="str">
        <f>'[1]TCE - ANEXO II - Preencher'!E615</f>
        <v>LUANA LIVIA FARIAS CRUZ</v>
      </c>
      <c r="E606" s="10" t="str">
        <f>IF('[1]TCE - ANEXO II - Preencher'!G615="4 - Assistência Odontológica","2 - Outros Profissionais da saúde",'[1]TCE - ANEXO II - Preencher'!G615)</f>
        <v>2 - Outros Profissionais da Saúde</v>
      </c>
      <c r="F606" s="11" t="str">
        <f>'[1]TCE - ANEXO II - Preencher'!H615</f>
        <v>2516-05</v>
      </c>
      <c r="G606" s="12" t="str">
        <f>'[1]TCE - ANEXO II - Preencher'!I615</f>
        <v>04/2026</v>
      </c>
      <c r="H606" s="11" t="str">
        <f>'[1]TCE - ANEXO II - Preencher'!J615</f>
        <v>1 - Plantonista</v>
      </c>
      <c r="I606" s="11" t="str">
        <f>'[1]TCE - ANEXO II - Preencher'!K615</f>
        <v>30</v>
      </c>
      <c r="J606" s="13">
        <f>'[1]TCE - ANEXO II - Preencher'!L615</f>
        <v>3024.66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786.67</v>
      </c>
      <c r="N606" s="13">
        <f>'[1]TCE - ANEXO II - Preencher'!S615</f>
        <v>0</v>
      </c>
      <c r="O606" s="14">
        <f>'[1]TCE - ANEXO II - Preencher'!W615</f>
        <v>680.48</v>
      </c>
      <c r="P606" s="13">
        <f>'[1]TCE - ANEXO II - Preencher'!X615</f>
        <v>3130.85</v>
      </c>
      <c r="S606" s="18">
        <v>62153</v>
      </c>
    </row>
    <row r="607" spans="1:19" x14ac:dyDescent="0.2">
      <c r="A607" s="6">
        <f>IFERROR(VLOOKUP(B607,'[1]DADOS (OCULTAR)'!$Q$3:$S$136,3,0),"")</f>
        <v>9767633000447</v>
      </c>
      <c r="B607" s="7" t="str">
        <f>'[1]TCE - ANEXO II - Preencher'!C616</f>
        <v>HOSPITAL SILVIO MAGALHÃES - CG Nº 019/2022</v>
      </c>
      <c r="C607" s="8"/>
      <c r="D607" s="9" t="str">
        <f>'[1]TCE - ANEXO II - Preencher'!E616</f>
        <v>LUANA MARIA DA SILVA</v>
      </c>
      <c r="E607" s="10" t="str">
        <f>IF('[1]TCE - ANEXO II - Preencher'!G616="4 - Assistência Odontológica","2 - Outros Profissionais da saúde",'[1]TCE - ANEXO II - Preencher'!G616)</f>
        <v>2 - Outros Profissionais da Saúde</v>
      </c>
      <c r="F607" s="11" t="str">
        <f>'[1]TCE - ANEXO II - Preencher'!H616</f>
        <v>3222-05</v>
      </c>
      <c r="G607" s="12" t="str">
        <f>'[1]TCE - ANEXO II - Preencher'!I616</f>
        <v>04/2026</v>
      </c>
      <c r="H607" s="11" t="str">
        <f>'[1]TCE - ANEXO II - Preencher'!J616</f>
        <v>1 - Plantonista</v>
      </c>
      <c r="I607" s="11" t="str">
        <f>'[1]TCE - ANEXO II - Preencher'!K616</f>
        <v>44</v>
      </c>
      <c r="J607" s="13">
        <f>'[1]TCE - ANEXO II - Preencher'!L616</f>
        <v>1566.97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313.39</v>
      </c>
      <c r="N607" s="13">
        <f>'[1]TCE - ANEXO II - Preencher'!S616</f>
        <v>0</v>
      </c>
      <c r="O607" s="14">
        <f>'[1]TCE - ANEXO II - Preencher'!W616</f>
        <v>161.12</v>
      </c>
      <c r="P607" s="13">
        <f>'[1]TCE - ANEXO II - Preencher'!X616</f>
        <v>1719.2400000000002</v>
      </c>
      <c r="S607" s="18">
        <v>62184</v>
      </c>
    </row>
    <row r="608" spans="1:19" x14ac:dyDescent="0.2">
      <c r="A608" s="6">
        <f>IFERROR(VLOOKUP(B608,'[1]DADOS (OCULTAR)'!$Q$3:$S$136,3,0),"")</f>
        <v>9767633000447</v>
      </c>
      <c r="B608" s="7" t="str">
        <f>'[1]TCE - ANEXO II - Preencher'!C617</f>
        <v>HOSPITAL SILVIO MAGALHÃES - CG Nº 019/2022</v>
      </c>
      <c r="C608" s="8"/>
      <c r="D608" s="9" t="str">
        <f>'[1]TCE - ANEXO II - Preencher'!E617</f>
        <v>LUANY STEFANY DOS SANTOS</v>
      </c>
      <c r="E608" s="10" t="str">
        <f>IF('[1]TCE - ANEXO II - Preencher'!G617="4 - Assistência Odontológica","2 - Outros Profissionais da saúde",'[1]TCE - ANEXO II - Preencher'!G617)</f>
        <v>2 - Outros Profissionais da Saúde</v>
      </c>
      <c r="F608" s="11" t="str">
        <f>'[1]TCE - ANEXO II - Preencher'!H617</f>
        <v>3222-05</v>
      </c>
      <c r="G608" s="12" t="str">
        <f>'[1]TCE - ANEXO II - Preencher'!I617</f>
        <v>04/2026</v>
      </c>
      <c r="H608" s="11" t="str">
        <f>'[1]TCE - ANEXO II - Preencher'!J617</f>
        <v>1 - Plantonista</v>
      </c>
      <c r="I608" s="11" t="str">
        <f>'[1]TCE - ANEXO II - Preencher'!K617</f>
        <v>44</v>
      </c>
      <c r="J608" s="13">
        <f>'[1]TCE - ANEXO II - Preencher'!L617</f>
        <v>1621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2109.2199999999998</v>
      </c>
      <c r="N608" s="13">
        <f>'[1]TCE - ANEXO II - Preencher'!S617</f>
        <v>54.31</v>
      </c>
      <c r="O608" s="14">
        <f>'[1]TCE - ANEXO II - Preencher'!W617</f>
        <v>349.22</v>
      </c>
      <c r="P608" s="13">
        <f>'[1]TCE - ANEXO II - Preencher'!X617</f>
        <v>3435.3099999999995</v>
      </c>
      <c r="S608" s="18">
        <v>62214</v>
      </c>
    </row>
    <row r="609" spans="1:19" x14ac:dyDescent="0.2">
      <c r="A609" s="6">
        <f>IFERROR(VLOOKUP(B609,'[1]DADOS (OCULTAR)'!$Q$3:$S$136,3,0),"")</f>
        <v>9767633000447</v>
      </c>
      <c r="B609" s="7" t="str">
        <f>'[1]TCE - ANEXO II - Preencher'!C618</f>
        <v>HOSPITAL SILVIO MAGALHÃES - CG Nº 019/2022</v>
      </c>
      <c r="C609" s="8"/>
      <c r="D609" s="9" t="str">
        <f>'[1]TCE - ANEXO II - Preencher'!E618</f>
        <v>LUCAS DANILO RICARDO DE SENA</v>
      </c>
      <c r="E609" s="10" t="str">
        <f>IF('[1]TCE - ANEXO II - Preencher'!G618="4 - Assistência Odontológica","2 - Outros Profissionais da saúde",'[1]TCE - ANEXO II - Preencher'!G618)</f>
        <v>3 - Administrativo</v>
      </c>
      <c r="F609" s="11" t="str">
        <f>'[1]TCE - ANEXO II - Preencher'!H618</f>
        <v>5143-10</v>
      </c>
      <c r="G609" s="12" t="str">
        <f>'[1]TCE - ANEXO II - Preencher'!I618</f>
        <v>04/2026</v>
      </c>
      <c r="H609" s="11" t="str">
        <f>'[1]TCE - ANEXO II - Preencher'!J618</f>
        <v>2 - Diarista</v>
      </c>
      <c r="I609" s="11" t="str">
        <f>'[1]TCE - ANEXO II - Preencher'!K618</f>
        <v>44</v>
      </c>
      <c r="J609" s="13">
        <f>'[1]TCE - ANEXO II - Preencher'!L618</f>
        <v>1621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450.43</v>
      </c>
      <c r="N609" s="13">
        <f>'[1]TCE - ANEXO II - Preencher'!S618</f>
        <v>0</v>
      </c>
      <c r="O609" s="14">
        <f>'[1]TCE - ANEXO II - Preencher'!W618</f>
        <v>602.30999999999995</v>
      </c>
      <c r="P609" s="13">
        <f>'[1]TCE - ANEXO II - Preencher'!X618</f>
        <v>1469.12</v>
      </c>
      <c r="S609" s="18">
        <v>62245</v>
      </c>
    </row>
    <row r="610" spans="1:19" x14ac:dyDescent="0.2">
      <c r="A610" s="6">
        <f>IFERROR(VLOOKUP(B610,'[1]DADOS (OCULTAR)'!$Q$3:$S$136,3,0),"")</f>
        <v>9767633000447</v>
      </c>
      <c r="B610" s="7" t="str">
        <f>'[1]TCE - ANEXO II - Preencher'!C619</f>
        <v>HOSPITAL SILVIO MAGALHÃES - CG Nº 019/2022</v>
      </c>
      <c r="C610" s="8"/>
      <c r="D610" s="9" t="str">
        <f>'[1]TCE - ANEXO II - Preencher'!E619</f>
        <v>LUCAS KAYKY LINS FRAGOSO</v>
      </c>
      <c r="E610" s="10" t="str">
        <f>IF('[1]TCE - ANEXO II - Preencher'!G619="4 - Assistência Odontológica","2 - Outros Profissionais da saúde",'[1]TCE - ANEXO II - Preencher'!G619)</f>
        <v>2 - Outros Profissionais da Saúde</v>
      </c>
      <c r="F610" s="11" t="str">
        <f>'[1]TCE - ANEXO II - Preencher'!H619</f>
        <v>3222-05</v>
      </c>
      <c r="G610" s="12" t="str">
        <f>'[1]TCE - ANEXO II - Preencher'!I619</f>
        <v>04/2026</v>
      </c>
      <c r="H610" s="11" t="str">
        <f>'[1]TCE - ANEXO II - Preencher'!J619</f>
        <v>2 - Diarista</v>
      </c>
      <c r="I610" s="11" t="str">
        <f>'[1]TCE - ANEXO II - Preencher'!K619</f>
        <v>44</v>
      </c>
      <c r="J610" s="13">
        <f>'[1]TCE - ANEXO II - Preencher'!L619</f>
        <v>1621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2028.2</v>
      </c>
      <c r="N610" s="13">
        <f>'[1]TCE - ANEXO II - Preencher'!S619</f>
        <v>0</v>
      </c>
      <c r="O610" s="14">
        <f>'[1]TCE - ANEXO II - Preencher'!W619</f>
        <v>342.7</v>
      </c>
      <c r="P610" s="13">
        <f>'[1]TCE - ANEXO II - Preencher'!X619</f>
        <v>3306.5</v>
      </c>
      <c r="S610" s="18">
        <v>62275</v>
      </c>
    </row>
    <row r="611" spans="1:19" x14ac:dyDescent="0.2">
      <c r="A611" s="6">
        <f>IFERROR(VLOOKUP(B611,'[1]DADOS (OCULTAR)'!$Q$3:$S$136,3,0),"")</f>
        <v>9767633000447</v>
      </c>
      <c r="B611" s="7" t="str">
        <f>'[1]TCE - ANEXO II - Preencher'!C620</f>
        <v>HOSPITAL SILVIO MAGALHÃES - CG Nº 019/2022</v>
      </c>
      <c r="C611" s="8"/>
      <c r="D611" s="9" t="str">
        <f>'[1]TCE - ANEXO II - Preencher'!E620</f>
        <v>LUCAS PEREIRA DA SILVA</v>
      </c>
      <c r="E611" s="10" t="str">
        <f>IF('[1]TCE - ANEXO II - Preencher'!G620="4 - Assistência Odontológica","2 - Outros Profissionais da saúde",'[1]TCE - ANEXO II - Preencher'!G620)</f>
        <v>3 - Administrativo</v>
      </c>
      <c r="F611" s="11" t="str">
        <f>'[1]TCE - ANEXO II - Preencher'!H620</f>
        <v>5174-10</v>
      </c>
      <c r="G611" s="12" t="str">
        <f>'[1]TCE - ANEXO II - Preencher'!I620</f>
        <v>04/2026</v>
      </c>
      <c r="H611" s="11" t="str">
        <f>'[1]TCE - ANEXO II - Preencher'!J620</f>
        <v>1 - Plantonista</v>
      </c>
      <c r="I611" s="11" t="str">
        <f>'[1]TCE - ANEXO II - Preencher'!K620</f>
        <v>36</v>
      </c>
      <c r="J611" s="13">
        <f>'[1]TCE - ANEXO II - Preencher'!L620</f>
        <v>1566.97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133.72999999999999</v>
      </c>
      <c r="P611" s="13">
        <f>'[1]TCE - ANEXO II - Preencher'!X620</f>
        <v>1433.24</v>
      </c>
      <c r="S611" s="18">
        <v>62306</v>
      </c>
    </row>
    <row r="612" spans="1:19" x14ac:dyDescent="0.2">
      <c r="A612" s="6">
        <f>IFERROR(VLOOKUP(B612,'[1]DADOS (OCULTAR)'!$Q$3:$S$136,3,0),"")</f>
        <v>9767633000447</v>
      </c>
      <c r="B612" s="7" t="str">
        <f>'[1]TCE - ANEXO II - Preencher'!C621</f>
        <v>HOSPITAL SILVIO MAGALHÃES - CG Nº 019/2022</v>
      </c>
      <c r="C612" s="8"/>
      <c r="D612" s="9" t="str">
        <f>'[1]TCE - ANEXO II - Preencher'!E621</f>
        <v xml:space="preserve">LUCI ANGELA LEITE DA SILVA </v>
      </c>
      <c r="E612" s="10" t="str">
        <f>IF('[1]TCE - ANEXO II - Preencher'!G621="4 - Assistência Odontológica","2 - Outros Profissionais da saúde",'[1]TCE - ANEXO II - Preencher'!G621)</f>
        <v>2 - Outros Profissionais da Saúde</v>
      </c>
      <c r="F612" s="11" t="str">
        <f>'[1]TCE - ANEXO II - Preencher'!H621</f>
        <v>3222-05</v>
      </c>
      <c r="G612" s="12" t="str">
        <f>'[1]TCE - ANEXO II - Preencher'!I621</f>
        <v>04/2026</v>
      </c>
      <c r="H612" s="11" t="str">
        <f>'[1]TCE - ANEXO II - Preencher'!J621</f>
        <v>1 - Plantonista</v>
      </c>
      <c r="I612" s="11" t="str">
        <f>'[1]TCE - ANEXO II - Preencher'!K621</f>
        <v>44</v>
      </c>
      <c r="J612" s="13">
        <f>'[1]TCE - ANEXO II - Preencher'!L621</f>
        <v>1621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2198.83</v>
      </c>
      <c r="N612" s="13">
        <f>'[1]TCE - ANEXO II - Preencher'!S621</f>
        <v>0</v>
      </c>
      <c r="O612" s="14">
        <f>'[1]TCE - ANEXO II - Preencher'!W621</f>
        <v>873.17</v>
      </c>
      <c r="P612" s="13">
        <f>'[1]TCE - ANEXO II - Preencher'!X621</f>
        <v>2946.66</v>
      </c>
      <c r="S612" s="18">
        <v>62337</v>
      </c>
    </row>
    <row r="613" spans="1:19" x14ac:dyDescent="0.2">
      <c r="A613" s="6">
        <f>IFERROR(VLOOKUP(B613,'[1]DADOS (OCULTAR)'!$Q$3:$S$136,3,0),"")</f>
        <v>9767633000447</v>
      </c>
      <c r="B613" s="7" t="str">
        <f>'[1]TCE - ANEXO II - Preencher'!C622</f>
        <v>HOSPITAL SILVIO MAGALHÃES - CG Nº 019/2022</v>
      </c>
      <c r="C613" s="8"/>
      <c r="D613" s="9" t="str">
        <f>'[1]TCE - ANEXO II - Preencher'!E622</f>
        <v>LUCIA HELENA REZENDE DE SOUSA</v>
      </c>
      <c r="E613" s="10" t="str">
        <f>IF('[1]TCE - ANEXO II - Preencher'!G622="4 - Assistência Odontológica","2 - Outros Profissionais da saúde",'[1]TCE - ANEXO II - Preencher'!G622)</f>
        <v>3 - Administrativo</v>
      </c>
      <c r="F613" s="11" t="str">
        <f>'[1]TCE - ANEXO II - Preencher'!H622</f>
        <v>4110-05</v>
      </c>
      <c r="G613" s="12" t="str">
        <f>'[1]TCE - ANEXO II - Preencher'!I622</f>
        <v>04/2026</v>
      </c>
      <c r="H613" s="11" t="str">
        <f>'[1]TCE - ANEXO II - Preencher'!J622</f>
        <v>2 - Diarista</v>
      </c>
      <c r="I613" s="11" t="str">
        <f>'[1]TCE - ANEXO II - Preencher'!K622</f>
        <v>20</v>
      </c>
      <c r="J613" s="13">
        <f>'[1]TCE - ANEXO II - Preencher'!L622</f>
        <v>761.55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57.11</v>
      </c>
      <c r="P613" s="13">
        <f>'[1]TCE - ANEXO II - Preencher'!X622</f>
        <v>704.43999999999994</v>
      </c>
      <c r="S613" s="18">
        <v>62367</v>
      </c>
    </row>
    <row r="614" spans="1:19" x14ac:dyDescent="0.2">
      <c r="A614" s="6">
        <f>IFERROR(VLOOKUP(B614,'[1]DADOS (OCULTAR)'!$Q$3:$S$136,3,0),"")</f>
        <v>9767633000447</v>
      </c>
      <c r="B614" s="7" t="str">
        <f>'[1]TCE - ANEXO II - Preencher'!C623</f>
        <v>HOSPITAL SILVIO MAGALHÃES - CG Nº 019/2022</v>
      </c>
      <c r="C614" s="8"/>
      <c r="D614" s="9" t="str">
        <f>'[1]TCE - ANEXO II - Preencher'!E623</f>
        <v>LUCIA MARIA DA SILVA</v>
      </c>
      <c r="E614" s="10" t="str">
        <f>IF('[1]TCE - ANEXO II - Preencher'!G623="4 - Assistência Odontológica","2 - Outros Profissionais da saúde",'[1]TCE - ANEXO II - Preencher'!G623)</f>
        <v>3 - Administrativo</v>
      </c>
      <c r="F614" s="11" t="str">
        <f>'[1]TCE - ANEXO II - Preencher'!H623</f>
        <v>5163-10</v>
      </c>
      <c r="G614" s="12" t="str">
        <f>'[1]TCE - ANEXO II - Preencher'!I623</f>
        <v>04/2026</v>
      </c>
      <c r="H614" s="11" t="str">
        <f>'[1]TCE - ANEXO II - Preencher'!J623</f>
        <v>1 - Plantonista</v>
      </c>
      <c r="I614" s="11" t="str">
        <f>'[1]TCE - ANEXO II - Preencher'!K623</f>
        <v>36</v>
      </c>
      <c r="J614" s="13">
        <f>'[1]TCE - ANEXO II - Preencher'!L623</f>
        <v>1621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137.78</v>
      </c>
      <c r="P614" s="13">
        <f>'[1]TCE - ANEXO II - Preencher'!X623</f>
        <v>1483.22</v>
      </c>
      <c r="S614" s="18">
        <v>62398</v>
      </c>
    </row>
    <row r="615" spans="1:19" x14ac:dyDescent="0.2">
      <c r="A615" s="6">
        <f>IFERROR(VLOOKUP(B615,'[1]DADOS (OCULTAR)'!$Q$3:$S$136,3,0),"")</f>
        <v>9767633000447</v>
      </c>
      <c r="B615" s="7" t="str">
        <f>'[1]TCE - ANEXO II - Preencher'!C624</f>
        <v>HOSPITAL SILVIO MAGALHÃES - CG Nº 019/2022</v>
      </c>
      <c r="C615" s="8"/>
      <c r="D615" s="9" t="str">
        <f>'[1]TCE - ANEXO II - Preencher'!E624</f>
        <v>LUCIA MARIA DAS GRACAS SILVA</v>
      </c>
      <c r="E615" s="10" t="str">
        <f>IF('[1]TCE - ANEXO II - Preencher'!G624="4 - Assistência Odontológica","2 - Outros Profissionais da saúde",'[1]TCE - ANEXO II - Preencher'!G624)</f>
        <v>3 - Administrativo</v>
      </c>
      <c r="F615" s="11" t="str">
        <f>'[1]TCE - ANEXO II - Preencher'!H624</f>
        <v>5135-05</v>
      </c>
      <c r="G615" s="12" t="str">
        <f>'[1]TCE - ANEXO II - Preencher'!I624</f>
        <v>04/2026</v>
      </c>
      <c r="H615" s="11" t="str">
        <f>'[1]TCE - ANEXO II - Preencher'!J624</f>
        <v>1 - Plantonista</v>
      </c>
      <c r="I615" s="11" t="str">
        <f>'[1]TCE - ANEXO II - Preencher'!K624</f>
        <v>36</v>
      </c>
      <c r="J615" s="13">
        <f>'[1]TCE - ANEXO II - Preencher'!L624</f>
        <v>1621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446.92</v>
      </c>
      <c r="N615" s="13">
        <f>'[1]TCE - ANEXO II - Preencher'!S624</f>
        <v>0</v>
      </c>
      <c r="O615" s="14">
        <f>'[1]TCE - ANEXO II - Preencher'!W624</f>
        <v>178</v>
      </c>
      <c r="P615" s="13">
        <f>'[1]TCE - ANEXO II - Preencher'!X624</f>
        <v>1889.92</v>
      </c>
      <c r="S615" s="18">
        <v>62428</v>
      </c>
    </row>
    <row r="616" spans="1:19" x14ac:dyDescent="0.2">
      <c r="A616" s="6">
        <f>IFERROR(VLOOKUP(B616,'[1]DADOS (OCULTAR)'!$Q$3:$S$136,3,0),"")</f>
        <v>9767633000447</v>
      </c>
      <c r="B616" s="7" t="str">
        <f>'[1]TCE - ANEXO II - Preencher'!C625</f>
        <v>HOSPITAL SILVIO MAGALHÃES - CG Nº 019/2022</v>
      </c>
      <c r="C616" s="8"/>
      <c r="D616" s="9" t="str">
        <f>'[1]TCE - ANEXO II - Preencher'!E625</f>
        <v>LUCIANA ANDREA DA SILVA GOMES</v>
      </c>
      <c r="E616" s="10" t="str">
        <f>IF('[1]TCE - ANEXO II - Preencher'!G625="4 - Assistência Odontológica","2 - Outros Profissionais da saúde",'[1]TCE - ANEXO II - Preencher'!G625)</f>
        <v>2 - Outros Profissionais da Saúde</v>
      </c>
      <c r="F616" s="11" t="str">
        <f>'[1]TCE - ANEXO II - Preencher'!H625</f>
        <v>4131-05</v>
      </c>
      <c r="G616" s="12" t="str">
        <f>'[1]TCE - ANEXO II - Preencher'!I625</f>
        <v>04/2026</v>
      </c>
      <c r="H616" s="11" t="str">
        <f>'[1]TCE - ANEXO II - Preencher'!J625</f>
        <v>2 - Diarista</v>
      </c>
      <c r="I616" s="11" t="str">
        <f>'[1]TCE - ANEXO II - Preencher'!K625</f>
        <v>44</v>
      </c>
      <c r="J616" s="13">
        <f>'[1]TCE - ANEXO II - Preencher'!L625</f>
        <v>2408.62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160</v>
      </c>
      <c r="N616" s="13">
        <f>'[1]TCE - ANEXO II - Preencher'!S625</f>
        <v>0</v>
      </c>
      <c r="O616" s="14">
        <f>'[1]TCE - ANEXO II - Preencher'!W625</f>
        <v>248.97</v>
      </c>
      <c r="P616" s="13">
        <f>'[1]TCE - ANEXO II - Preencher'!X625</f>
        <v>2319.65</v>
      </c>
      <c r="S616" s="18">
        <v>62459</v>
      </c>
    </row>
    <row r="617" spans="1:19" x14ac:dyDescent="0.2">
      <c r="A617" s="6">
        <f>IFERROR(VLOOKUP(B617,'[1]DADOS (OCULTAR)'!$Q$3:$S$136,3,0),"")</f>
        <v>9767633000447</v>
      </c>
      <c r="B617" s="7" t="str">
        <f>'[1]TCE - ANEXO II - Preencher'!C626</f>
        <v>HOSPITAL SILVIO MAGALHÃES - CG Nº 019/2022</v>
      </c>
      <c r="C617" s="8"/>
      <c r="D617" s="9" t="str">
        <f>'[1]TCE - ANEXO II - Preencher'!E626</f>
        <v>LUCIANA CALIXTO TAVARES</v>
      </c>
      <c r="E617" s="10" t="str">
        <f>IF('[1]TCE - ANEXO II - Preencher'!G626="4 - Assistência Odontológica","2 - Outros Profissionais da saúde",'[1]TCE - ANEXO II - Preencher'!G626)</f>
        <v>2 - Outros Profissionais da Saúde</v>
      </c>
      <c r="F617" s="11" t="str">
        <f>'[1]TCE - ANEXO II - Preencher'!H626</f>
        <v>2235-05</v>
      </c>
      <c r="G617" s="12" t="str">
        <f>'[1]TCE - ANEXO II - Preencher'!I626</f>
        <v>04/2026</v>
      </c>
      <c r="H617" s="11" t="str">
        <f>'[1]TCE - ANEXO II - Preencher'!J626</f>
        <v>1 - Plantonista</v>
      </c>
      <c r="I617" s="11" t="str">
        <f>'[1]TCE - ANEXO II - Preencher'!K626</f>
        <v>40</v>
      </c>
      <c r="J617" s="13">
        <f>'[1]TCE - ANEXO II - Preencher'!L626</f>
        <v>2035.36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3113.92</v>
      </c>
      <c r="N617" s="13">
        <f>'[1]TCE - ANEXO II - Preencher'!S626</f>
        <v>711.94</v>
      </c>
      <c r="O617" s="14">
        <f>'[1]TCE - ANEXO II - Preencher'!W626</f>
        <v>965.92</v>
      </c>
      <c r="P617" s="13">
        <f>'[1]TCE - ANEXO II - Preencher'!X626</f>
        <v>4895.2999999999993</v>
      </c>
      <c r="S617" s="18">
        <v>62490</v>
      </c>
    </row>
    <row r="618" spans="1:19" x14ac:dyDescent="0.2">
      <c r="A618" s="6">
        <f>IFERROR(VLOOKUP(B618,'[1]DADOS (OCULTAR)'!$Q$3:$S$136,3,0),"")</f>
        <v>9767633000447</v>
      </c>
      <c r="B618" s="7" t="str">
        <f>'[1]TCE - ANEXO II - Preencher'!C627</f>
        <v>HOSPITAL SILVIO MAGALHÃES - CG Nº 019/2022</v>
      </c>
      <c r="C618" s="8"/>
      <c r="D618" s="9" t="str">
        <f>'[1]TCE - ANEXO II - Preencher'!E627</f>
        <v>LUCIANO CRISTIAN BARRETO DA SILVA</v>
      </c>
      <c r="E618" s="10" t="str">
        <f>IF('[1]TCE - ANEXO II - Preencher'!G627="4 - Assistência Odontológica","2 - Outros Profissionais da saúde",'[1]TCE - ANEXO II - Preencher'!G627)</f>
        <v>3 - Administrativo</v>
      </c>
      <c r="F618" s="11" t="str">
        <f>'[1]TCE - ANEXO II - Preencher'!H627</f>
        <v>5163-10</v>
      </c>
      <c r="G618" s="12" t="str">
        <f>'[1]TCE - ANEXO II - Preencher'!I627</f>
        <v>04/2026</v>
      </c>
      <c r="H618" s="11" t="str">
        <f>'[1]TCE - ANEXO II - Preencher'!J627</f>
        <v>1 - Plantonista</v>
      </c>
      <c r="I618" s="11" t="str">
        <f>'[1]TCE - ANEXO II - Preencher'!K627</f>
        <v>36</v>
      </c>
      <c r="J618" s="13">
        <f>'[1]TCE - ANEXO II - Preencher'!L627</f>
        <v>1621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837.6</v>
      </c>
      <c r="N618" s="13">
        <f>'[1]TCE - ANEXO II - Preencher'!S627</f>
        <v>0</v>
      </c>
      <c r="O618" s="14">
        <f>'[1]TCE - ANEXO II - Preencher'!W627</f>
        <v>213.16</v>
      </c>
      <c r="P618" s="13">
        <f>'[1]TCE - ANEXO II - Preencher'!X627</f>
        <v>2245.44</v>
      </c>
      <c r="S618" s="18">
        <v>62518</v>
      </c>
    </row>
    <row r="619" spans="1:19" x14ac:dyDescent="0.2">
      <c r="A619" s="6">
        <f>IFERROR(VLOOKUP(B619,'[1]DADOS (OCULTAR)'!$Q$3:$S$136,3,0),"")</f>
        <v>9767633000447</v>
      </c>
      <c r="B619" s="7" t="str">
        <f>'[1]TCE - ANEXO II - Preencher'!C628</f>
        <v>HOSPITAL SILVIO MAGALHÃES - CG Nº 019/2022</v>
      </c>
      <c r="C619" s="8"/>
      <c r="D619" s="9" t="str">
        <f>'[1]TCE - ANEXO II - Preencher'!E628</f>
        <v>LUCIANO THEODOSIO DA SILVA</v>
      </c>
      <c r="E619" s="10" t="str">
        <f>IF('[1]TCE - ANEXO II - Preencher'!G628="4 - Assistência Odontológica","2 - Outros Profissionais da saúde",'[1]TCE - ANEXO II - Preencher'!G628)</f>
        <v>3 - Administrativo</v>
      </c>
      <c r="F619" s="11" t="str">
        <f>'[1]TCE - ANEXO II - Preencher'!H628</f>
        <v>5174-10</v>
      </c>
      <c r="G619" s="12" t="str">
        <f>'[1]TCE - ANEXO II - Preencher'!I628</f>
        <v>04/2026</v>
      </c>
      <c r="H619" s="11" t="str">
        <f>'[1]TCE - ANEXO II - Preencher'!J628</f>
        <v>1 - Plantonista</v>
      </c>
      <c r="I619" s="11" t="str">
        <f>'[1]TCE - ANEXO II - Preencher'!K628</f>
        <v>36</v>
      </c>
      <c r="J619" s="13">
        <f>'[1]TCE - ANEXO II - Preencher'!L628</f>
        <v>1621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180.22</v>
      </c>
      <c r="N619" s="13">
        <f>'[1]TCE - ANEXO II - Preencher'!S628</f>
        <v>0</v>
      </c>
      <c r="O619" s="14">
        <f>'[1]TCE - ANEXO II - Preencher'!W628</f>
        <v>265</v>
      </c>
      <c r="P619" s="13">
        <f>'[1]TCE - ANEXO II - Preencher'!X628</f>
        <v>1536.22</v>
      </c>
      <c r="S619" s="18">
        <v>62549</v>
      </c>
    </row>
    <row r="620" spans="1:19" x14ac:dyDescent="0.2">
      <c r="A620" s="6">
        <f>IFERROR(VLOOKUP(B620,'[1]DADOS (OCULTAR)'!$Q$3:$S$136,3,0),"")</f>
        <v>9767633000447</v>
      </c>
      <c r="B620" s="7" t="str">
        <f>'[1]TCE - ANEXO II - Preencher'!C629</f>
        <v>HOSPITAL SILVIO MAGALHÃES - CG Nº 019/2022</v>
      </c>
      <c r="C620" s="8"/>
      <c r="D620" s="9" t="str">
        <f>'[1]TCE - ANEXO II - Preencher'!E629</f>
        <v>LUCICLEIDE MARIA DA SILVA</v>
      </c>
      <c r="E620" s="10" t="str">
        <f>IF('[1]TCE - ANEXO II - Preencher'!G629="4 - Assistência Odontológica","2 - Outros Profissionais da saúde",'[1]TCE - ANEXO II - Preencher'!G629)</f>
        <v>2 - Outros Profissionais da Saúde</v>
      </c>
      <c r="F620" s="11" t="str">
        <f>'[1]TCE - ANEXO II - Preencher'!H629</f>
        <v>3222-05</v>
      </c>
      <c r="G620" s="12" t="str">
        <f>'[1]TCE - ANEXO II - Preencher'!I629</f>
        <v>04/2026</v>
      </c>
      <c r="H620" s="11" t="str">
        <f>'[1]TCE - ANEXO II - Preencher'!J629</f>
        <v>1 - Plantonista</v>
      </c>
      <c r="I620" s="11" t="str">
        <f>'[1]TCE - ANEXO II - Preencher'!K629</f>
        <v>44</v>
      </c>
      <c r="J620" s="13">
        <f>'[1]TCE - ANEXO II - Preencher'!L629</f>
        <v>1621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2594.4699999999998</v>
      </c>
      <c r="N620" s="13">
        <f>'[1]TCE - ANEXO II - Preencher'!S629</f>
        <v>54.31</v>
      </c>
      <c r="O620" s="14">
        <f>'[1]TCE - ANEXO II - Preencher'!W629</f>
        <v>1028.17</v>
      </c>
      <c r="P620" s="13">
        <f>'[1]TCE - ANEXO II - Preencher'!X629</f>
        <v>3241.6099999999997</v>
      </c>
      <c r="S620" s="18">
        <v>62579</v>
      </c>
    </row>
    <row r="621" spans="1:19" x14ac:dyDescent="0.2">
      <c r="A621" s="6">
        <f>IFERROR(VLOOKUP(B621,'[1]DADOS (OCULTAR)'!$Q$3:$S$136,3,0),"")</f>
        <v>9767633000447</v>
      </c>
      <c r="B621" s="7" t="str">
        <f>'[1]TCE - ANEXO II - Preencher'!C630</f>
        <v>HOSPITAL SILVIO MAGALHÃES - CG Nº 019/2022</v>
      </c>
      <c r="C621" s="8"/>
      <c r="D621" s="9" t="str">
        <f>'[1]TCE - ANEXO II - Preencher'!E630</f>
        <v>LUCILENE MAYARA BELARMINO DA SILVA</v>
      </c>
      <c r="E621" s="10" t="str">
        <f>IF('[1]TCE - ANEXO II - Preencher'!G630="4 - Assistência Odontológica","2 - Outros Profissionais da saúde",'[1]TCE - ANEXO II - Preencher'!G630)</f>
        <v>2 - Outros Profissionais da Saúde</v>
      </c>
      <c r="F621" s="11" t="str">
        <f>'[1]TCE - ANEXO II - Preencher'!H630</f>
        <v>3222-05</v>
      </c>
      <c r="G621" s="12" t="str">
        <f>'[1]TCE - ANEXO II - Preencher'!I630</f>
        <v>04/2026</v>
      </c>
      <c r="H621" s="11" t="str">
        <f>'[1]TCE - ANEXO II - Preencher'!J630</f>
        <v>1 - Plantonista</v>
      </c>
      <c r="I621" s="11" t="str">
        <f>'[1]TCE - ANEXO II - Preencher'!K630</f>
        <v>44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3811.3</v>
      </c>
      <c r="N621" s="13">
        <f>'[1]TCE - ANEXO II - Preencher'!S630</f>
        <v>0</v>
      </c>
      <c r="O621" s="14">
        <f>'[1]TCE - ANEXO II - Preencher'!W630</f>
        <v>367.94</v>
      </c>
      <c r="P621" s="13">
        <f>'[1]TCE - ANEXO II - Preencher'!X630</f>
        <v>3443.36</v>
      </c>
      <c r="S621" s="18">
        <v>62610</v>
      </c>
    </row>
    <row r="622" spans="1:19" x14ac:dyDescent="0.2">
      <c r="A622" s="6">
        <f>IFERROR(VLOOKUP(B622,'[1]DADOS (OCULTAR)'!$Q$3:$S$136,3,0),"")</f>
        <v>9767633000447</v>
      </c>
      <c r="B622" s="7" t="str">
        <f>'[1]TCE - ANEXO II - Preencher'!C631</f>
        <v>HOSPITAL SILVIO MAGALHÃES - CG Nº 019/2022</v>
      </c>
      <c r="C622" s="8"/>
      <c r="D622" s="9" t="str">
        <f>'[1]TCE - ANEXO II - Preencher'!E631</f>
        <v xml:space="preserve">LUCIVALDO JOAO DA SILVA </v>
      </c>
      <c r="E622" s="10" t="str">
        <f>IF('[1]TCE - ANEXO II - Preencher'!G631="4 - Assistência Odontológica","2 - Outros Profissionais da saúde",'[1]TCE - ANEXO II - Preencher'!G631)</f>
        <v>3 - Administrativo</v>
      </c>
      <c r="F622" s="11" t="str">
        <f>'[1]TCE - ANEXO II - Preencher'!H631</f>
        <v>5174-10</v>
      </c>
      <c r="G622" s="12" t="str">
        <f>'[1]TCE - ANEXO II - Preencher'!I631</f>
        <v>04/2026</v>
      </c>
      <c r="H622" s="11" t="str">
        <f>'[1]TCE - ANEXO II - Preencher'!J631</f>
        <v>1 - Plantonista</v>
      </c>
      <c r="I622" s="11" t="str">
        <f>'[1]TCE - ANEXO II - Preencher'!K631</f>
        <v>36</v>
      </c>
      <c r="J622" s="13">
        <f>'[1]TCE - ANEXO II - Preencher'!L631</f>
        <v>1621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491.08</v>
      </c>
      <c r="N622" s="13">
        <f>'[1]TCE - ANEXO II - Preencher'!S631</f>
        <v>0</v>
      </c>
      <c r="O622" s="14">
        <f>'[1]TCE - ANEXO II - Preencher'!W631</f>
        <v>181.97</v>
      </c>
      <c r="P622" s="13">
        <f>'[1]TCE - ANEXO II - Preencher'!X631</f>
        <v>1930.11</v>
      </c>
      <c r="S622" s="18">
        <v>62640</v>
      </c>
    </row>
    <row r="623" spans="1:19" x14ac:dyDescent="0.2">
      <c r="A623" s="6">
        <f>IFERROR(VLOOKUP(B623,'[1]DADOS (OCULTAR)'!$Q$3:$S$136,3,0),"")</f>
        <v>9767633000447</v>
      </c>
      <c r="B623" s="7" t="str">
        <f>'[1]TCE - ANEXO II - Preencher'!C632</f>
        <v>HOSPITAL SILVIO MAGALHÃES - CG Nº 019/2022</v>
      </c>
      <c r="C623" s="8"/>
      <c r="D623" s="9" t="str">
        <f>'[1]TCE - ANEXO II - Preencher'!E632</f>
        <v>LUCLECIA MARIA DE ARAUJO</v>
      </c>
      <c r="E623" s="10" t="str">
        <f>IF('[1]TCE - ANEXO II - Preencher'!G632="4 - Assistência Odontológica","2 - Outros Profissionais da saúde",'[1]TCE - ANEXO II - Preencher'!G632)</f>
        <v>2 - Outros Profissionais da Saúde</v>
      </c>
      <c r="F623" s="11" t="str">
        <f>'[1]TCE - ANEXO II - Preencher'!H632</f>
        <v>3222-05</v>
      </c>
      <c r="G623" s="12" t="str">
        <f>'[1]TCE - ANEXO II - Preencher'!I632</f>
        <v>04/2026</v>
      </c>
      <c r="H623" s="11" t="str">
        <f>'[1]TCE - ANEXO II - Preencher'!J632</f>
        <v>1 - Plantonista</v>
      </c>
      <c r="I623" s="11" t="str">
        <f>'[1]TCE - ANEXO II - Preencher'!K632</f>
        <v>44</v>
      </c>
      <c r="J623" s="13">
        <f>'[1]TCE - ANEXO II - Preencher'!L632</f>
        <v>1621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2501.5500000000002</v>
      </c>
      <c r="N623" s="13">
        <f>'[1]TCE - ANEXO II - Preencher'!S632</f>
        <v>54.31</v>
      </c>
      <c r="O623" s="14">
        <f>'[1]TCE - ANEXO II - Preencher'!W632</f>
        <v>960.18</v>
      </c>
      <c r="P623" s="13">
        <f>'[1]TCE - ANEXO II - Preencher'!X632</f>
        <v>3216.6800000000007</v>
      </c>
      <c r="S623" s="18">
        <v>62671</v>
      </c>
    </row>
    <row r="624" spans="1:19" x14ac:dyDescent="0.2">
      <c r="A624" s="6">
        <f>IFERROR(VLOOKUP(B624,'[1]DADOS (OCULTAR)'!$Q$3:$S$136,3,0),"")</f>
        <v>9767633000447</v>
      </c>
      <c r="B624" s="7" t="str">
        <f>'[1]TCE - ANEXO II - Preencher'!C633</f>
        <v>HOSPITAL SILVIO MAGALHÃES - CG Nº 019/2022</v>
      </c>
      <c r="C624" s="8"/>
      <c r="D624" s="9" t="str">
        <f>'[1]TCE - ANEXO II - Preencher'!E633</f>
        <v>LUIS GUILHERME GOMES CORREIA ALVES DA SILVA</v>
      </c>
      <c r="E624" s="10" t="str">
        <f>IF('[1]TCE - ANEXO II - Preencher'!G633="4 - Assistência Odontológica","2 - Outros Profissionais da saúde",'[1]TCE - ANEXO II - Preencher'!G633)</f>
        <v>3 - Administrativo</v>
      </c>
      <c r="F624" s="11" t="str">
        <f>'[1]TCE - ANEXO II - Preencher'!H633</f>
        <v>5211-30</v>
      </c>
      <c r="G624" s="12" t="str">
        <f>'[1]TCE - ANEXO II - Preencher'!I633</f>
        <v>04/2026</v>
      </c>
      <c r="H624" s="11" t="str">
        <f>'[1]TCE - ANEXO II - Preencher'!J633</f>
        <v>1 - Plantonista</v>
      </c>
      <c r="I624" s="11" t="str">
        <f>'[1]TCE - ANEXO II - Preencher'!K633</f>
        <v>36</v>
      </c>
      <c r="J624" s="13">
        <f>'[1]TCE - ANEXO II - Preencher'!L633</f>
        <v>1621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652.85</v>
      </c>
      <c r="P624" s="13">
        <f>'[1]TCE - ANEXO II - Preencher'!X633</f>
        <v>968.15</v>
      </c>
      <c r="S624" s="18">
        <v>62702</v>
      </c>
    </row>
    <row r="625" spans="1:19" x14ac:dyDescent="0.2">
      <c r="A625" s="6">
        <f>IFERROR(VLOOKUP(B625,'[1]DADOS (OCULTAR)'!$Q$3:$S$136,3,0),"")</f>
        <v>9767633000447</v>
      </c>
      <c r="B625" s="7" t="str">
        <f>'[1]TCE - ANEXO II - Preencher'!C634</f>
        <v>HOSPITAL SILVIO MAGALHÃES - CG Nº 019/2022</v>
      </c>
      <c r="C625" s="8"/>
      <c r="D625" s="9" t="str">
        <f>'[1]TCE - ANEXO II - Preencher'!E634</f>
        <v>LUISA VITORIA DA SILVA</v>
      </c>
      <c r="E625" s="10" t="str">
        <f>IF('[1]TCE - ANEXO II - Preencher'!G634="4 - Assistência Odontológica","2 - Outros Profissionais da saúde",'[1]TCE - ANEXO II - Preencher'!G634)</f>
        <v>2 - Outros Profissionais da Saúde</v>
      </c>
      <c r="F625" s="11" t="str">
        <f>'[1]TCE - ANEXO II - Preencher'!H634</f>
        <v>3222-05</v>
      </c>
      <c r="G625" s="12" t="str">
        <f>'[1]TCE - ANEXO II - Preencher'!I634</f>
        <v>04/2026</v>
      </c>
      <c r="H625" s="11" t="str">
        <f>'[1]TCE - ANEXO II - Preencher'!J634</f>
        <v>1 - Plantonista</v>
      </c>
      <c r="I625" s="11" t="str">
        <f>'[1]TCE - ANEXO II - Preencher'!K634</f>
        <v>44</v>
      </c>
      <c r="J625" s="13">
        <f>'[1]TCE - ANEXO II - Preencher'!L634</f>
        <v>1621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2028.2</v>
      </c>
      <c r="N625" s="13">
        <f>'[1]TCE - ANEXO II - Preencher'!S634</f>
        <v>0</v>
      </c>
      <c r="O625" s="14">
        <f>'[1]TCE - ANEXO II - Preencher'!W634</f>
        <v>342.7</v>
      </c>
      <c r="P625" s="13">
        <f>'[1]TCE - ANEXO II - Preencher'!X634</f>
        <v>3306.5</v>
      </c>
      <c r="S625" s="18">
        <v>62732</v>
      </c>
    </row>
    <row r="626" spans="1:19" x14ac:dyDescent="0.2">
      <c r="A626" s="6">
        <f>IFERROR(VLOOKUP(B626,'[1]DADOS (OCULTAR)'!$Q$3:$S$136,3,0),"")</f>
        <v>9767633000447</v>
      </c>
      <c r="B626" s="7" t="str">
        <f>'[1]TCE - ANEXO II - Preencher'!C635</f>
        <v>HOSPITAL SILVIO MAGALHÃES - CG Nº 019/2022</v>
      </c>
      <c r="C626" s="8"/>
      <c r="D626" s="9" t="str">
        <f>'[1]TCE - ANEXO II - Preencher'!E635</f>
        <v>LUZIA FERNANDA FERREIRA RAMOS DE OLIVEIRA</v>
      </c>
      <c r="E626" s="10" t="str">
        <f>IF('[1]TCE - ANEXO II - Preencher'!G635="4 - Assistência Odontológica","2 - Outros Profissionais da saúde",'[1]TCE - ANEXO II - Preencher'!G635)</f>
        <v>2 - Outros Profissionais da Saúde</v>
      </c>
      <c r="F626" s="11" t="str">
        <f>'[1]TCE - ANEXO II - Preencher'!H635</f>
        <v>3222-05</v>
      </c>
      <c r="G626" s="12" t="str">
        <f>'[1]TCE - ANEXO II - Preencher'!I635</f>
        <v>04/2026</v>
      </c>
      <c r="H626" s="11" t="str">
        <f>'[1]TCE - ANEXO II - Preencher'!J635</f>
        <v>1 - Plantonista</v>
      </c>
      <c r="I626" s="11" t="str">
        <f>'[1]TCE - ANEXO II - Preencher'!K635</f>
        <v>44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4506.8999999999996</v>
      </c>
      <c r="P626" s="13">
        <f>'[1]TCE - ANEXO II - Preencher'!X635</f>
        <v>0</v>
      </c>
      <c r="S626" s="18">
        <v>62763</v>
      </c>
    </row>
    <row r="627" spans="1:19" x14ac:dyDescent="0.2">
      <c r="A627" s="6">
        <f>IFERROR(VLOOKUP(B627,'[1]DADOS (OCULTAR)'!$Q$3:$S$136,3,0),"")</f>
        <v>9767633000447</v>
      </c>
      <c r="B627" s="7" t="str">
        <f>'[1]TCE - ANEXO II - Preencher'!C636</f>
        <v>HOSPITAL SILVIO MAGALHÃES - CG Nº 019/2022</v>
      </c>
      <c r="C627" s="8"/>
      <c r="D627" s="9" t="str">
        <f>'[1]TCE - ANEXO II - Preencher'!E636</f>
        <v>MACIEL SILVERIO DOS SANTOS</v>
      </c>
      <c r="E627" s="10" t="str">
        <f>IF('[1]TCE - ANEXO II - Preencher'!G636="4 - Assistência Odontológica","2 - Outros Profissionais da saúde",'[1]TCE - ANEXO II - Preencher'!G636)</f>
        <v>3 - Administrativo</v>
      </c>
      <c r="F627" s="11" t="str">
        <f>'[1]TCE - ANEXO II - Preencher'!H636</f>
        <v>5211-30</v>
      </c>
      <c r="G627" s="12" t="str">
        <f>'[1]TCE - ANEXO II - Preencher'!I636</f>
        <v>04/2026</v>
      </c>
      <c r="H627" s="11" t="str">
        <f>'[1]TCE - ANEXO II - Preencher'!J636</f>
        <v>1 - Plantonista</v>
      </c>
      <c r="I627" s="11" t="str">
        <f>'[1]TCE - ANEXO II - Preencher'!K636</f>
        <v>36</v>
      </c>
      <c r="J627" s="13">
        <f>'[1]TCE - ANEXO II - Preencher'!L636</f>
        <v>1621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486.55</v>
      </c>
      <c r="N627" s="13">
        <f>'[1]TCE - ANEXO II - Preencher'!S636</f>
        <v>0</v>
      </c>
      <c r="O627" s="14">
        <f>'[1]TCE - ANEXO II - Preencher'!W636</f>
        <v>193.61</v>
      </c>
      <c r="P627" s="13">
        <f>'[1]TCE - ANEXO II - Preencher'!X636</f>
        <v>1913.94</v>
      </c>
      <c r="S627" s="18">
        <v>62793</v>
      </c>
    </row>
    <row r="628" spans="1:19" x14ac:dyDescent="0.2">
      <c r="A628" s="6">
        <f>IFERROR(VLOOKUP(B628,'[1]DADOS (OCULTAR)'!$Q$3:$S$136,3,0),"")</f>
        <v>9767633000447</v>
      </c>
      <c r="B628" s="7" t="str">
        <f>'[1]TCE - ANEXO II - Preencher'!C637</f>
        <v>HOSPITAL SILVIO MAGALHÃES - CG Nº 019/2022</v>
      </c>
      <c r="C628" s="8"/>
      <c r="D628" s="9" t="str">
        <f>'[1]TCE - ANEXO II - Preencher'!E637</f>
        <v>MAIARA BEATRIZ OLIVEIRA BARBOSA</v>
      </c>
      <c r="E628" s="10" t="str">
        <f>IF('[1]TCE - ANEXO II - Preencher'!G637="4 - Assistência Odontológica","2 - Outros Profissionais da saúde",'[1]TCE - ANEXO II - Preencher'!G637)</f>
        <v>2 - Outros Profissionais da saúde</v>
      </c>
      <c r="F628" s="11" t="str">
        <f>'[1]TCE - ANEXO II - Preencher'!H637</f>
        <v>3224-15</v>
      </c>
      <c r="G628" s="12" t="str">
        <f>'[1]TCE - ANEXO II - Preencher'!I637</f>
        <v>04/2026</v>
      </c>
      <c r="H628" s="11" t="str">
        <f>'[1]TCE - ANEXO II - Preencher'!J637</f>
        <v>1 - Plantonista</v>
      </c>
      <c r="I628" s="11" t="str">
        <f>'[1]TCE - ANEXO II - Preencher'!K637</f>
        <v>36</v>
      </c>
      <c r="J628" s="13">
        <f>'[1]TCE - ANEXO II - Preencher'!L637</f>
        <v>1625.02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324.2</v>
      </c>
      <c r="N628" s="13">
        <f>'[1]TCE - ANEXO II - Preencher'!S637</f>
        <v>0</v>
      </c>
      <c r="O628" s="14">
        <f>'[1]TCE - ANEXO II - Preencher'!W637</f>
        <v>699.42</v>
      </c>
      <c r="P628" s="13">
        <f>'[1]TCE - ANEXO II - Preencher'!X637</f>
        <v>1249.8000000000002</v>
      </c>
      <c r="S628" s="18">
        <v>62824</v>
      </c>
    </row>
    <row r="629" spans="1:19" x14ac:dyDescent="0.2">
      <c r="A629" s="6">
        <f>IFERROR(VLOOKUP(B629,'[1]DADOS (OCULTAR)'!$Q$3:$S$136,3,0),"")</f>
        <v>9767633000447</v>
      </c>
      <c r="B629" s="7" t="str">
        <f>'[1]TCE - ANEXO II - Preencher'!C638</f>
        <v>HOSPITAL SILVIO MAGALHÃES - CG Nº 019/2022</v>
      </c>
      <c r="C629" s="8"/>
      <c r="D629" s="9" t="str">
        <f>'[1]TCE - ANEXO II - Preencher'!E638</f>
        <v>MANOEL CAETANO DE MOURA NETO</v>
      </c>
      <c r="E629" s="10" t="str">
        <f>IF('[1]TCE - ANEXO II - Preencher'!G638="4 - Assistência Odontológica","2 - Outros Profissionais da saúde",'[1]TCE - ANEXO II - Preencher'!G638)</f>
        <v>2 - Outros Profissionais da Saúde</v>
      </c>
      <c r="F629" s="11" t="str">
        <f>'[1]TCE - ANEXO II - Preencher'!H638</f>
        <v>2236-05</v>
      </c>
      <c r="G629" s="12" t="str">
        <f>'[1]TCE - ANEXO II - Preencher'!I638</f>
        <v>04/2026</v>
      </c>
      <c r="H629" s="11" t="str">
        <f>'[1]TCE - ANEXO II - Preencher'!J638</f>
        <v>1 - Plantonista</v>
      </c>
      <c r="I629" s="11" t="str">
        <f>'[1]TCE - ANEXO II - Preencher'!K638</f>
        <v>30</v>
      </c>
      <c r="J629" s="13">
        <f>'[1]TCE - ANEXO II - Preencher'!L638</f>
        <v>2547.23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1401.72</v>
      </c>
      <c r="N629" s="13">
        <f>'[1]TCE - ANEXO II - Preencher'!S638</f>
        <v>101.89</v>
      </c>
      <c r="O629" s="14">
        <f>'[1]TCE - ANEXO II - Preencher'!W638</f>
        <v>545.16999999999996</v>
      </c>
      <c r="P629" s="13">
        <f>'[1]TCE - ANEXO II - Preencher'!X638</f>
        <v>3505.6699999999996</v>
      </c>
      <c r="S629" s="18">
        <v>62855</v>
      </c>
    </row>
    <row r="630" spans="1:19" x14ac:dyDescent="0.2">
      <c r="A630" s="6">
        <f>IFERROR(VLOOKUP(B630,'[1]DADOS (OCULTAR)'!$Q$3:$S$136,3,0),"")</f>
        <v>9767633000447</v>
      </c>
      <c r="B630" s="7" t="str">
        <f>'[1]TCE - ANEXO II - Preencher'!C639</f>
        <v>HOSPITAL SILVIO MAGALHÃES - CG Nº 019/2022</v>
      </c>
      <c r="C630" s="8"/>
      <c r="D630" s="9" t="str">
        <f>'[1]TCE - ANEXO II - Preencher'!E639</f>
        <v>MANOEL GONCALVES DE SOUZA</v>
      </c>
      <c r="E630" s="10" t="str">
        <f>IF('[1]TCE - ANEXO II - Preencher'!G639="4 - Assistência Odontológica","2 - Outros Profissionais da saúde",'[1]TCE - ANEXO II - Preencher'!G639)</f>
        <v>3 - Administrativo</v>
      </c>
      <c r="F630" s="11" t="str">
        <f>'[1]TCE - ANEXO II - Preencher'!H639</f>
        <v>5101-20</v>
      </c>
      <c r="G630" s="12" t="str">
        <f>'[1]TCE - ANEXO II - Preencher'!I639</f>
        <v>04/2026</v>
      </c>
      <c r="H630" s="11" t="str">
        <f>'[1]TCE - ANEXO II - Preencher'!J639</f>
        <v>2 - Diarista</v>
      </c>
      <c r="I630" s="11" t="str">
        <f>'[1]TCE - ANEXO II - Preencher'!K639</f>
        <v>44</v>
      </c>
      <c r="J630" s="13">
        <f>'[1]TCE - ANEXO II - Preencher'!L639</f>
        <v>4085.16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408.52</v>
      </c>
      <c r="N630" s="13">
        <f>'[1]TCE - ANEXO II - Preencher'!S639</f>
        <v>0</v>
      </c>
      <c r="O630" s="14">
        <f>'[1]TCE - ANEXO II - Preencher'!W639</f>
        <v>463.03</v>
      </c>
      <c r="P630" s="13">
        <f>'[1]TCE - ANEXO II - Preencher'!X639</f>
        <v>4030.6500000000005</v>
      </c>
      <c r="S630" s="18">
        <v>62884</v>
      </c>
    </row>
    <row r="631" spans="1:19" x14ac:dyDescent="0.2">
      <c r="A631" s="6">
        <f>IFERROR(VLOOKUP(B631,'[1]DADOS (OCULTAR)'!$Q$3:$S$136,3,0),"")</f>
        <v>9767633000447</v>
      </c>
      <c r="B631" s="7" t="str">
        <f>'[1]TCE - ANEXO II - Preencher'!C640</f>
        <v>HOSPITAL SILVIO MAGALHÃES - CG Nº 019/2022</v>
      </c>
      <c r="C631" s="8"/>
      <c r="D631" s="9" t="str">
        <f>'[1]TCE - ANEXO II - Preencher'!E640</f>
        <v>MANOEL TEIXEIRA DA SILVA FILHO</v>
      </c>
      <c r="E631" s="10" t="str">
        <f>IF('[1]TCE - ANEXO II - Preencher'!G640="4 - Assistência Odontológica","2 - Outros Profissionais da saúde",'[1]TCE - ANEXO II - Preencher'!G640)</f>
        <v>3 - Administrativo</v>
      </c>
      <c r="F631" s="11" t="str">
        <f>'[1]TCE - ANEXO II - Preencher'!H640</f>
        <v>9511-05</v>
      </c>
      <c r="G631" s="12" t="str">
        <f>'[1]TCE - ANEXO II - Preencher'!I640</f>
        <v>04/2026</v>
      </c>
      <c r="H631" s="11" t="str">
        <f>'[1]TCE - ANEXO II - Preencher'!J640</f>
        <v>1 - Plantonista</v>
      </c>
      <c r="I631" s="11" t="str">
        <f>'[1]TCE - ANEXO II - Preencher'!K640</f>
        <v>36</v>
      </c>
      <c r="J631" s="13">
        <f>'[1]TCE - ANEXO II - Preencher'!L640</f>
        <v>2137.35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854.94</v>
      </c>
      <c r="N631" s="13">
        <f>'[1]TCE - ANEXO II - Preencher'!S640</f>
        <v>0</v>
      </c>
      <c r="O631" s="14">
        <f>'[1]TCE - ANEXO II - Preencher'!W640</f>
        <v>280.08</v>
      </c>
      <c r="P631" s="13">
        <f>'[1]TCE - ANEXO II - Preencher'!X640</f>
        <v>2712.21</v>
      </c>
      <c r="S631" s="18">
        <v>62915</v>
      </c>
    </row>
    <row r="632" spans="1:19" x14ac:dyDescent="0.2">
      <c r="A632" s="6">
        <f>IFERROR(VLOOKUP(B632,'[1]DADOS (OCULTAR)'!$Q$3:$S$136,3,0),"")</f>
        <v>9767633000447</v>
      </c>
      <c r="B632" s="7" t="str">
        <f>'[1]TCE - ANEXO II - Preencher'!C641</f>
        <v>HOSPITAL SILVIO MAGALHÃES - CG Nº 019/2022</v>
      </c>
      <c r="C632" s="8"/>
      <c r="D632" s="9" t="str">
        <f>'[1]TCE - ANEXO II - Preencher'!E641</f>
        <v>MANOEL TEIXEIRA DA SILVA NETO</v>
      </c>
      <c r="E632" s="10" t="str">
        <f>IF('[1]TCE - ANEXO II - Preencher'!G641="4 - Assistência Odontológica","2 - Outros Profissionais da saúde",'[1]TCE - ANEXO II - Preencher'!G641)</f>
        <v>3 - Administrativo</v>
      </c>
      <c r="F632" s="11" t="str">
        <f>'[1]TCE - ANEXO II - Preencher'!H641</f>
        <v>5174-10</v>
      </c>
      <c r="G632" s="12" t="str">
        <f>'[1]TCE - ANEXO II - Preencher'!I641</f>
        <v>04/2026</v>
      </c>
      <c r="H632" s="11" t="str">
        <f>'[1]TCE - ANEXO II - Preencher'!J641</f>
        <v>1 - Plantonista</v>
      </c>
      <c r="I632" s="11" t="str">
        <f>'[1]TCE - ANEXO II - Preencher'!K641</f>
        <v>36</v>
      </c>
      <c r="J632" s="13">
        <f>'[1]TCE - ANEXO II - Preencher'!L641</f>
        <v>1621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396.53</v>
      </c>
      <c r="N632" s="13">
        <f>'[1]TCE - ANEXO II - Preencher'!S641</f>
        <v>0</v>
      </c>
      <c r="O632" s="14">
        <f>'[1]TCE - ANEXO II - Preencher'!W641</f>
        <v>173.46</v>
      </c>
      <c r="P632" s="13">
        <f>'[1]TCE - ANEXO II - Preencher'!X641</f>
        <v>1844.07</v>
      </c>
      <c r="S632" s="18">
        <v>62945</v>
      </c>
    </row>
    <row r="633" spans="1:19" x14ac:dyDescent="0.2">
      <c r="A633" s="6">
        <f>IFERROR(VLOOKUP(B633,'[1]DADOS (OCULTAR)'!$Q$3:$S$136,3,0),"")</f>
        <v>9767633000447</v>
      </c>
      <c r="B633" s="7" t="str">
        <f>'[1]TCE - ANEXO II - Preencher'!C642</f>
        <v>HOSPITAL SILVIO MAGALHÃES - CG Nº 019/2022</v>
      </c>
      <c r="C633" s="8"/>
      <c r="D633" s="9" t="str">
        <f>'[1]TCE - ANEXO II - Preencher'!E642</f>
        <v>MARCELA ALVES GOMES SILVA</v>
      </c>
      <c r="E633" s="10" t="str">
        <f>IF('[1]TCE - ANEXO II - Preencher'!G642="4 - Assistência Odontológica","2 - Outros Profissionais da saúde",'[1]TCE - ANEXO II - Preencher'!G642)</f>
        <v>2 - Outros Profissionais da Saúde</v>
      </c>
      <c r="F633" s="11" t="str">
        <f>'[1]TCE - ANEXO II - Preencher'!H642</f>
        <v>3222-05</v>
      </c>
      <c r="G633" s="12" t="str">
        <f>'[1]TCE - ANEXO II - Preencher'!I642</f>
        <v>04/2026</v>
      </c>
      <c r="H633" s="11" t="str">
        <f>'[1]TCE - ANEXO II - Preencher'!J642</f>
        <v>1 - Plantonista</v>
      </c>
      <c r="I633" s="11" t="str">
        <f>'[1]TCE - ANEXO II - Preencher'!K642</f>
        <v>44</v>
      </c>
      <c r="J633" s="13">
        <f>'[1]TCE - ANEXO II - Preencher'!L642</f>
        <v>0</v>
      </c>
      <c r="K633" s="13">
        <f>'[1]TCE - ANEXO II - Preencher'!P642</f>
        <v>2593.6</v>
      </c>
      <c r="L633" s="13">
        <f>'[1]TCE - ANEXO II - Preencher'!Q642</f>
        <v>0</v>
      </c>
      <c r="M633" s="13">
        <f>'[1]TCE - ANEXO II - Preencher'!R642</f>
        <v>1770.16</v>
      </c>
      <c r="N633" s="13">
        <f>'[1]TCE - ANEXO II - Preencher'!S642</f>
        <v>0</v>
      </c>
      <c r="O633" s="14">
        <f>'[1]TCE - ANEXO II - Preencher'!W642</f>
        <v>2788.8</v>
      </c>
      <c r="P633" s="13">
        <f>'[1]TCE - ANEXO II - Preencher'!X642</f>
        <v>1574.96</v>
      </c>
      <c r="S633" s="18">
        <v>62976</v>
      </c>
    </row>
    <row r="634" spans="1:19" x14ac:dyDescent="0.2">
      <c r="A634" s="6">
        <f>IFERROR(VLOOKUP(B634,'[1]DADOS (OCULTAR)'!$Q$3:$S$136,3,0),"")</f>
        <v>9767633000447</v>
      </c>
      <c r="B634" s="7" t="str">
        <f>'[1]TCE - ANEXO II - Preencher'!C643</f>
        <v>HOSPITAL SILVIO MAGALHÃES - CG Nº 019/2022</v>
      </c>
      <c r="C634" s="8"/>
      <c r="D634" s="9" t="str">
        <f>'[1]TCE - ANEXO II - Preencher'!E643</f>
        <v>MARCELO JOSE DOS SANTOS</v>
      </c>
      <c r="E634" s="10" t="str">
        <f>IF('[1]TCE - ANEXO II - Preencher'!G643="4 - Assistência Odontológica","2 - Outros Profissionais da saúde",'[1]TCE - ANEXO II - Preencher'!G643)</f>
        <v>2 - Outros Profissionais da Saúde</v>
      </c>
      <c r="F634" s="11" t="str">
        <f>'[1]TCE - ANEXO II - Preencher'!H643</f>
        <v>2235-05</v>
      </c>
      <c r="G634" s="12" t="str">
        <f>'[1]TCE - ANEXO II - Preencher'!I643</f>
        <v>04/2026</v>
      </c>
      <c r="H634" s="11" t="str">
        <f>'[1]TCE - ANEXO II - Preencher'!J643</f>
        <v>1 - Plantonista</v>
      </c>
      <c r="I634" s="11" t="str">
        <f>'[1]TCE - ANEXO II - Preencher'!K643</f>
        <v>40</v>
      </c>
      <c r="J634" s="13">
        <f>'[1]TCE - ANEXO II - Preencher'!L643</f>
        <v>2221.9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2531.58</v>
      </c>
      <c r="N634" s="13">
        <f>'[1]TCE - ANEXO II - Preencher'!S643</f>
        <v>54.31</v>
      </c>
      <c r="O634" s="14">
        <f>'[1]TCE - ANEXO II - Preencher'!W643</f>
        <v>592.29999999999995</v>
      </c>
      <c r="P634" s="13">
        <f>'[1]TCE - ANEXO II - Preencher'!X643</f>
        <v>4215.49</v>
      </c>
      <c r="S634" s="18">
        <v>63006</v>
      </c>
    </row>
    <row r="635" spans="1:19" x14ac:dyDescent="0.2">
      <c r="A635" s="6">
        <f>IFERROR(VLOOKUP(B635,'[1]DADOS (OCULTAR)'!$Q$3:$S$136,3,0),"")</f>
        <v>9767633000447</v>
      </c>
      <c r="B635" s="7" t="str">
        <f>'[1]TCE - ANEXO II - Preencher'!C644</f>
        <v>HOSPITAL SILVIO MAGALHÃES - CG Nº 019/2022</v>
      </c>
      <c r="C635" s="8"/>
      <c r="D635" s="9" t="str">
        <f>'[1]TCE - ANEXO II - Preencher'!E644</f>
        <v>MARCELO PINHEIRO DE ARAUJO</v>
      </c>
      <c r="E635" s="10" t="str">
        <f>IF('[1]TCE - ANEXO II - Preencher'!G644="4 - Assistência Odontológica","2 - Outros Profissionais da saúde",'[1]TCE - ANEXO II - Preencher'!G644)</f>
        <v>3 - Administrativo</v>
      </c>
      <c r="F635" s="11" t="str">
        <f>'[1]TCE - ANEXO II - Preencher'!H644</f>
        <v>5211-30</v>
      </c>
      <c r="G635" s="12" t="str">
        <f>'[1]TCE - ANEXO II - Preencher'!I644</f>
        <v>04/2026</v>
      </c>
      <c r="H635" s="11" t="str">
        <f>'[1]TCE - ANEXO II - Preencher'!J644</f>
        <v>1 - Plantonista</v>
      </c>
      <c r="I635" s="11" t="str">
        <f>'[1]TCE - ANEXO II - Preencher'!K644</f>
        <v>36</v>
      </c>
      <c r="J635" s="13">
        <f>'[1]TCE - ANEXO II - Preencher'!L644</f>
        <v>1621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565.80999999999995</v>
      </c>
      <c r="N635" s="13">
        <f>'[1]TCE - ANEXO II - Preencher'!S644</f>
        <v>0</v>
      </c>
      <c r="O635" s="14">
        <f>'[1]TCE - ANEXO II - Preencher'!W644</f>
        <v>188.7</v>
      </c>
      <c r="P635" s="13">
        <f>'[1]TCE - ANEXO II - Preencher'!X644</f>
        <v>1998.11</v>
      </c>
      <c r="S635" s="18">
        <v>63037</v>
      </c>
    </row>
    <row r="636" spans="1:19" x14ac:dyDescent="0.2">
      <c r="A636" s="6">
        <f>IFERROR(VLOOKUP(B636,'[1]DADOS (OCULTAR)'!$Q$3:$S$136,3,0),"")</f>
        <v>9767633000447</v>
      </c>
      <c r="B636" s="7" t="str">
        <f>'[1]TCE - ANEXO II - Preencher'!C645</f>
        <v>HOSPITAL SILVIO MAGALHÃES - CG Nº 019/2022</v>
      </c>
      <c r="C636" s="8"/>
      <c r="D636" s="9" t="str">
        <f>'[1]TCE - ANEXO II - Preencher'!E645</f>
        <v>MARCELO SOARES BARRETO FILHO</v>
      </c>
      <c r="E636" s="10" t="str">
        <f>IF('[1]TCE - ANEXO II - Preencher'!G645="4 - Assistência Odontológica","2 - Outros Profissionais da saúde",'[1]TCE - ANEXO II - Preencher'!G645)</f>
        <v>3 - Administrativo</v>
      </c>
      <c r="F636" s="11" t="str">
        <f>'[1]TCE - ANEXO II - Preencher'!H645</f>
        <v>5151-10</v>
      </c>
      <c r="G636" s="12" t="str">
        <f>'[1]TCE - ANEXO II - Preencher'!I645</f>
        <v>04/2026</v>
      </c>
      <c r="H636" s="11" t="str">
        <f>'[1]TCE - ANEXO II - Preencher'!J645</f>
        <v>1 - Plantonista</v>
      </c>
      <c r="I636" s="11" t="str">
        <f>'[1]TCE - ANEXO II - Preencher'!K645</f>
        <v>36</v>
      </c>
      <c r="J636" s="13">
        <f>'[1]TCE - ANEXO II - Preencher'!L645</f>
        <v>1621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534.07000000000005</v>
      </c>
      <c r="N636" s="13">
        <f>'[1]TCE - ANEXO II - Preencher'!S645</f>
        <v>0</v>
      </c>
      <c r="O636" s="14">
        <f>'[1]TCE - ANEXO II - Preencher'!W645</f>
        <v>185.84</v>
      </c>
      <c r="P636" s="13">
        <f>'[1]TCE - ANEXO II - Preencher'!X645</f>
        <v>1969.2300000000002</v>
      </c>
      <c r="S636" s="18">
        <v>63068</v>
      </c>
    </row>
    <row r="637" spans="1:19" x14ac:dyDescent="0.2">
      <c r="A637" s="6">
        <f>IFERROR(VLOOKUP(B637,'[1]DADOS (OCULTAR)'!$Q$3:$S$136,3,0),"")</f>
        <v>9767633000447</v>
      </c>
      <c r="B637" s="7" t="str">
        <f>'[1]TCE - ANEXO II - Preencher'!C646</f>
        <v>HOSPITAL SILVIO MAGALHÃES - CG Nº 019/2022</v>
      </c>
      <c r="C637" s="8"/>
      <c r="D637" s="9" t="str">
        <f>'[1]TCE - ANEXO II - Preencher'!E646</f>
        <v>MARCIA CRISTIANE ARAUJO DO NASCIMENTO</v>
      </c>
      <c r="E637" s="10" t="str">
        <f>IF('[1]TCE - ANEXO II - Preencher'!G646="4 - Assistência Odontológica","2 - Outros Profissionais da saúde",'[1]TCE - ANEXO II - Preencher'!G646)</f>
        <v>2 - Outros Profissionais da Saúde</v>
      </c>
      <c r="F637" s="11" t="str">
        <f>'[1]TCE - ANEXO II - Preencher'!H646</f>
        <v>3222-05</v>
      </c>
      <c r="G637" s="12" t="str">
        <f>'[1]TCE - ANEXO II - Preencher'!I646</f>
        <v>04/2026</v>
      </c>
      <c r="H637" s="11" t="str">
        <f>'[1]TCE - ANEXO II - Preencher'!J646</f>
        <v>1 - Plantonista</v>
      </c>
      <c r="I637" s="11" t="str">
        <f>'[1]TCE - ANEXO II - Preencher'!K646</f>
        <v>44</v>
      </c>
      <c r="J637" s="13">
        <f>'[1]TCE - ANEXO II - Preencher'!L646</f>
        <v>1621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2475.13</v>
      </c>
      <c r="N637" s="13">
        <f>'[1]TCE - ANEXO II - Preencher'!S646</f>
        <v>0</v>
      </c>
      <c r="O637" s="14">
        <f>'[1]TCE - ANEXO II - Preencher'!W646</f>
        <v>396.33</v>
      </c>
      <c r="P637" s="13">
        <f>'[1]TCE - ANEXO II - Preencher'!X646</f>
        <v>3699.8</v>
      </c>
      <c r="S637" s="18">
        <v>63098</v>
      </c>
    </row>
    <row r="638" spans="1:19" x14ac:dyDescent="0.2">
      <c r="A638" s="6">
        <f>IFERROR(VLOOKUP(B638,'[1]DADOS (OCULTAR)'!$Q$3:$S$136,3,0),"")</f>
        <v>9767633000447</v>
      </c>
      <c r="B638" s="7" t="str">
        <f>'[1]TCE - ANEXO II - Preencher'!C647</f>
        <v>HOSPITAL SILVIO MAGALHÃES - CG Nº 019/2022</v>
      </c>
      <c r="C638" s="8"/>
      <c r="D638" s="9" t="str">
        <f>'[1]TCE - ANEXO II - Preencher'!E647</f>
        <v>MARCILENE DE MIRANDA SILVA</v>
      </c>
      <c r="E638" s="10" t="str">
        <f>IF('[1]TCE - ANEXO II - Preencher'!G647="4 - Assistência Odontológica","2 - Outros Profissionais da saúde",'[1]TCE - ANEXO II - Preencher'!G647)</f>
        <v>2 - Outros Profissionais da Saúde</v>
      </c>
      <c r="F638" s="11" t="str">
        <f>'[1]TCE - ANEXO II - Preencher'!H647</f>
        <v>2235-05</v>
      </c>
      <c r="G638" s="12" t="str">
        <f>'[1]TCE - ANEXO II - Preencher'!I647</f>
        <v>04/2026</v>
      </c>
      <c r="H638" s="11" t="str">
        <f>'[1]TCE - ANEXO II - Preencher'!J647</f>
        <v>1 - Plantonista</v>
      </c>
      <c r="I638" s="11" t="str">
        <f>'[1]TCE - ANEXO II - Preencher'!K647</f>
        <v>40</v>
      </c>
      <c r="J638" s="13">
        <f>'[1]TCE - ANEXO II - Preencher'!L647</f>
        <v>2394.11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2646.42</v>
      </c>
      <c r="N638" s="13">
        <f>'[1]TCE - ANEXO II - Preencher'!S647</f>
        <v>600</v>
      </c>
      <c r="O638" s="14">
        <f>'[1]TCE - ANEXO II - Preencher'!W647</f>
        <v>640.65</v>
      </c>
      <c r="P638" s="13">
        <f>'[1]TCE - ANEXO II - Preencher'!X647</f>
        <v>4999.880000000001</v>
      </c>
      <c r="S638" s="18">
        <v>63129</v>
      </c>
    </row>
    <row r="639" spans="1:19" x14ac:dyDescent="0.2">
      <c r="A639" s="6">
        <f>IFERROR(VLOOKUP(B639,'[1]DADOS (OCULTAR)'!$Q$3:$S$136,3,0),"")</f>
        <v>9767633000447</v>
      </c>
      <c r="B639" s="7" t="str">
        <f>'[1]TCE - ANEXO II - Preencher'!C648</f>
        <v>HOSPITAL SILVIO MAGALHÃES - CG Nº 019/2022</v>
      </c>
      <c r="C639" s="8"/>
      <c r="D639" s="9" t="str">
        <f>'[1]TCE - ANEXO II - Preencher'!E648</f>
        <v>MARCIO ELIAS DE SOUZA</v>
      </c>
      <c r="E639" s="10" t="str">
        <f>IF('[1]TCE - ANEXO II - Preencher'!G648="4 - Assistência Odontológica","2 - Outros Profissionais da saúde",'[1]TCE - ANEXO II - Preencher'!G648)</f>
        <v>3 - Administrativo</v>
      </c>
      <c r="F639" s="11" t="str">
        <f>'[1]TCE - ANEXO II - Preencher'!H648</f>
        <v>1421-05</v>
      </c>
      <c r="G639" s="12" t="str">
        <f>'[1]TCE - ANEXO II - Preencher'!I648</f>
        <v>04/2026</v>
      </c>
      <c r="H639" s="11" t="str">
        <f>'[1]TCE - ANEXO II - Preencher'!J648</f>
        <v>2 - Diarista</v>
      </c>
      <c r="I639" s="11" t="str">
        <f>'[1]TCE - ANEXO II - Preencher'!K648</f>
        <v>44</v>
      </c>
      <c r="J639" s="13">
        <f>'[1]TCE - ANEXO II - Preencher'!L648</f>
        <v>4085.16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408.52</v>
      </c>
      <c r="N639" s="13">
        <f>'[1]TCE - ANEXO II - Preencher'!S648</f>
        <v>0</v>
      </c>
      <c r="O639" s="14">
        <f>'[1]TCE - ANEXO II - Preencher'!W648</f>
        <v>463.03</v>
      </c>
      <c r="P639" s="13">
        <f>'[1]TCE - ANEXO II - Preencher'!X648</f>
        <v>4030.6500000000005</v>
      </c>
      <c r="S639" s="18">
        <v>63159</v>
      </c>
    </row>
    <row r="640" spans="1:19" x14ac:dyDescent="0.2">
      <c r="A640" s="6">
        <f>IFERROR(VLOOKUP(B640,'[1]DADOS (OCULTAR)'!$Q$3:$S$136,3,0),"")</f>
        <v>9767633000447</v>
      </c>
      <c r="B640" s="7" t="str">
        <f>'[1]TCE - ANEXO II - Preencher'!C649</f>
        <v>HOSPITAL SILVIO MAGALHÃES - CG Nº 019/2022</v>
      </c>
      <c r="C640" s="8"/>
      <c r="D640" s="9" t="str">
        <f>'[1]TCE - ANEXO II - Preencher'!E649</f>
        <v>MARCIO JOSE DA SILVA</v>
      </c>
      <c r="E640" s="10" t="str">
        <f>IF('[1]TCE - ANEXO II - Preencher'!G649="4 - Assistência Odontológica","2 - Outros Profissionais da saúde",'[1]TCE - ANEXO II - Preencher'!G649)</f>
        <v>2 - Outros Profissionais da Saúde</v>
      </c>
      <c r="F640" s="11" t="str">
        <f>'[1]TCE - ANEXO II - Preencher'!H649</f>
        <v>3222-05</v>
      </c>
      <c r="G640" s="12" t="str">
        <f>'[1]TCE - ANEXO II - Preencher'!I649</f>
        <v>04/2026</v>
      </c>
      <c r="H640" s="11" t="str">
        <f>'[1]TCE - ANEXO II - Preencher'!J649</f>
        <v>1 - Plantonista</v>
      </c>
      <c r="I640" s="11" t="str">
        <f>'[1]TCE - ANEXO II - Preencher'!K649</f>
        <v>44</v>
      </c>
      <c r="J640" s="13">
        <f>'[1]TCE - ANEXO II - Preencher'!L649</f>
        <v>1621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2372.2800000000002</v>
      </c>
      <c r="N640" s="13">
        <f>'[1]TCE - ANEXO II - Preencher'!S649</f>
        <v>54.31</v>
      </c>
      <c r="O640" s="14">
        <f>'[1]TCE - ANEXO II - Preencher'!W649</f>
        <v>947.86</v>
      </c>
      <c r="P640" s="13">
        <f>'[1]TCE - ANEXO II - Preencher'!X649</f>
        <v>3099.73</v>
      </c>
      <c r="S640" s="18">
        <v>63190</v>
      </c>
    </row>
    <row r="641" spans="1:19" x14ac:dyDescent="0.2">
      <c r="A641" s="6">
        <f>IFERROR(VLOOKUP(B641,'[1]DADOS (OCULTAR)'!$Q$3:$S$136,3,0),"")</f>
        <v>9767633000447</v>
      </c>
      <c r="B641" s="7" t="str">
        <f>'[1]TCE - ANEXO II - Preencher'!C650</f>
        <v>HOSPITAL SILVIO MAGALHÃES - CG Nº 019/2022</v>
      </c>
      <c r="C641" s="8"/>
      <c r="D641" s="9" t="str">
        <f>'[1]TCE - ANEXO II - Preencher'!E650</f>
        <v>MARCIO ROBERTO FAUSTINO DA SILVA</v>
      </c>
      <c r="E641" s="10" t="str">
        <f>IF('[1]TCE - ANEXO II - Preencher'!G650="4 - Assistência Odontológica","2 - Outros Profissionais da saúde",'[1]TCE - ANEXO II - Preencher'!G650)</f>
        <v>2 - Outros Profissionais da Saúde</v>
      </c>
      <c r="F641" s="11" t="str">
        <f>'[1]TCE - ANEXO II - Preencher'!H650</f>
        <v>3222-05</v>
      </c>
      <c r="G641" s="12" t="str">
        <f>'[1]TCE - ANEXO II - Preencher'!I650</f>
        <v>04/2026</v>
      </c>
      <c r="H641" s="11" t="str">
        <f>'[1]TCE - ANEXO II - Preencher'!J650</f>
        <v>1 - Plantonista</v>
      </c>
      <c r="I641" s="11" t="str">
        <f>'[1]TCE - ANEXO II - Preencher'!K650</f>
        <v>44</v>
      </c>
      <c r="J641" s="13">
        <f>'[1]TCE - ANEXO II - Preencher'!L650</f>
        <v>1621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2117.7800000000002</v>
      </c>
      <c r="N641" s="13">
        <f>'[1]TCE - ANEXO II - Preencher'!S650</f>
        <v>0</v>
      </c>
      <c r="O641" s="14">
        <f>'[1]TCE - ANEXO II - Preencher'!W650</f>
        <v>403.45</v>
      </c>
      <c r="P641" s="13">
        <f>'[1]TCE - ANEXO II - Preencher'!X650</f>
        <v>3335.3300000000004</v>
      </c>
      <c r="S641" s="18">
        <v>63221</v>
      </c>
    </row>
    <row r="642" spans="1:19" x14ac:dyDescent="0.2">
      <c r="A642" s="6">
        <f>IFERROR(VLOOKUP(B642,'[1]DADOS (OCULTAR)'!$Q$3:$S$136,3,0),"")</f>
        <v>9767633000447</v>
      </c>
      <c r="B642" s="7" t="str">
        <f>'[1]TCE - ANEXO II - Preencher'!C651</f>
        <v>HOSPITAL SILVIO MAGALHÃES - CG Nº 019/2022</v>
      </c>
      <c r="C642" s="8"/>
      <c r="D642" s="9" t="str">
        <f>'[1]TCE - ANEXO II - Preencher'!E651</f>
        <v>MARCONI VENTURA DA SILVA</v>
      </c>
      <c r="E642" s="10" t="str">
        <f>IF('[1]TCE - ANEXO II - Preencher'!G651="4 - Assistência Odontológica","2 - Outros Profissionais da saúde",'[1]TCE - ANEXO II - Preencher'!G651)</f>
        <v>2 - Outros Profissionais da Saúde</v>
      </c>
      <c r="F642" s="11" t="str">
        <f>'[1]TCE - ANEXO II - Preencher'!H651</f>
        <v>3222-05</v>
      </c>
      <c r="G642" s="12" t="str">
        <f>'[1]TCE - ANEXO II - Preencher'!I651</f>
        <v>04/2026</v>
      </c>
      <c r="H642" s="11" t="str">
        <f>'[1]TCE - ANEXO II - Preencher'!J651</f>
        <v>1 - Plantonista</v>
      </c>
      <c r="I642" s="11" t="str">
        <f>'[1]TCE - ANEXO II - Preencher'!K651</f>
        <v>44</v>
      </c>
      <c r="J642" s="13">
        <f>'[1]TCE - ANEXO II - Preencher'!L651</f>
        <v>1621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2493.5300000000002</v>
      </c>
      <c r="N642" s="13">
        <f>'[1]TCE - ANEXO II - Preencher'!S651</f>
        <v>0</v>
      </c>
      <c r="O642" s="14">
        <f>'[1]TCE - ANEXO II - Preencher'!W651</f>
        <v>969.22</v>
      </c>
      <c r="P642" s="13">
        <f>'[1]TCE - ANEXO II - Preencher'!X651</f>
        <v>3145.3100000000004</v>
      </c>
      <c r="S642" s="18">
        <v>63249</v>
      </c>
    </row>
    <row r="643" spans="1:19" x14ac:dyDescent="0.2">
      <c r="A643" s="6">
        <f>IFERROR(VLOOKUP(B643,'[1]DADOS (OCULTAR)'!$Q$3:$S$136,3,0),"")</f>
        <v>9767633000447</v>
      </c>
      <c r="B643" s="7" t="str">
        <f>'[1]TCE - ANEXO II - Preencher'!C652</f>
        <v>HOSPITAL SILVIO MAGALHÃES - CG Nº 019/2022</v>
      </c>
      <c r="C643" s="8"/>
      <c r="D643" s="9" t="str">
        <f>'[1]TCE - ANEXO II - Preencher'!E652</f>
        <v>MARCOS ANDRE DOS SANTOS</v>
      </c>
      <c r="E643" s="10" t="str">
        <f>IF('[1]TCE - ANEXO II - Preencher'!G652="4 - Assistência Odontológica","2 - Outros Profissionais da saúde",'[1]TCE - ANEXO II - Preencher'!G652)</f>
        <v>3 - Administrativo</v>
      </c>
      <c r="F643" s="11" t="str">
        <f>'[1]TCE - ANEXO II - Preencher'!H652</f>
        <v>5151-10</v>
      </c>
      <c r="G643" s="12" t="str">
        <f>'[1]TCE - ANEXO II - Preencher'!I652</f>
        <v>04/2026</v>
      </c>
      <c r="H643" s="11" t="str">
        <f>'[1]TCE - ANEXO II - Preencher'!J652</f>
        <v>1 - Plantonista</v>
      </c>
      <c r="I643" s="11" t="str">
        <f>'[1]TCE - ANEXO II - Preencher'!K652</f>
        <v>36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35</v>
      </c>
      <c r="N643" s="13">
        <f>'[1]TCE - ANEXO II - Preencher'!S652</f>
        <v>0</v>
      </c>
      <c r="O643" s="14">
        <f>'[1]TCE - ANEXO II - Preencher'!W652</f>
        <v>35</v>
      </c>
      <c r="P643" s="13">
        <f>'[1]TCE - ANEXO II - Preencher'!X652</f>
        <v>0</v>
      </c>
      <c r="S643" s="18">
        <v>63280</v>
      </c>
    </row>
    <row r="644" spans="1:19" x14ac:dyDescent="0.2">
      <c r="A644" s="6">
        <f>IFERROR(VLOOKUP(B644,'[1]DADOS (OCULTAR)'!$Q$3:$S$136,3,0),"")</f>
        <v>9767633000447</v>
      </c>
      <c r="B644" s="7" t="str">
        <f>'[1]TCE - ANEXO II - Preencher'!C653</f>
        <v>HOSPITAL SILVIO MAGALHÃES - CG Nº 019/2022</v>
      </c>
      <c r="C644" s="8"/>
      <c r="D644" s="9" t="str">
        <f>'[1]TCE - ANEXO II - Preencher'!E653</f>
        <v>MARCOS ANTONIO PRIMO DO NASCIMENTO</v>
      </c>
      <c r="E644" s="10" t="str">
        <f>IF('[1]TCE - ANEXO II - Preencher'!G653="4 - Assistência Odontológica","2 - Outros Profissionais da saúde",'[1]TCE - ANEXO II - Preencher'!G653)</f>
        <v>3 - Administrativo</v>
      </c>
      <c r="F644" s="11" t="str">
        <f>'[1]TCE - ANEXO II - Preencher'!H653</f>
        <v>4141-05</v>
      </c>
      <c r="G644" s="12" t="str">
        <f>'[1]TCE - ANEXO II - Preencher'!I653</f>
        <v>04/2026</v>
      </c>
      <c r="H644" s="11" t="str">
        <f>'[1]TCE - ANEXO II - Preencher'!J653</f>
        <v>2 - Diarista</v>
      </c>
      <c r="I644" s="11" t="str">
        <f>'[1]TCE - ANEXO II - Preencher'!K653</f>
        <v>44</v>
      </c>
      <c r="J644" s="13">
        <f>'[1]TCE - ANEXO II - Preencher'!L653</f>
        <v>1621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207.28</v>
      </c>
      <c r="N644" s="13">
        <f>'[1]TCE - ANEXO II - Preencher'!S653</f>
        <v>0</v>
      </c>
      <c r="O644" s="14">
        <f>'[1]TCE - ANEXO II - Preencher'!W653</f>
        <v>156.43</v>
      </c>
      <c r="P644" s="13">
        <f>'[1]TCE - ANEXO II - Preencher'!X653</f>
        <v>1671.85</v>
      </c>
      <c r="S644" s="18">
        <v>63310</v>
      </c>
    </row>
    <row r="645" spans="1:19" x14ac:dyDescent="0.2">
      <c r="A645" s="6">
        <f>IFERROR(VLOOKUP(B645,'[1]DADOS (OCULTAR)'!$Q$3:$S$136,3,0),"")</f>
        <v>9767633000447</v>
      </c>
      <c r="B645" s="7" t="str">
        <f>'[1]TCE - ANEXO II - Preencher'!C654</f>
        <v>HOSPITAL SILVIO MAGALHÃES - CG Nº 019/2022</v>
      </c>
      <c r="C645" s="8"/>
      <c r="D645" s="9" t="str">
        <f>'[1]TCE - ANEXO II - Preencher'!E654</f>
        <v>MARCOS DOMINGOS DA SILVA</v>
      </c>
      <c r="E645" s="10" t="str">
        <f>IF('[1]TCE - ANEXO II - Preencher'!G654="4 - Assistência Odontológica","2 - Outros Profissionais da saúde",'[1]TCE - ANEXO II - Preencher'!G654)</f>
        <v>2 - Outros Profissionais da Saúde</v>
      </c>
      <c r="F645" s="11" t="str">
        <f>'[1]TCE - ANEXO II - Preencher'!H654</f>
        <v>3226-05</v>
      </c>
      <c r="G645" s="12" t="str">
        <f>'[1]TCE - ANEXO II - Preencher'!I654</f>
        <v>04/2026</v>
      </c>
      <c r="H645" s="11" t="str">
        <f>'[1]TCE - ANEXO II - Preencher'!J654</f>
        <v>1 - Plantonista</v>
      </c>
      <c r="I645" s="11" t="str">
        <f>'[1]TCE - ANEXO II - Preencher'!K654</f>
        <v>36</v>
      </c>
      <c r="J645" s="13">
        <f>'[1]TCE - ANEXO II - Preencher'!L654</f>
        <v>1621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950.6</v>
      </c>
      <c r="N645" s="13">
        <f>'[1]TCE - ANEXO II - Preencher'!S654</f>
        <v>0</v>
      </c>
      <c r="O645" s="14">
        <f>'[1]TCE - ANEXO II - Preencher'!W654</f>
        <v>235.38</v>
      </c>
      <c r="P645" s="13">
        <f>'[1]TCE - ANEXO II - Preencher'!X654</f>
        <v>2336.2199999999998</v>
      </c>
      <c r="S645" s="18">
        <v>63341</v>
      </c>
    </row>
    <row r="646" spans="1:19" x14ac:dyDescent="0.2">
      <c r="A646" s="6">
        <f>IFERROR(VLOOKUP(B646,'[1]DADOS (OCULTAR)'!$Q$3:$S$136,3,0),"")</f>
        <v>9767633000447</v>
      </c>
      <c r="B646" s="7" t="str">
        <f>'[1]TCE - ANEXO II - Preencher'!C655</f>
        <v>HOSPITAL SILVIO MAGALHÃES - CG Nº 019/2022</v>
      </c>
      <c r="C646" s="8"/>
      <c r="D646" s="9" t="str">
        <f>'[1]TCE - ANEXO II - Preencher'!E655</f>
        <v>MARCOS JOSE DA SILVA</v>
      </c>
      <c r="E646" s="10" t="str">
        <f>IF('[1]TCE - ANEXO II - Preencher'!G655="4 - Assistência Odontológica","2 - Outros Profissionais da saúde",'[1]TCE - ANEXO II - Preencher'!G655)</f>
        <v>3 - Administrativo</v>
      </c>
      <c r="F646" s="11" t="str">
        <f>'[1]TCE - ANEXO II - Preencher'!H655</f>
        <v>9511-05</v>
      </c>
      <c r="G646" s="12" t="str">
        <f>'[1]TCE - ANEXO II - Preencher'!I655</f>
        <v>04/2026</v>
      </c>
      <c r="H646" s="11" t="str">
        <f>'[1]TCE - ANEXO II - Preencher'!J655</f>
        <v>1 - Plantonista</v>
      </c>
      <c r="I646" s="11" t="str">
        <f>'[1]TCE - ANEXO II - Preencher'!K655</f>
        <v>36</v>
      </c>
      <c r="J646" s="13">
        <f>'[1]TCE - ANEXO II - Preencher'!L655</f>
        <v>2137.35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641.20000000000005</v>
      </c>
      <c r="N646" s="13">
        <f>'[1]TCE - ANEXO II - Preencher'!S655</f>
        <v>0</v>
      </c>
      <c r="O646" s="14">
        <f>'[1]TCE - ANEXO II - Preencher'!W655</f>
        <v>1151.6400000000001</v>
      </c>
      <c r="P646" s="13">
        <f>'[1]TCE - ANEXO II - Preencher'!X655</f>
        <v>1626.91</v>
      </c>
      <c r="S646" s="18">
        <v>63371</v>
      </c>
    </row>
    <row r="647" spans="1:19" x14ac:dyDescent="0.2">
      <c r="A647" s="6">
        <f>IFERROR(VLOOKUP(B647,'[1]DADOS (OCULTAR)'!$Q$3:$S$136,3,0),"")</f>
        <v>9767633000447</v>
      </c>
      <c r="B647" s="7" t="str">
        <f>'[1]TCE - ANEXO II - Preencher'!C656</f>
        <v>HOSPITAL SILVIO MAGALHÃES - CG Nº 019/2022</v>
      </c>
      <c r="C647" s="8"/>
      <c r="D647" s="9" t="str">
        <f>'[1]TCE - ANEXO II - Preencher'!E656</f>
        <v>MARCOS VINICIO SOARES SILVA DE OLIVEIRA</v>
      </c>
      <c r="E647" s="10" t="str">
        <f>IF('[1]TCE - ANEXO II - Preencher'!G656="4 - Assistência Odontológica","2 - Outros Profissionais da saúde",'[1]TCE - ANEXO II - Preencher'!G656)</f>
        <v>3 - Administrativo</v>
      </c>
      <c r="F647" s="11" t="str">
        <f>'[1]TCE - ANEXO II - Preencher'!H656</f>
        <v>5211-30</v>
      </c>
      <c r="G647" s="12" t="str">
        <f>'[1]TCE - ANEXO II - Preencher'!I656</f>
        <v>04/2026</v>
      </c>
      <c r="H647" s="11" t="str">
        <f>'[1]TCE - ANEXO II - Preencher'!J656</f>
        <v>2 - Diarista</v>
      </c>
      <c r="I647" s="11" t="str">
        <f>'[1]TCE - ANEXO II - Preencher'!K656</f>
        <v>44</v>
      </c>
      <c r="J647" s="13">
        <f>'[1]TCE - ANEXO II - Preencher'!L656</f>
        <v>1621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88.45</v>
      </c>
      <c r="N647" s="13">
        <f>'[1]TCE - ANEXO II - Preencher'!S656</f>
        <v>0</v>
      </c>
      <c r="O647" s="14">
        <f>'[1]TCE - ANEXO II - Preencher'!W656</f>
        <v>384.68</v>
      </c>
      <c r="P647" s="13">
        <f>'[1]TCE - ANEXO II - Preencher'!X656</f>
        <v>1324.77</v>
      </c>
      <c r="S647" s="18">
        <v>63402</v>
      </c>
    </row>
    <row r="648" spans="1:19" x14ac:dyDescent="0.2">
      <c r="A648" s="6">
        <f>IFERROR(VLOOKUP(B648,'[1]DADOS (OCULTAR)'!$Q$3:$S$136,3,0),"")</f>
        <v>9767633000447</v>
      </c>
      <c r="B648" s="7" t="str">
        <f>'[1]TCE - ANEXO II - Preencher'!C657</f>
        <v>HOSPITAL SILVIO MAGALHÃES - CG Nº 019/2022</v>
      </c>
      <c r="C648" s="8"/>
      <c r="D648" s="9" t="str">
        <f>'[1]TCE - ANEXO II - Preencher'!E657</f>
        <v>MARCUS ANTONIO SILVA DE OLIVEIRA</v>
      </c>
      <c r="E648" s="10" t="str">
        <f>IF('[1]TCE - ANEXO II - Preencher'!G657="4 - Assistência Odontológica","2 - Outros Profissionais da saúde",'[1]TCE - ANEXO II - Preencher'!G657)</f>
        <v>2 - Outros Profissionais da Saúde</v>
      </c>
      <c r="F648" s="11" t="str">
        <f>'[1]TCE - ANEXO II - Preencher'!H657</f>
        <v>3241-15</v>
      </c>
      <c r="G648" s="12" t="str">
        <f>'[1]TCE - ANEXO II - Preencher'!I657</f>
        <v>04/2026</v>
      </c>
      <c r="H648" s="11" t="str">
        <f>'[1]TCE - ANEXO II - Preencher'!J657</f>
        <v>1 - Plantonista</v>
      </c>
      <c r="I648" s="11" t="str">
        <f>'[1]TCE - ANEXO II - Preencher'!K657</f>
        <v>24</v>
      </c>
      <c r="J648" s="13">
        <f>'[1]TCE - ANEXO II - Preencher'!L657</f>
        <v>2732.26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2288.4</v>
      </c>
      <c r="N648" s="13">
        <f>'[1]TCE - ANEXO II - Preencher'!S657</f>
        <v>0</v>
      </c>
      <c r="O648" s="14">
        <f>'[1]TCE - ANEXO II - Preencher'!W657</f>
        <v>507.12</v>
      </c>
      <c r="P648" s="13">
        <f>'[1]TCE - ANEXO II - Preencher'!X657</f>
        <v>4513.54</v>
      </c>
      <c r="S648" s="18">
        <v>63433</v>
      </c>
    </row>
    <row r="649" spans="1:19" x14ac:dyDescent="0.2">
      <c r="A649" s="6">
        <f>IFERROR(VLOOKUP(B649,'[1]DADOS (OCULTAR)'!$Q$3:$S$136,3,0),"")</f>
        <v>9767633000447</v>
      </c>
      <c r="B649" s="7" t="str">
        <f>'[1]TCE - ANEXO II - Preencher'!C658</f>
        <v>HOSPITAL SILVIO MAGALHÃES - CG Nº 019/2022</v>
      </c>
      <c r="C649" s="8"/>
      <c r="D649" s="9" t="str">
        <f>'[1]TCE - ANEXO II - Preencher'!E658</f>
        <v>MARIA ALVES PRADO DE AMORIM</v>
      </c>
      <c r="E649" s="10" t="str">
        <f>IF('[1]TCE - ANEXO II - Preencher'!G658="4 - Assistência Odontológica","2 - Outros Profissionais da saúde",'[1]TCE - ANEXO II - Preencher'!G658)</f>
        <v>2 - Outros Profissionais da Saúde</v>
      </c>
      <c r="F649" s="11" t="str">
        <f>'[1]TCE - ANEXO II - Preencher'!H658</f>
        <v>3222-05</v>
      </c>
      <c r="G649" s="12" t="str">
        <f>'[1]TCE - ANEXO II - Preencher'!I658</f>
        <v>04/2026</v>
      </c>
      <c r="H649" s="11" t="str">
        <f>'[1]TCE - ANEXO II - Preencher'!J658</f>
        <v>1 - Plantonista</v>
      </c>
      <c r="I649" s="11" t="str">
        <f>'[1]TCE - ANEXO II - Preencher'!K658</f>
        <v>36</v>
      </c>
      <c r="J649" s="13">
        <f>'[1]TCE - ANEXO II - Preencher'!L658</f>
        <v>1566.97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313.39</v>
      </c>
      <c r="N649" s="13">
        <f>'[1]TCE - ANEXO II - Preencher'!S658</f>
        <v>0</v>
      </c>
      <c r="O649" s="14">
        <f>'[1]TCE - ANEXO II - Preencher'!W658</f>
        <v>161.12</v>
      </c>
      <c r="P649" s="13">
        <f>'[1]TCE - ANEXO II - Preencher'!X658</f>
        <v>1719.2400000000002</v>
      </c>
      <c r="S649" s="18">
        <v>63463</v>
      </c>
    </row>
    <row r="650" spans="1:19" x14ac:dyDescent="0.2">
      <c r="A650" s="6">
        <f>IFERROR(VLOOKUP(B650,'[1]DADOS (OCULTAR)'!$Q$3:$S$136,3,0),"")</f>
        <v>9767633000447</v>
      </c>
      <c r="B650" s="7" t="str">
        <f>'[1]TCE - ANEXO II - Preencher'!C659</f>
        <v>HOSPITAL SILVIO MAGALHÃES - CG Nº 019/2022</v>
      </c>
      <c r="C650" s="8"/>
      <c r="D650" s="9" t="str">
        <f>'[1]TCE - ANEXO II - Preencher'!E659</f>
        <v xml:space="preserve">MARIA ANDREZA COUTO SILVA </v>
      </c>
      <c r="E650" s="10" t="str">
        <f>IF('[1]TCE - ANEXO II - Preencher'!G659="4 - Assistência Odontológica","2 - Outros Profissionais da saúde",'[1]TCE - ANEXO II - Preencher'!G659)</f>
        <v>2 - Outros Profissionais da Saúde</v>
      </c>
      <c r="F650" s="11" t="str">
        <f>'[1]TCE - ANEXO II - Preencher'!H659</f>
        <v>2235-05</v>
      </c>
      <c r="G650" s="12" t="str">
        <f>'[1]TCE - ANEXO II - Preencher'!I659</f>
        <v>04/2026</v>
      </c>
      <c r="H650" s="11" t="str">
        <f>'[1]TCE - ANEXO II - Preencher'!J659</f>
        <v>1 - Plantonista</v>
      </c>
      <c r="I650" s="11" t="str">
        <f>'[1]TCE - ANEXO II - Preencher'!K659</f>
        <v>40</v>
      </c>
      <c r="J650" s="13">
        <f>'[1]TCE - ANEXO II - Preencher'!L659</f>
        <v>1859.03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3186.2</v>
      </c>
      <c r="N650" s="13">
        <f>'[1]TCE - ANEXO II - Preencher'!S659</f>
        <v>54.31</v>
      </c>
      <c r="O650" s="14">
        <f>'[1]TCE - ANEXO II - Preencher'!W659</f>
        <v>737.29</v>
      </c>
      <c r="P650" s="13">
        <f>'[1]TCE - ANEXO II - Preencher'!X659</f>
        <v>4362.25</v>
      </c>
      <c r="S650" s="18">
        <v>63494</v>
      </c>
    </row>
    <row r="651" spans="1:19" x14ac:dyDescent="0.2">
      <c r="A651" s="6">
        <f>IFERROR(VLOOKUP(B651,'[1]DADOS (OCULTAR)'!$Q$3:$S$136,3,0),"")</f>
        <v>9767633000447</v>
      </c>
      <c r="B651" s="7" t="str">
        <f>'[1]TCE - ANEXO II - Preencher'!C660</f>
        <v>HOSPITAL SILVIO MAGALHÃES - CG Nº 019/2022</v>
      </c>
      <c r="C651" s="8"/>
      <c r="D651" s="9" t="str">
        <f>'[1]TCE - ANEXO II - Preencher'!E660</f>
        <v>MARIA ANTONIA CELESTINO NUNES DE LIMA</v>
      </c>
      <c r="E651" s="10" t="str">
        <f>IF('[1]TCE - ANEXO II - Preencher'!G660="4 - Assistência Odontológica","2 - Outros Profissionais da saúde",'[1]TCE - ANEXO II - Preencher'!G660)</f>
        <v>2 - Outros Profissionais da Saúde</v>
      </c>
      <c r="F651" s="11" t="str">
        <f>'[1]TCE - ANEXO II - Preencher'!H660</f>
        <v>3222-05</v>
      </c>
      <c r="G651" s="12" t="str">
        <f>'[1]TCE - ANEXO II - Preencher'!I660</f>
        <v>04/2026</v>
      </c>
      <c r="H651" s="11" t="str">
        <f>'[1]TCE - ANEXO II - Preencher'!J660</f>
        <v>1 - Plantonista</v>
      </c>
      <c r="I651" s="11" t="str">
        <f>'[1]TCE - ANEXO II - Preencher'!K660</f>
        <v>44</v>
      </c>
      <c r="J651" s="13">
        <f>'[1]TCE - ANEXO II - Preencher'!L660</f>
        <v>1621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2117.7800000000002</v>
      </c>
      <c r="N651" s="13">
        <f>'[1]TCE - ANEXO II - Preencher'!S660</f>
        <v>54.31</v>
      </c>
      <c r="O651" s="14">
        <f>'[1]TCE - ANEXO II - Preencher'!W660</f>
        <v>457</v>
      </c>
      <c r="P651" s="13">
        <f>'[1]TCE - ANEXO II - Preencher'!X660</f>
        <v>3336.09</v>
      </c>
      <c r="S651" s="18">
        <v>63524</v>
      </c>
    </row>
    <row r="652" spans="1:19" x14ac:dyDescent="0.2">
      <c r="A652" s="6">
        <f>IFERROR(VLOOKUP(B652,'[1]DADOS (OCULTAR)'!$Q$3:$S$136,3,0),"")</f>
        <v>9767633000447</v>
      </c>
      <c r="B652" s="7" t="str">
        <f>'[1]TCE - ANEXO II - Preencher'!C661</f>
        <v>HOSPITAL SILVIO MAGALHÃES - CG Nº 019/2022</v>
      </c>
      <c r="C652" s="8"/>
      <c r="D652" s="9" t="str">
        <f>'[1]TCE - ANEXO II - Preencher'!E661</f>
        <v>MARIA APARECIDA DA SILVA</v>
      </c>
      <c r="E652" s="10" t="str">
        <f>IF('[1]TCE - ANEXO II - Preencher'!G661="4 - Assistência Odontológica","2 - Outros Profissionais da saúde",'[1]TCE - ANEXO II - Preencher'!G661)</f>
        <v>3 - Administrativo</v>
      </c>
      <c r="F652" s="11" t="str">
        <f>'[1]TCE - ANEXO II - Preencher'!H661</f>
        <v>4110-05</v>
      </c>
      <c r="G652" s="12" t="str">
        <f>'[1]TCE - ANEXO II - Preencher'!I661</f>
        <v>04/2026</v>
      </c>
      <c r="H652" s="11" t="str">
        <f>'[1]TCE - ANEXO II - Preencher'!J661</f>
        <v>2 - Diarista</v>
      </c>
      <c r="I652" s="11" t="str">
        <f>'[1]TCE - ANEXO II - Preencher'!K661</f>
        <v>44</v>
      </c>
      <c r="J652" s="13">
        <f>'[1]TCE - ANEXO II - Preencher'!L661</f>
        <v>2271.35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227.14</v>
      </c>
      <c r="N652" s="13">
        <f>'[1]TCE - ANEXO II - Preencher'!S661</f>
        <v>0</v>
      </c>
      <c r="O652" s="14">
        <f>'[1]TCE - ANEXO II - Preencher'!W661</f>
        <v>232.96</v>
      </c>
      <c r="P652" s="13">
        <f>'[1]TCE - ANEXO II - Preencher'!X661</f>
        <v>2265.5299999999997</v>
      </c>
      <c r="S652" s="18">
        <v>63555</v>
      </c>
    </row>
    <row r="653" spans="1:19" x14ac:dyDescent="0.2">
      <c r="A653" s="6">
        <f>IFERROR(VLOOKUP(B653,'[1]DADOS (OCULTAR)'!$Q$3:$S$136,3,0),"")</f>
        <v>9767633000447</v>
      </c>
      <c r="B653" s="7" t="str">
        <f>'[1]TCE - ANEXO II - Preencher'!C662</f>
        <v>HOSPITAL SILVIO MAGALHÃES - CG Nº 019/2022</v>
      </c>
      <c r="C653" s="8"/>
      <c r="D653" s="9" t="str">
        <f>'[1]TCE - ANEXO II - Preencher'!E662</f>
        <v>MARIA CAROLINE MOURA ARAUJO</v>
      </c>
      <c r="E653" s="10" t="str">
        <f>IF('[1]TCE - ANEXO II - Preencher'!G662="4 - Assistência Odontológica","2 - Outros Profissionais da saúde",'[1]TCE - ANEXO II - Preencher'!G662)</f>
        <v>2 - Outros Profissionais da Saúde</v>
      </c>
      <c r="F653" s="11" t="str">
        <f>'[1]TCE - ANEXO II - Preencher'!H662</f>
        <v>2235-05</v>
      </c>
      <c r="G653" s="12" t="str">
        <f>'[1]TCE - ANEXO II - Preencher'!I662</f>
        <v>04/2026</v>
      </c>
      <c r="H653" s="11" t="str">
        <f>'[1]TCE - ANEXO II - Preencher'!J662</f>
        <v>1 - Plantonista</v>
      </c>
      <c r="I653" s="11" t="str">
        <f>'[1]TCE - ANEXO II - Preencher'!K662</f>
        <v>44</v>
      </c>
      <c r="J653" s="13">
        <f>'[1]TCE - ANEXO II - Preencher'!L662</f>
        <v>1859.03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2121.15</v>
      </c>
      <c r="N653" s="13">
        <f>'[1]TCE - ANEXO II - Preencher'!S662</f>
        <v>0</v>
      </c>
      <c r="O653" s="14">
        <f>'[1]TCE - ANEXO II - Preencher'!W662</f>
        <v>878.47</v>
      </c>
      <c r="P653" s="13">
        <f>'[1]TCE - ANEXO II - Preencher'!X662</f>
        <v>3101.71</v>
      </c>
      <c r="S653" s="18">
        <v>63586</v>
      </c>
    </row>
    <row r="654" spans="1:19" x14ac:dyDescent="0.2">
      <c r="A654" s="6">
        <f>IFERROR(VLOOKUP(B654,'[1]DADOS (OCULTAR)'!$Q$3:$S$136,3,0),"")</f>
        <v>9767633000447</v>
      </c>
      <c r="B654" s="7" t="str">
        <f>'[1]TCE - ANEXO II - Preencher'!C663</f>
        <v>HOSPITAL SILVIO MAGALHÃES - CG Nº 019/2022</v>
      </c>
      <c r="C654" s="8"/>
      <c r="D654" s="9" t="str">
        <f>'[1]TCE - ANEXO II - Preencher'!E663</f>
        <v>MARIA CATARINA COSTA DE ALMEIDA</v>
      </c>
      <c r="E654" s="10" t="str">
        <f>IF('[1]TCE - ANEXO II - Preencher'!G663="4 - Assistência Odontológica","2 - Outros Profissionais da saúde",'[1]TCE - ANEXO II - Preencher'!G663)</f>
        <v>2 - Outros Profissionais da Saúde</v>
      </c>
      <c r="F654" s="11" t="str">
        <f>'[1]TCE - ANEXO II - Preencher'!H663</f>
        <v>2235-05</v>
      </c>
      <c r="G654" s="12" t="str">
        <f>'[1]TCE - ANEXO II - Preencher'!I663</f>
        <v>04/2026</v>
      </c>
      <c r="H654" s="11" t="str">
        <f>'[1]TCE - ANEXO II - Preencher'!J663</f>
        <v>1 - Plantonista</v>
      </c>
      <c r="I654" s="11" t="str">
        <f>'[1]TCE - ANEXO II - Preencher'!K663</f>
        <v>40</v>
      </c>
      <c r="J654" s="13">
        <f>'[1]TCE - ANEXO II - Preencher'!L663</f>
        <v>1859.03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3110.95</v>
      </c>
      <c r="N654" s="13">
        <f>'[1]TCE - ANEXO II - Preencher'!S663</f>
        <v>0</v>
      </c>
      <c r="O654" s="14">
        <f>'[1]TCE - ANEXO II - Preencher'!W663</f>
        <v>611.62</v>
      </c>
      <c r="P654" s="13">
        <f>'[1]TCE - ANEXO II - Preencher'!X663</f>
        <v>4358.3599999999997</v>
      </c>
      <c r="S654" s="18">
        <v>63614</v>
      </c>
    </row>
    <row r="655" spans="1:19" x14ac:dyDescent="0.2">
      <c r="A655" s="6">
        <f>IFERROR(VLOOKUP(B655,'[1]DADOS (OCULTAR)'!$Q$3:$S$136,3,0),"")</f>
        <v>9767633000447</v>
      </c>
      <c r="B655" s="7" t="str">
        <f>'[1]TCE - ANEXO II - Preencher'!C664</f>
        <v>HOSPITAL SILVIO MAGALHÃES - CG Nº 019/2022</v>
      </c>
      <c r="C655" s="8"/>
      <c r="D655" s="9" t="str">
        <f>'[1]TCE - ANEXO II - Preencher'!E664</f>
        <v>MARIA CLARA SILVA RAMOS</v>
      </c>
      <c r="E655" s="10" t="str">
        <f>IF('[1]TCE - ANEXO II - Preencher'!G664="4 - Assistência Odontológica","2 - Outros Profissionais da saúde",'[1]TCE - ANEXO II - Preencher'!G664)</f>
        <v>2 - Outros Profissionais da Saúde</v>
      </c>
      <c r="F655" s="11" t="str">
        <f>'[1]TCE - ANEXO II - Preencher'!H664</f>
        <v>3222-05</v>
      </c>
      <c r="G655" s="12" t="str">
        <f>'[1]TCE - ANEXO II - Preencher'!I664</f>
        <v>04/2026</v>
      </c>
      <c r="H655" s="11" t="str">
        <f>'[1]TCE - ANEXO II - Preencher'!J664</f>
        <v>1 - Plantonista</v>
      </c>
      <c r="I655" s="11" t="str">
        <f>'[1]TCE - ANEXO II - Preencher'!K664</f>
        <v>44</v>
      </c>
      <c r="J655" s="13">
        <f>'[1]TCE - ANEXO II - Preencher'!L664</f>
        <v>1621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2095.7399999999998</v>
      </c>
      <c r="N655" s="13">
        <f>'[1]TCE - ANEXO II - Preencher'!S664</f>
        <v>0</v>
      </c>
      <c r="O655" s="14">
        <f>'[1]TCE - ANEXO II - Preencher'!W664</f>
        <v>734.98</v>
      </c>
      <c r="P655" s="13">
        <f>'[1]TCE - ANEXO II - Preencher'!X664</f>
        <v>2981.7599999999998</v>
      </c>
      <c r="S655" s="18">
        <v>63645</v>
      </c>
    </row>
    <row r="656" spans="1:19" x14ac:dyDescent="0.2">
      <c r="A656" s="6">
        <f>IFERROR(VLOOKUP(B656,'[1]DADOS (OCULTAR)'!$Q$3:$S$136,3,0),"")</f>
        <v>9767633000447</v>
      </c>
      <c r="B656" s="7" t="str">
        <f>'[1]TCE - ANEXO II - Preencher'!C665</f>
        <v>HOSPITAL SILVIO MAGALHÃES - CG Nº 019/2022</v>
      </c>
      <c r="C656" s="8"/>
      <c r="D656" s="9" t="str">
        <f>'[1]TCE - ANEXO II - Preencher'!E665</f>
        <v>MARIA CRISTIANE DA CONCEICAO BARCELOS</v>
      </c>
      <c r="E656" s="10" t="str">
        <f>IF('[1]TCE - ANEXO II - Preencher'!G665="4 - Assistência Odontológica","2 - Outros Profissionais da saúde",'[1]TCE - ANEXO II - Preencher'!G665)</f>
        <v>3 - Administrativo</v>
      </c>
      <c r="F656" s="11" t="str">
        <f>'[1]TCE - ANEXO II - Preencher'!H665</f>
        <v>5134-30</v>
      </c>
      <c r="G656" s="12" t="str">
        <f>'[1]TCE - ANEXO II - Preencher'!I665</f>
        <v>04/2026</v>
      </c>
      <c r="H656" s="11" t="str">
        <f>'[1]TCE - ANEXO II - Preencher'!J665</f>
        <v>1 - Plantonista</v>
      </c>
      <c r="I656" s="11" t="str">
        <f>'[1]TCE - ANEXO II - Preencher'!K665</f>
        <v>36</v>
      </c>
      <c r="J656" s="13">
        <f>'[1]TCE - ANEXO II - Preencher'!L665</f>
        <v>1621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193.77</v>
      </c>
      <c r="N656" s="13">
        <f>'[1]TCE - ANEXO II - Preencher'!S665</f>
        <v>0</v>
      </c>
      <c r="O656" s="14">
        <f>'[1]TCE - ANEXO II - Preencher'!W665</f>
        <v>796.4</v>
      </c>
      <c r="P656" s="13">
        <f>'[1]TCE - ANEXO II - Preencher'!X665</f>
        <v>1018.37</v>
      </c>
      <c r="S656" s="18">
        <v>63675</v>
      </c>
    </row>
    <row r="657" spans="1:19" x14ac:dyDescent="0.2">
      <c r="A657" s="6">
        <f>IFERROR(VLOOKUP(B657,'[1]DADOS (OCULTAR)'!$Q$3:$S$136,3,0),"")</f>
        <v>9767633000447</v>
      </c>
      <c r="B657" s="7" t="str">
        <f>'[1]TCE - ANEXO II - Preencher'!C666</f>
        <v>HOSPITAL SILVIO MAGALHÃES - CG Nº 019/2022</v>
      </c>
      <c r="C657" s="8"/>
      <c r="D657" s="9" t="str">
        <f>'[1]TCE - ANEXO II - Preencher'!E666</f>
        <v>MARIA DAS GRACAS DA SILVA</v>
      </c>
      <c r="E657" s="10" t="str">
        <f>IF('[1]TCE - ANEXO II - Preencher'!G666="4 - Assistência Odontológica","2 - Outros Profissionais da saúde",'[1]TCE - ANEXO II - Preencher'!G666)</f>
        <v>2 - Outros Profissionais da Saúde</v>
      </c>
      <c r="F657" s="11" t="str">
        <f>'[1]TCE - ANEXO II - Preencher'!H666</f>
        <v>3222-05</v>
      </c>
      <c r="G657" s="12" t="str">
        <f>'[1]TCE - ANEXO II - Preencher'!I666</f>
        <v>04/2026</v>
      </c>
      <c r="H657" s="11" t="str">
        <f>'[1]TCE - ANEXO II - Preencher'!J666</f>
        <v>1 - Plantonista</v>
      </c>
      <c r="I657" s="11" t="str">
        <f>'[1]TCE - ANEXO II - Preencher'!K666</f>
        <v>44</v>
      </c>
      <c r="J657" s="13">
        <f>'[1]TCE - ANEXO II - Preencher'!L666</f>
        <v>1621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2557.48</v>
      </c>
      <c r="N657" s="13">
        <f>'[1]TCE - ANEXO II - Preencher'!S666</f>
        <v>54.31</v>
      </c>
      <c r="O657" s="14">
        <f>'[1]TCE - ANEXO II - Preencher'!W666</f>
        <v>410.86</v>
      </c>
      <c r="P657" s="13">
        <f>'[1]TCE - ANEXO II - Preencher'!X666</f>
        <v>3821.93</v>
      </c>
      <c r="S657" s="18">
        <v>63706</v>
      </c>
    </row>
    <row r="658" spans="1:19" x14ac:dyDescent="0.2">
      <c r="A658" s="6">
        <f>IFERROR(VLOOKUP(B658,'[1]DADOS (OCULTAR)'!$Q$3:$S$136,3,0),"")</f>
        <v>9767633000447</v>
      </c>
      <c r="B658" s="7" t="str">
        <f>'[1]TCE - ANEXO II - Preencher'!C667</f>
        <v>HOSPITAL SILVIO MAGALHÃES - CG Nº 019/2022</v>
      </c>
      <c r="C658" s="8"/>
      <c r="D658" s="9" t="str">
        <f>'[1]TCE - ANEXO II - Preencher'!E667</f>
        <v>MARIA DE LOURDES LUNA DA SILVA</v>
      </c>
      <c r="E658" s="10" t="str">
        <f>IF('[1]TCE - ANEXO II - Preencher'!G667="4 - Assistência Odontológica","2 - Outros Profissionais da saúde",'[1]TCE - ANEXO II - Preencher'!G667)</f>
        <v>2 - Outros Profissionais da Saúde</v>
      </c>
      <c r="F658" s="11" t="str">
        <f>'[1]TCE - ANEXO II - Preencher'!H667</f>
        <v>2235-05</v>
      </c>
      <c r="G658" s="12" t="str">
        <f>'[1]TCE - ANEXO II - Preencher'!I667</f>
        <v>04/2026</v>
      </c>
      <c r="H658" s="11" t="str">
        <f>'[1]TCE - ANEXO II - Preencher'!J667</f>
        <v>1 - Plantonista</v>
      </c>
      <c r="I658" s="11" t="str">
        <f>'[1]TCE - ANEXO II - Preencher'!K667</f>
        <v>40</v>
      </c>
      <c r="J658" s="13">
        <f>'[1]TCE - ANEXO II - Preencher'!L667</f>
        <v>0</v>
      </c>
      <c r="K658" s="13">
        <f>'[1]TCE - ANEXO II - Preencher'!P667</f>
        <v>3975.07</v>
      </c>
      <c r="L658" s="13">
        <f>'[1]TCE - ANEXO II - Preencher'!Q667</f>
        <v>0</v>
      </c>
      <c r="M658" s="13">
        <f>'[1]TCE - ANEXO II - Preencher'!R667</f>
        <v>2217.84</v>
      </c>
      <c r="N658" s="13">
        <f>'[1]TCE - ANEXO II - Preencher'!S667</f>
        <v>0</v>
      </c>
      <c r="O658" s="14">
        <f>'[1]TCE - ANEXO II - Preencher'!W667</f>
        <v>4322.21</v>
      </c>
      <c r="P658" s="13">
        <f>'[1]TCE - ANEXO II - Preencher'!X667</f>
        <v>1870.6999999999998</v>
      </c>
      <c r="S658" s="18">
        <v>63736</v>
      </c>
    </row>
    <row r="659" spans="1:19" x14ac:dyDescent="0.2">
      <c r="A659" s="6">
        <f>IFERROR(VLOOKUP(B659,'[1]DADOS (OCULTAR)'!$Q$3:$S$136,3,0),"")</f>
        <v>9767633000447</v>
      </c>
      <c r="B659" s="7" t="str">
        <f>'[1]TCE - ANEXO II - Preencher'!C668</f>
        <v>HOSPITAL SILVIO MAGALHÃES - CG Nº 019/2022</v>
      </c>
      <c r="C659" s="8"/>
      <c r="D659" s="9" t="str">
        <f>'[1]TCE - ANEXO II - Preencher'!E668</f>
        <v>MARIA DELARIA DA SILVA</v>
      </c>
      <c r="E659" s="10" t="str">
        <f>IF('[1]TCE - ANEXO II - Preencher'!G668="4 - Assistência Odontológica","2 - Outros Profissionais da saúde",'[1]TCE - ANEXO II - Preencher'!G668)</f>
        <v>2 - Outros Profissionais da Saúde</v>
      </c>
      <c r="F659" s="11" t="str">
        <f>'[1]TCE - ANEXO II - Preencher'!H668</f>
        <v>3222-05</v>
      </c>
      <c r="G659" s="12" t="str">
        <f>'[1]TCE - ANEXO II - Preencher'!I668</f>
        <v>04/2026</v>
      </c>
      <c r="H659" s="11" t="str">
        <f>'[1]TCE - ANEXO II - Preencher'!J668</f>
        <v>1 - Plantonista</v>
      </c>
      <c r="I659" s="11" t="str">
        <f>'[1]TCE - ANEXO II - Preencher'!K668</f>
        <v>44</v>
      </c>
      <c r="J659" s="13">
        <f>'[1]TCE - ANEXO II - Preencher'!L668</f>
        <v>1621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2594.4699999999998</v>
      </c>
      <c r="N659" s="13">
        <f>'[1]TCE - ANEXO II - Preencher'!S668</f>
        <v>54.31</v>
      </c>
      <c r="O659" s="14">
        <f>'[1]TCE - ANEXO II - Preencher'!W668</f>
        <v>867.17</v>
      </c>
      <c r="P659" s="13">
        <f>'[1]TCE - ANEXO II - Preencher'!X668</f>
        <v>3402.6099999999997</v>
      </c>
      <c r="S659" s="18">
        <v>63767</v>
      </c>
    </row>
    <row r="660" spans="1:19" x14ac:dyDescent="0.2">
      <c r="A660" s="6">
        <f>IFERROR(VLOOKUP(B660,'[1]DADOS (OCULTAR)'!$Q$3:$S$136,3,0),"")</f>
        <v>9767633000447</v>
      </c>
      <c r="B660" s="7" t="str">
        <f>'[1]TCE - ANEXO II - Preencher'!C669</f>
        <v>HOSPITAL SILVIO MAGALHÃES - CG Nº 019/2022</v>
      </c>
      <c r="C660" s="8"/>
      <c r="D660" s="9" t="str">
        <f>'[1]TCE - ANEXO II - Preencher'!E669</f>
        <v>MARIA DO SOCORRO SIQUEIRA DA SILVA</v>
      </c>
      <c r="E660" s="10" t="str">
        <f>IF('[1]TCE - ANEXO II - Preencher'!G669="4 - Assistência Odontológica","2 - Outros Profissionais da saúde",'[1]TCE - ANEXO II - Preencher'!G669)</f>
        <v>2 - Outros Profissionais da Saúde</v>
      </c>
      <c r="F660" s="11" t="str">
        <f>'[1]TCE - ANEXO II - Preencher'!H669</f>
        <v>2235-05</v>
      </c>
      <c r="G660" s="12" t="str">
        <f>'[1]TCE - ANEXO II - Preencher'!I669</f>
        <v>04/2026</v>
      </c>
      <c r="H660" s="11" t="str">
        <f>'[1]TCE - ANEXO II - Preencher'!J669</f>
        <v>1 - Plantonista</v>
      </c>
      <c r="I660" s="11" t="str">
        <f>'[1]TCE - ANEXO II - Preencher'!K669</f>
        <v>40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3.18</v>
      </c>
      <c r="N660" s="13">
        <f>'[1]TCE - ANEXO II - Preencher'!S669</f>
        <v>0</v>
      </c>
      <c r="O660" s="14">
        <f>'[1]TCE - ANEXO II - Preencher'!W669</f>
        <v>3.18</v>
      </c>
      <c r="P660" s="13">
        <f>'[1]TCE - ANEXO II - Preencher'!X669</f>
        <v>0</v>
      </c>
      <c r="S660" s="18">
        <v>63798</v>
      </c>
    </row>
    <row r="661" spans="1:19" x14ac:dyDescent="0.2">
      <c r="A661" s="6">
        <f>IFERROR(VLOOKUP(B661,'[1]DADOS (OCULTAR)'!$Q$3:$S$136,3,0),"")</f>
        <v>9767633000447</v>
      </c>
      <c r="B661" s="7" t="str">
        <f>'[1]TCE - ANEXO II - Preencher'!C670</f>
        <v>HOSPITAL SILVIO MAGALHÃES - CG Nº 019/2022</v>
      </c>
      <c r="C661" s="8"/>
      <c r="D661" s="9" t="str">
        <f>'[1]TCE - ANEXO II - Preencher'!E670</f>
        <v>MARIA DOS ANJOS SANTOS SILVA</v>
      </c>
      <c r="E661" s="10" t="str">
        <f>IF('[1]TCE - ANEXO II - Preencher'!G670="4 - Assistência Odontológica","2 - Outros Profissionais da saúde",'[1]TCE - ANEXO II - Preencher'!G670)</f>
        <v>3 - Administrativo</v>
      </c>
      <c r="F661" s="11" t="str">
        <f>'[1]TCE - ANEXO II - Preencher'!H670</f>
        <v>5174-10</v>
      </c>
      <c r="G661" s="12" t="str">
        <f>'[1]TCE - ANEXO II - Preencher'!I670</f>
        <v>04/2026</v>
      </c>
      <c r="H661" s="11" t="str">
        <f>'[1]TCE - ANEXO II - Preencher'!J670</f>
        <v>1 - Plantonista</v>
      </c>
      <c r="I661" s="11" t="str">
        <f>'[1]TCE - ANEXO II - Preencher'!K670</f>
        <v>36</v>
      </c>
      <c r="J661" s="13">
        <f>'[1]TCE - ANEXO II - Preencher'!L670</f>
        <v>1621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126.23</v>
      </c>
      <c r="N661" s="13">
        <f>'[1]TCE - ANEXO II - Preencher'!S670</f>
        <v>0</v>
      </c>
      <c r="O661" s="14">
        <f>'[1]TCE - ANEXO II - Preencher'!W670</f>
        <v>149.13999999999999</v>
      </c>
      <c r="P661" s="13">
        <f>'[1]TCE - ANEXO II - Preencher'!X670</f>
        <v>1598.0900000000001</v>
      </c>
      <c r="S661" s="18">
        <v>63828</v>
      </c>
    </row>
    <row r="662" spans="1:19" x14ac:dyDescent="0.2">
      <c r="A662" s="6">
        <f>IFERROR(VLOOKUP(B662,'[1]DADOS (OCULTAR)'!$Q$3:$S$136,3,0),"")</f>
        <v>9767633000447</v>
      </c>
      <c r="B662" s="7" t="str">
        <f>'[1]TCE - ANEXO II - Preencher'!C671</f>
        <v>HOSPITAL SILVIO MAGALHÃES - CG Nº 019/2022</v>
      </c>
      <c r="C662" s="8"/>
      <c r="D662" s="9" t="str">
        <f>'[1]TCE - ANEXO II - Preencher'!E671</f>
        <v>MARIA EDUARDA ALVES DA SILVA  ACOSTA</v>
      </c>
      <c r="E662" s="10" t="str">
        <f>IF('[1]TCE - ANEXO II - Preencher'!G671="4 - Assistência Odontológica","2 - Outros Profissionais da saúde",'[1]TCE - ANEXO II - Preencher'!G671)</f>
        <v>3 - Administrativo</v>
      </c>
      <c r="F662" s="11" t="str">
        <f>'[1]TCE - ANEXO II - Preencher'!H671</f>
        <v>4110-05</v>
      </c>
      <c r="G662" s="12" t="str">
        <f>'[1]TCE - ANEXO II - Preencher'!I671</f>
        <v>04/2026</v>
      </c>
      <c r="H662" s="11" t="str">
        <f>'[1]TCE - ANEXO II - Preencher'!J671</f>
        <v>2 - Diarista</v>
      </c>
      <c r="I662" s="11" t="str">
        <f>'[1]TCE - ANEXO II - Preencher'!K671</f>
        <v>20</v>
      </c>
      <c r="J662" s="13">
        <f>'[1]TCE - ANEXO II - Preencher'!L671</f>
        <v>761.55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119.01</v>
      </c>
      <c r="P662" s="13">
        <f>'[1]TCE - ANEXO II - Preencher'!X671</f>
        <v>642.54</v>
      </c>
      <c r="S662" s="18">
        <v>63859</v>
      </c>
    </row>
    <row r="663" spans="1:19" x14ac:dyDescent="0.2">
      <c r="A663" s="6">
        <f>IFERROR(VLOOKUP(B663,'[1]DADOS (OCULTAR)'!$Q$3:$S$136,3,0),"")</f>
        <v>9767633000447</v>
      </c>
      <c r="B663" s="7" t="str">
        <f>'[1]TCE - ANEXO II - Preencher'!C672</f>
        <v>HOSPITAL SILVIO MAGALHÃES - CG Nº 019/2022</v>
      </c>
      <c r="C663" s="8"/>
      <c r="D663" s="9" t="str">
        <f>'[1]TCE - ANEXO II - Preencher'!E672</f>
        <v>MARIA EDUARDA CAVALCANTE LINS</v>
      </c>
      <c r="E663" s="10" t="str">
        <f>IF('[1]TCE - ANEXO II - Preencher'!G672="4 - Assistência Odontológica","2 - Outros Profissionais da saúde",'[1]TCE - ANEXO II - Preencher'!G672)</f>
        <v>2 - Outros Profissionais da Saúde</v>
      </c>
      <c r="F663" s="11" t="str">
        <f>'[1]TCE - ANEXO II - Preencher'!H672</f>
        <v>3222-05</v>
      </c>
      <c r="G663" s="12" t="str">
        <f>'[1]TCE - ANEXO II - Preencher'!I672</f>
        <v>04/2026</v>
      </c>
      <c r="H663" s="11" t="str">
        <f>'[1]TCE - ANEXO II - Preencher'!J672</f>
        <v>1 - Plantonista</v>
      </c>
      <c r="I663" s="11" t="str">
        <f>'[1]TCE - ANEXO II - Preencher'!K672</f>
        <v>44</v>
      </c>
      <c r="J663" s="13">
        <f>'[1]TCE - ANEXO II - Preencher'!L672</f>
        <v>0</v>
      </c>
      <c r="K663" s="13">
        <f>'[1]TCE - ANEXO II - Preencher'!P672</f>
        <v>2764.91</v>
      </c>
      <c r="L663" s="13">
        <f>'[1]TCE - ANEXO II - Preencher'!Q672</f>
        <v>0</v>
      </c>
      <c r="M663" s="13">
        <f>'[1]TCE - ANEXO II - Preencher'!R672</f>
        <v>1777.58</v>
      </c>
      <c r="N663" s="13">
        <f>'[1]TCE - ANEXO II - Preencher'!S672</f>
        <v>0</v>
      </c>
      <c r="O663" s="14">
        <f>'[1]TCE - ANEXO II - Preencher'!W672</f>
        <v>2967.53</v>
      </c>
      <c r="P663" s="13">
        <f>'[1]TCE - ANEXO II - Preencher'!X672</f>
        <v>1574.9599999999996</v>
      </c>
      <c r="S663" s="18">
        <v>63889</v>
      </c>
    </row>
    <row r="664" spans="1:19" x14ac:dyDescent="0.2">
      <c r="A664" s="6">
        <f>IFERROR(VLOOKUP(B664,'[1]DADOS (OCULTAR)'!$Q$3:$S$136,3,0),"")</f>
        <v>9767633000447</v>
      </c>
      <c r="B664" s="7" t="str">
        <f>'[1]TCE - ANEXO II - Preencher'!C673</f>
        <v>HOSPITAL SILVIO MAGALHÃES - CG Nº 019/2022</v>
      </c>
      <c r="C664" s="8"/>
      <c r="D664" s="9" t="str">
        <f>'[1]TCE - ANEXO II - Preencher'!E673</f>
        <v>MARIA EDUARDA MORAIS SANTOS</v>
      </c>
      <c r="E664" s="10" t="str">
        <f>IF('[1]TCE - ANEXO II - Preencher'!G673="4 - Assistência Odontológica","2 - Outros Profissionais da saúde",'[1]TCE - ANEXO II - Preencher'!G673)</f>
        <v>2 - Outros Profissionais da Saúde</v>
      </c>
      <c r="F664" s="11" t="str">
        <f>'[1]TCE - ANEXO II - Preencher'!H673</f>
        <v>2235-05</v>
      </c>
      <c r="G664" s="12" t="str">
        <f>'[1]TCE - ANEXO II - Preencher'!I673</f>
        <v>04/2026</v>
      </c>
      <c r="H664" s="11" t="str">
        <f>'[1]TCE - ANEXO II - Preencher'!J673</f>
        <v>1 - Plantonista</v>
      </c>
      <c r="I664" s="11" t="str">
        <f>'[1]TCE - ANEXO II - Preencher'!K673</f>
        <v>40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4642.38</v>
      </c>
      <c r="N664" s="13">
        <f>'[1]TCE - ANEXO II - Preencher'!S673</f>
        <v>0</v>
      </c>
      <c r="O664" s="14">
        <f>'[1]TCE - ANEXO II - Preencher'!W673</f>
        <v>451.43</v>
      </c>
      <c r="P664" s="13">
        <f>'[1]TCE - ANEXO II - Preencher'!X673</f>
        <v>4190.95</v>
      </c>
      <c r="S664" s="18">
        <v>63920</v>
      </c>
    </row>
    <row r="665" spans="1:19" x14ac:dyDescent="0.2">
      <c r="A665" s="6">
        <f>IFERROR(VLOOKUP(B665,'[1]DADOS (OCULTAR)'!$Q$3:$S$136,3,0),"")</f>
        <v>9767633000447</v>
      </c>
      <c r="B665" s="7" t="str">
        <f>'[1]TCE - ANEXO II - Preencher'!C674</f>
        <v>HOSPITAL SILVIO MAGALHÃES - CG Nº 019/2022</v>
      </c>
      <c r="C665" s="8"/>
      <c r="D665" s="9" t="str">
        <f>'[1]TCE - ANEXO II - Preencher'!E674</f>
        <v>MARIA ELAINE SILVA DE ANDRADE</v>
      </c>
      <c r="E665" s="10" t="str">
        <f>IF('[1]TCE - ANEXO II - Preencher'!G674="4 - Assistência Odontológica","2 - Outros Profissionais da saúde",'[1]TCE - ANEXO II - Preencher'!G674)</f>
        <v>2 - Outros Profissionais da Saúde</v>
      </c>
      <c r="F665" s="11" t="str">
        <f>'[1]TCE - ANEXO II - Preencher'!H674</f>
        <v>2235-05</v>
      </c>
      <c r="G665" s="12" t="str">
        <f>'[1]TCE - ANEXO II - Preencher'!I674</f>
        <v>04/2026</v>
      </c>
      <c r="H665" s="11" t="str">
        <f>'[1]TCE - ANEXO II - Preencher'!J674</f>
        <v>1 - Plantonista</v>
      </c>
      <c r="I665" s="11" t="str">
        <f>'[1]TCE - ANEXO II - Preencher'!K674</f>
        <v>40</v>
      </c>
      <c r="J665" s="13">
        <f>'[1]TCE - ANEXO II - Preencher'!L674</f>
        <v>1859.03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2969.25</v>
      </c>
      <c r="N665" s="13">
        <f>'[1]TCE - ANEXO II - Preencher'!S674</f>
        <v>0</v>
      </c>
      <c r="O665" s="14">
        <f>'[1]TCE - ANEXO II - Preencher'!W674</f>
        <v>480.25</v>
      </c>
      <c r="P665" s="13">
        <f>'[1]TCE - ANEXO II - Preencher'!X674</f>
        <v>4348.03</v>
      </c>
      <c r="S665" s="18">
        <v>63951</v>
      </c>
    </row>
    <row r="666" spans="1:19" x14ac:dyDescent="0.2">
      <c r="A666" s="6">
        <f>IFERROR(VLOOKUP(B666,'[1]DADOS (OCULTAR)'!$Q$3:$S$136,3,0),"")</f>
        <v>9767633000447</v>
      </c>
      <c r="B666" s="7" t="str">
        <f>'[1]TCE - ANEXO II - Preencher'!C675</f>
        <v>HOSPITAL SILVIO MAGALHÃES - CG Nº 019/2022</v>
      </c>
      <c r="C666" s="8"/>
      <c r="D666" s="9" t="str">
        <f>'[1]TCE - ANEXO II - Preencher'!E675</f>
        <v>MARIA HELIGILVANIA DA SILVA</v>
      </c>
      <c r="E666" s="10" t="str">
        <f>IF('[1]TCE - ANEXO II - Preencher'!G675="4 - Assistência Odontológica","2 - Outros Profissionais da saúde",'[1]TCE - ANEXO II - Preencher'!G675)</f>
        <v>2 - Outros Profissionais da Saúde</v>
      </c>
      <c r="F666" s="11" t="str">
        <f>'[1]TCE - ANEXO II - Preencher'!H675</f>
        <v>2235-05</v>
      </c>
      <c r="G666" s="12" t="str">
        <f>'[1]TCE - ANEXO II - Preencher'!I675</f>
        <v>04/2026</v>
      </c>
      <c r="H666" s="11" t="str">
        <f>'[1]TCE - ANEXO II - Preencher'!J675</f>
        <v>1 - Plantonista</v>
      </c>
      <c r="I666" s="11" t="str">
        <f>'[1]TCE - ANEXO II - Preencher'!K675</f>
        <v>44</v>
      </c>
      <c r="J666" s="13">
        <f>'[1]TCE - ANEXO II - Preencher'!L675</f>
        <v>1859.03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2876.3</v>
      </c>
      <c r="N666" s="13">
        <f>'[1]TCE - ANEXO II - Preencher'!S675</f>
        <v>0</v>
      </c>
      <c r="O666" s="14">
        <f>'[1]TCE - ANEXO II - Preencher'!W675</f>
        <v>467.23</v>
      </c>
      <c r="P666" s="13">
        <f>'[1]TCE - ANEXO II - Preencher'!X675</f>
        <v>4268.1000000000004</v>
      </c>
      <c r="S666" s="18">
        <v>63979</v>
      </c>
    </row>
    <row r="667" spans="1:19" x14ac:dyDescent="0.2">
      <c r="A667" s="6">
        <f>IFERROR(VLOOKUP(B667,'[1]DADOS (OCULTAR)'!$Q$3:$S$136,3,0),"")</f>
        <v>9767633000447</v>
      </c>
      <c r="B667" s="7" t="str">
        <f>'[1]TCE - ANEXO II - Preencher'!C676</f>
        <v>HOSPITAL SILVIO MAGALHÃES - CG Nº 019/2022</v>
      </c>
      <c r="C667" s="8"/>
      <c r="D667" s="9" t="str">
        <f>'[1]TCE - ANEXO II - Preencher'!E676</f>
        <v>MARIA INAJA DINE DA SILVA</v>
      </c>
      <c r="E667" s="10" t="str">
        <f>IF('[1]TCE - ANEXO II - Preencher'!G676="4 - Assistência Odontológica","2 - Outros Profissionais da saúde",'[1]TCE - ANEXO II - Preencher'!G676)</f>
        <v>2 - Outros Profissionais da Saúde</v>
      </c>
      <c r="F667" s="11" t="str">
        <f>'[1]TCE - ANEXO II - Preencher'!H676</f>
        <v>3222-05</v>
      </c>
      <c r="G667" s="12" t="str">
        <f>'[1]TCE - ANEXO II - Preencher'!I676</f>
        <v>04/2026</v>
      </c>
      <c r="H667" s="11" t="str">
        <f>'[1]TCE - ANEXO II - Preencher'!J676</f>
        <v>1 - Plantonista</v>
      </c>
      <c r="I667" s="11" t="str">
        <f>'[1]TCE - ANEXO II - Preencher'!K676</f>
        <v>36</v>
      </c>
      <c r="J667" s="13">
        <f>'[1]TCE - ANEXO II - Preencher'!L676</f>
        <v>1566.97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472.54</v>
      </c>
      <c r="N667" s="13">
        <f>'[1]TCE - ANEXO II - Preencher'!S676</f>
        <v>52.5</v>
      </c>
      <c r="O667" s="14">
        <f>'[1]TCE - ANEXO II - Preencher'!W676</f>
        <v>180.17</v>
      </c>
      <c r="P667" s="13">
        <f>'[1]TCE - ANEXO II - Preencher'!X676</f>
        <v>1911.8400000000001</v>
      </c>
      <c r="S667" s="18">
        <v>64010</v>
      </c>
    </row>
    <row r="668" spans="1:19" x14ac:dyDescent="0.2">
      <c r="A668" s="6">
        <f>IFERROR(VLOOKUP(B668,'[1]DADOS (OCULTAR)'!$Q$3:$S$136,3,0),"")</f>
        <v>9767633000447</v>
      </c>
      <c r="B668" s="7" t="str">
        <f>'[1]TCE - ANEXO II - Preencher'!C677</f>
        <v>HOSPITAL SILVIO MAGALHÃES - CG Nº 019/2022</v>
      </c>
      <c r="C668" s="8"/>
      <c r="D668" s="9" t="str">
        <f>'[1]TCE - ANEXO II - Preencher'!E677</f>
        <v>MARIA IZABEL DA SILVA</v>
      </c>
      <c r="E668" s="10" t="str">
        <f>IF('[1]TCE - ANEXO II - Preencher'!G677="4 - Assistência Odontológica","2 - Outros Profissionais da saúde",'[1]TCE - ANEXO II - Preencher'!G677)</f>
        <v>2 - Outros Profissionais da Saúde</v>
      </c>
      <c r="F668" s="11" t="str">
        <f>'[1]TCE - ANEXO II - Preencher'!H677</f>
        <v>2235-05</v>
      </c>
      <c r="G668" s="12" t="str">
        <f>'[1]TCE - ANEXO II - Preencher'!I677</f>
        <v>04/2026</v>
      </c>
      <c r="H668" s="11" t="str">
        <f>'[1]TCE - ANEXO II - Preencher'!J677</f>
        <v>1 - Plantonista</v>
      </c>
      <c r="I668" s="11" t="str">
        <f>'[1]TCE - ANEXO II - Preencher'!K677</f>
        <v>40</v>
      </c>
      <c r="J668" s="13">
        <f>'[1]TCE - ANEXO II - Preencher'!L677</f>
        <v>2035.36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2708.79</v>
      </c>
      <c r="N668" s="13">
        <f>'[1]TCE - ANEXO II - Preencher'!S677</f>
        <v>0</v>
      </c>
      <c r="O668" s="14">
        <f>'[1]TCE - ANEXO II - Preencher'!W677</f>
        <v>904.48</v>
      </c>
      <c r="P668" s="13">
        <f>'[1]TCE - ANEXO II - Preencher'!X677</f>
        <v>3839.6699999999996</v>
      </c>
      <c r="S668" s="18">
        <v>64040</v>
      </c>
    </row>
    <row r="669" spans="1:19" x14ac:dyDescent="0.2">
      <c r="A669" s="6">
        <f>IFERROR(VLOOKUP(B669,'[1]DADOS (OCULTAR)'!$Q$3:$S$136,3,0),"")</f>
        <v>9767633000447</v>
      </c>
      <c r="B669" s="7" t="str">
        <f>'[1]TCE - ANEXO II - Preencher'!C678</f>
        <v>HOSPITAL SILVIO MAGALHÃES - CG Nº 019/2022</v>
      </c>
      <c r="C669" s="8"/>
      <c r="D669" s="9" t="str">
        <f>'[1]TCE - ANEXO II - Preencher'!E678</f>
        <v>MARIA IZABEL SALES PEREIRA</v>
      </c>
      <c r="E669" s="10" t="str">
        <f>IF('[1]TCE - ANEXO II - Preencher'!G678="4 - Assistência Odontológica","2 - Outros Profissionais da saúde",'[1]TCE - ANEXO II - Preencher'!G678)</f>
        <v>2 - Outros Profissionais da Saúde</v>
      </c>
      <c r="F669" s="11" t="str">
        <f>'[1]TCE - ANEXO II - Preencher'!H678</f>
        <v>2236-05</v>
      </c>
      <c r="G669" s="12" t="str">
        <f>'[1]TCE - ANEXO II - Preencher'!I678</f>
        <v>04/2026</v>
      </c>
      <c r="H669" s="11" t="str">
        <f>'[1]TCE - ANEXO II - Preencher'!J678</f>
        <v>2 - Diarista</v>
      </c>
      <c r="I669" s="11" t="str">
        <f>'[1]TCE - ANEXO II - Preencher'!K678</f>
        <v>30</v>
      </c>
      <c r="J669" s="13">
        <f>'[1]TCE - ANEXO II - Preencher'!L678</f>
        <v>1963.85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324.2</v>
      </c>
      <c r="N669" s="13">
        <f>'[1]TCE - ANEXO II - Preencher'!S678</f>
        <v>0</v>
      </c>
      <c r="O669" s="14">
        <f>'[1]TCE - ANEXO II - Preencher'!W678</f>
        <v>214.02</v>
      </c>
      <c r="P669" s="13">
        <f>'[1]TCE - ANEXO II - Preencher'!X678</f>
        <v>2074.0299999999997</v>
      </c>
      <c r="S669" s="18">
        <v>64071</v>
      </c>
    </row>
    <row r="670" spans="1:19" x14ac:dyDescent="0.2">
      <c r="A670" s="6">
        <f>IFERROR(VLOOKUP(B670,'[1]DADOS (OCULTAR)'!$Q$3:$S$136,3,0),"")</f>
        <v>9767633000447</v>
      </c>
      <c r="B670" s="7" t="str">
        <f>'[1]TCE - ANEXO II - Preencher'!C679</f>
        <v>HOSPITAL SILVIO MAGALHÃES - CG Nº 019/2022</v>
      </c>
      <c r="C670" s="8"/>
      <c r="D670" s="9" t="str">
        <f>'[1]TCE - ANEXO II - Preencher'!E679</f>
        <v>MARIA JOELI SANTOS LOPES</v>
      </c>
      <c r="E670" s="10" t="str">
        <f>IF('[1]TCE - ANEXO II - Preencher'!G679="4 - Assistência Odontológica","2 - Outros Profissionais da saúde",'[1]TCE - ANEXO II - Preencher'!G679)</f>
        <v>2 - Outros Profissionais da Saúde</v>
      </c>
      <c r="F670" s="11" t="str">
        <f>'[1]TCE - ANEXO II - Preencher'!H679</f>
        <v>2235-05</v>
      </c>
      <c r="G670" s="12" t="str">
        <f>'[1]TCE - ANEXO II - Preencher'!I679</f>
        <v>04/2026</v>
      </c>
      <c r="H670" s="11" t="str">
        <f>'[1]TCE - ANEXO II - Preencher'!J679</f>
        <v>1 - Plantonista</v>
      </c>
      <c r="I670" s="11" t="str">
        <f>'[1]TCE - ANEXO II - Preencher'!K679</f>
        <v>40</v>
      </c>
      <c r="J670" s="13">
        <f>'[1]TCE - ANEXO II - Preencher'!L679</f>
        <v>1859.03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3347.64</v>
      </c>
      <c r="N670" s="13">
        <f>'[1]TCE - ANEXO II - Preencher'!S679</f>
        <v>0</v>
      </c>
      <c r="O670" s="14">
        <f>'[1]TCE - ANEXO II - Preencher'!W679</f>
        <v>1070.29</v>
      </c>
      <c r="P670" s="13">
        <f>'[1]TCE - ANEXO II - Preencher'!X679</f>
        <v>4136.38</v>
      </c>
      <c r="S670" s="18">
        <v>64101</v>
      </c>
    </row>
    <row r="671" spans="1:19" x14ac:dyDescent="0.2">
      <c r="A671" s="6">
        <f>IFERROR(VLOOKUP(B671,'[1]DADOS (OCULTAR)'!$Q$3:$S$136,3,0),"")</f>
        <v>9767633000447</v>
      </c>
      <c r="B671" s="7" t="str">
        <f>'[1]TCE - ANEXO II - Preencher'!C680</f>
        <v>HOSPITAL SILVIO MAGALHÃES - CG Nº 019/2022</v>
      </c>
      <c r="C671" s="8"/>
      <c r="D671" s="9" t="str">
        <f>'[1]TCE - ANEXO II - Preencher'!E680</f>
        <v>MARIA JOSE DA SILVA</v>
      </c>
      <c r="E671" s="10" t="str">
        <f>IF('[1]TCE - ANEXO II - Preencher'!G680="4 - Assistência Odontológica","2 - Outros Profissionais da saúde",'[1]TCE - ANEXO II - Preencher'!G680)</f>
        <v>3 - Administrativo</v>
      </c>
      <c r="F671" s="11" t="str">
        <f>'[1]TCE - ANEXO II - Preencher'!H680</f>
        <v>5132-05</v>
      </c>
      <c r="G671" s="12" t="str">
        <f>'[1]TCE - ANEXO II - Preencher'!I680</f>
        <v>04/2026</v>
      </c>
      <c r="H671" s="11" t="str">
        <f>'[1]TCE - ANEXO II - Preencher'!J680</f>
        <v>1 - Plantonista</v>
      </c>
      <c r="I671" s="11" t="str">
        <f>'[1]TCE - ANEXO II - Preencher'!K680</f>
        <v>36</v>
      </c>
      <c r="J671" s="13">
        <f>'[1]TCE - ANEXO II - Preencher'!L680</f>
        <v>1634.05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193.77</v>
      </c>
      <c r="N671" s="13">
        <f>'[1]TCE - ANEXO II - Preencher'!S680</f>
        <v>0</v>
      </c>
      <c r="O671" s="14">
        <f>'[1]TCE - ANEXO II - Preencher'!W680</f>
        <v>166.52</v>
      </c>
      <c r="P671" s="13">
        <f>'[1]TCE - ANEXO II - Preencher'!X680</f>
        <v>1661.3</v>
      </c>
      <c r="S671" s="18">
        <v>64132</v>
      </c>
    </row>
    <row r="672" spans="1:19" x14ac:dyDescent="0.2">
      <c r="A672" s="6">
        <f>IFERROR(VLOOKUP(B672,'[1]DADOS (OCULTAR)'!$Q$3:$S$136,3,0),"")</f>
        <v>9767633000447</v>
      </c>
      <c r="B672" s="7" t="str">
        <f>'[1]TCE - ANEXO II - Preencher'!C681</f>
        <v>HOSPITAL SILVIO MAGALHÃES - CG Nº 019/2022</v>
      </c>
      <c r="C672" s="8"/>
      <c r="D672" s="9" t="str">
        <f>'[1]TCE - ANEXO II - Preencher'!E681</f>
        <v>MARIA JOSE DA SILVA</v>
      </c>
      <c r="E672" s="10" t="str">
        <f>IF('[1]TCE - ANEXO II - Preencher'!G681="4 - Assistência Odontológica","2 - Outros Profissionais da saúde",'[1]TCE - ANEXO II - Preencher'!G681)</f>
        <v>2 - Outros Profissionais da Saúde</v>
      </c>
      <c r="F672" s="11" t="str">
        <f>'[1]TCE - ANEXO II - Preencher'!H681</f>
        <v>3222-05</v>
      </c>
      <c r="G672" s="12" t="str">
        <f>'[1]TCE - ANEXO II - Preencher'!I681</f>
        <v>04/2026</v>
      </c>
      <c r="H672" s="11" t="str">
        <f>'[1]TCE - ANEXO II - Preencher'!J681</f>
        <v>1 - Plantonista</v>
      </c>
      <c r="I672" s="11" t="str">
        <f>'[1]TCE - ANEXO II - Preencher'!K681</f>
        <v>44</v>
      </c>
      <c r="J672" s="13">
        <f>'[1]TCE - ANEXO II - Preencher'!L681</f>
        <v>1621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2493.5300000000002</v>
      </c>
      <c r="N672" s="13">
        <f>'[1]TCE - ANEXO II - Preencher'!S681</f>
        <v>0</v>
      </c>
      <c r="O672" s="14">
        <f>'[1]TCE - ANEXO II - Preencher'!W681</f>
        <v>448.54</v>
      </c>
      <c r="P672" s="13">
        <f>'[1]TCE - ANEXO II - Preencher'!X681</f>
        <v>3665.9900000000007</v>
      </c>
      <c r="S672" s="18">
        <v>64163</v>
      </c>
    </row>
    <row r="673" spans="1:19" x14ac:dyDescent="0.2">
      <c r="A673" s="6">
        <f>IFERROR(VLOOKUP(B673,'[1]DADOS (OCULTAR)'!$Q$3:$S$136,3,0),"")</f>
        <v>9767633000447</v>
      </c>
      <c r="B673" s="7" t="str">
        <f>'[1]TCE - ANEXO II - Preencher'!C682</f>
        <v>HOSPITAL SILVIO MAGALHÃES - CG Nº 019/2022</v>
      </c>
      <c r="C673" s="8"/>
      <c r="D673" s="9" t="str">
        <f>'[1]TCE - ANEXO II - Preencher'!E682</f>
        <v>MARIA JOSE LINS DOS SANTOS</v>
      </c>
      <c r="E673" s="10" t="str">
        <f>IF('[1]TCE - ANEXO II - Preencher'!G682="4 - Assistência Odontológica","2 - Outros Profissionais da saúde",'[1]TCE - ANEXO II - Preencher'!G682)</f>
        <v>3 - Administrativo</v>
      </c>
      <c r="F673" s="11" t="str">
        <f>'[1]TCE - ANEXO II - Preencher'!H682</f>
        <v>5174-10</v>
      </c>
      <c r="G673" s="12" t="str">
        <f>'[1]TCE - ANEXO II - Preencher'!I682</f>
        <v>04/2026</v>
      </c>
      <c r="H673" s="11" t="str">
        <f>'[1]TCE - ANEXO II - Preencher'!J682</f>
        <v>1 - Plantonista</v>
      </c>
      <c r="I673" s="11" t="str">
        <f>'[1]TCE - ANEXO II - Preencher'!K682</f>
        <v>36</v>
      </c>
      <c r="J673" s="13">
        <f>'[1]TCE - ANEXO II - Preencher'!L682</f>
        <v>1621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396.53</v>
      </c>
      <c r="N673" s="13">
        <f>'[1]TCE - ANEXO II - Preencher'!S682</f>
        <v>0</v>
      </c>
      <c r="O673" s="14">
        <f>'[1]TCE - ANEXO II - Preencher'!W682</f>
        <v>254.51</v>
      </c>
      <c r="P673" s="13">
        <f>'[1]TCE - ANEXO II - Preencher'!X682</f>
        <v>1763.02</v>
      </c>
      <c r="S673" s="18">
        <v>64193</v>
      </c>
    </row>
    <row r="674" spans="1:19" x14ac:dyDescent="0.2">
      <c r="A674" s="6">
        <f>IFERROR(VLOOKUP(B674,'[1]DADOS (OCULTAR)'!$Q$3:$S$136,3,0),"")</f>
        <v>9767633000447</v>
      </c>
      <c r="B674" s="7" t="str">
        <f>'[1]TCE - ANEXO II - Preencher'!C683</f>
        <v>HOSPITAL SILVIO MAGALHÃES - CG Nº 019/2022</v>
      </c>
      <c r="C674" s="8"/>
      <c r="D674" s="9" t="str">
        <f>'[1]TCE - ANEXO II - Preencher'!E683</f>
        <v>MARIA JOSE SILVA DE ABREU</v>
      </c>
      <c r="E674" s="10" t="str">
        <f>IF('[1]TCE - ANEXO II - Preencher'!G683="4 - Assistência Odontológica","2 - Outros Profissionais da saúde",'[1]TCE - ANEXO II - Preencher'!G683)</f>
        <v>3 - Administrativo</v>
      </c>
      <c r="F674" s="11" t="str">
        <f>'[1]TCE - ANEXO II - Preencher'!H683</f>
        <v>5174-10</v>
      </c>
      <c r="G674" s="12" t="str">
        <f>'[1]TCE - ANEXO II - Preencher'!I683</f>
        <v>04/2026</v>
      </c>
      <c r="H674" s="11" t="str">
        <f>'[1]TCE - ANEXO II - Preencher'!J683</f>
        <v>2 - Diarista</v>
      </c>
      <c r="I674" s="11" t="str">
        <f>'[1]TCE - ANEXO II - Preencher'!K683</f>
        <v>44</v>
      </c>
      <c r="J674" s="13">
        <f>'[1]TCE - ANEXO II - Preencher'!L683</f>
        <v>1621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207.28</v>
      </c>
      <c r="N674" s="13">
        <f>'[1]TCE - ANEXO II - Preencher'!S683</f>
        <v>0</v>
      </c>
      <c r="O674" s="14">
        <f>'[1]TCE - ANEXO II - Preencher'!W683</f>
        <v>535.13</v>
      </c>
      <c r="P674" s="13">
        <f>'[1]TCE - ANEXO II - Preencher'!X683</f>
        <v>1293.1500000000001</v>
      </c>
      <c r="S674" s="18">
        <v>64224</v>
      </c>
    </row>
    <row r="675" spans="1:19" x14ac:dyDescent="0.2">
      <c r="A675" s="6">
        <f>IFERROR(VLOOKUP(B675,'[1]DADOS (OCULTAR)'!$Q$3:$S$136,3,0),"")</f>
        <v>9767633000447</v>
      </c>
      <c r="B675" s="7" t="str">
        <f>'[1]TCE - ANEXO II - Preencher'!C684</f>
        <v>HOSPITAL SILVIO MAGALHÃES - CG Nº 019/2022</v>
      </c>
      <c r="C675" s="8"/>
      <c r="D675" s="9" t="str">
        <f>'[1]TCE - ANEXO II - Preencher'!E684</f>
        <v xml:space="preserve">MARIA JOSEANE DA SILVA </v>
      </c>
      <c r="E675" s="10" t="str">
        <f>IF('[1]TCE - ANEXO II - Preencher'!G684="4 - Assistência Odontológica","2 - Outros Profissionais da saúde",'[1]TCE - ANEXO II - Preencher'!G684)</f>
        <v>2 - Outros Profissionais da Saúde</v>
      </c>
      <c r="F675" s="11" t="str">
        <f>'[1]TCE - ANEXO II - Preencher'!H684</f>
        <v>3222-05</v>
      </c>
      <c r="G675" s="12" t="str">
        <f>'[1]TCE - ANEXO II - Preencher'!I684</f>
        <v>04/2026</v>
      </c>
      <c r="H675" s="11" t="str">
        <f>'[1]TCE - ANEXO II - Preencher'!J684</f>
        <v>2 - Diarista</v>
      </c>
      <c r="I675" s="11" t="str">
        <f>'[1]TCE - ANEXO II - Preencher'!K684</f>
        <v>44</v>
      </c>
      <c r="J675" s="13">
        <f>'[1]TCE - ANEXO II - Preencher'!L684</f>
        <v>1621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2400.66</v>
      </c>
      <c r="N675" s="13">
        <f>'[1]TCE - ANEXO II - Preencher'!S684</f>
        <v>0</v>
      </c>
      <c r="O675" s="14">
        <f>'[1]TCE - ANEXO II - Preencher'!W684</f>
        <v>387.39</v>
      </c>
      <c r="P675" s="13">
        <f>'[1]TCE - ANEXO II - Preencher'!X684</f>
        <v>3634.27</v>
      </c>
      <c r="S675" s="18">
        <v>64254</v>
      </c>
    </row>
    <row r="676" spans="1:19" x14ac:dyDescent="0.2">
      <c r="A676" s="6">
        <f>IFERROR(VLOOKUP(B676,'[1]DADOS (OCULTAR)'!$Q$3:$S$136,3,0),"")</f>
        <v>9767633000447</v>
      </c>
      <c r="B676" s="7" t="str">
        <f>'[1]TCE - ANEXO II - Preencher'!C685</f>
        <v>HOSPITAL SILVIO MAGALHÃES - CG Nº 019/2022</v>
      </c>
      <c r="C676" s="8"/>
      <c r="D676" s="9" t="str">
        <f>'[1]TCE - ANEXO II - Preencher'!E685</f>
        <v>MARIA KAROLLYNI CABRAL DE OLIVEIRA</v>
      </c>
      <c r="E676" s="10" t="str">
        <f>IF('[1]TCE - ANEXO II - Preencher'!G685="4 - Assistência Odontológica","2 - Outros Profissionais da saúde",'[1]TCE - ANEXO II - Preencher'!G685)</f>
        <v>2 - Outros Profissionais da Saúde</v>
      </c>
      <c r="F676" s="11" t="str">
        <f>'[1]TCE - ANEXO II - Preencher'!H685</f>
        <v>3222-05</v>
      </c>
      <c r="G676" s="12" t="str">
        <f>'[1]TCE - ANEXO II - Preencher'!I685</f>
        <v>04/2026</v>
      </c>
      <c r="H676" s="11" t="str">
        <f>'[1]TCE - ANEXO II - Preencher'!J685</f>
        <v>1 - Plantonista</v>
      </c>
      <c r="I676" s="11" t="str">
        <f>'[1]TCE - ANEXO II - Preencher'!K685</f>
        <v>44</v>
      </c>
      <c r="J676" s="13">
        <f>'[1]TCE - ANEXO II - Preencher'!L685</f>
        <v>1621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2471.5</v>
      </c>
      <c r="N676" s="13">
        <f>'[1]TCE - ANEXO II - Preencher'!S685</f>
        <v>54.31</v>
      </c>
      <c r="O676" s="14">
        <f>'[1]TCE - ANEXO II - Preencher'!W685</f>
        <v>392.69</v>
      </c>
      <c r="P676" s="13">
        <f>'[1]TCE - ANEXO II - Preencher'!X685</f>
        <v>3754.1200000000003</v>
      </c>
      <c r="S676" s="18">
        <v>64285</v>
      </c>
    </row>
    <row r="677" spans="1:19" x14ac:dyDescent="0.2">
      <c r="A677" s="6">
        <f>IFERROR(VLOOKUP(B677,'[1]DADOS (OCULTAR)'!$Q$3:$S$136,3,0),"")</f>
        <v>9767633000447</v>
      </c>
      <c r="B677" s="7" t="str">
        <f>'[1]TCE - ANEXO II - Preencher'!C686</f>
        <v>HOSPITAL SILVIO MAGALHÃES - CG Nº 019/2022</v>
      </c>
      <c r="C677" s="8"/>
      <c r="D677" s="9" t="str">
        <f>'[1]TCE - ANEXO II - Preencher'!E686</f>
        <v xml:space="preserve">MARIA KATARINA FERREIRA NUNES </v>
      </c>
      <c r="E677" s="10" t="str">
        <f>IF('[1]TCE - ANEXO II - Preencher'!G686="4 - Assistência Odontológica","2 - Outros Profissionais da saúde",'[1]TCE - ANEXO II - Preencher'!G686)</f>
        <v>2 - Outros Profissionais da Saúde</v>
      </c>
      <c r="F677" s="11" t="str">
        <f>'[1]TCE - ANEXO II - Preencher'!H686</f>
        <v>3222-05</v>
      </c>
      <c r="G677" s="12" t="str">
        <f>'[1]TCE - ANEXO II - Preencher'!I686</f>
        <v>04/2026</v>
      </c>
      <c r="H677" s="11" t="str">
        <f>'[1]TCE - ANEXO II - Preencher'!J686</f>
        <v>1 - Plantonista</v>
      </c>
      <c r="I677" s="11" t="str">
        <f>'[1]TCE - ANEXO II - Preencher'!K686</f>
        <v>36</v>
      </c>
      <c r="J677" s="13">
        <f>'[1]TCE - ANEXO II - Preencher'!L686</f>
        <v>1566.97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313.39</v>
      </c>
      <c r="N677" s="13">
        <f>'[1]TCE - ANEXO II - Preencher'!S686</f>
        <v>52.5</v>
      </c>
      <c r="O677" s="14">
        <f>'[1]TCE - ANEXO II - Preencher'!W686</f>
        <v>165.84</v>
      </c>
      <c r="P677" s="13">
        <f>'[1]TCE - ANEXO II - Preencher'!X686</f>
        <v>1767.0200000000002</v>
      </c>
      <c r="S677" s="18">
        <v>64316</v>
      </c>
    </row>
    <row r="678" spans="1:19" x14ac:dyDescent="0.2">
      <c r="A678" s="6">
        <f>IFERROR(VLOOKUP(B678,'[1]DADOS (OCULTAR)'!$Q$3:$S$136,3,0),"")</f>
        <v>9767633000447</v>
      </c>
      <c r="B678" s="7" t="str">
        <f>'[1]TCE - ANEXO II - Preencher'!C687</f>
        <v>HOSPITAL SILVIO MAGALHÃES - CG Nº 019/2022</v>
      </c>
      <c r="C678" s="8"/>
      <c r="D678" s="9" t="str">
        <f>'[1]TCE - ANEXO II - Preencher'!E687</f>
        <v>MARIA LARISSA FERREIRA DE OLIVEIRA</v>
      </c>
      <c r="E678" s="10" t="str">
        <f>IF('[1]TCE - ANEXO II - Preencher'!G687="4 - Assistência Odontológica","2 - Outros Profissionais da saúde",'[1]TCE - ANEXO II - Preencher'!G687)</f>
        <v>2 - Outros Profissionais da Saúde</v>
      </c>
      <c r="F678" s="11" t="str">
        <f>'[1]TCE - ANEXO II - Preencher'!H687</f>
        <v>2235-05</v>
      </c>
      <c r="G678" s="12" t="str">
        <f>'[1]TCE - ANEXO II - Preencher'!I687</f>
        <v>04/2026</v>
      </c>
      <c r="H678" s="11" t="str">
        <f>'[1]TCE - ANEXO II - Preencher'!J687</f>
        <v>1 - Plantonista</v>
      </c>
      <c r="I678" s="11" t="str">
        <f>'[1]TCE - ANEXO II - Preencher'!K687</f>
        <v>40</v>
      </c>
      <c r="J678" s="13">
        <f>'[1]TCE - ANEXO II - Preencher'!L687</f>
        <v>1859.03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2921.74</v>
      </c>
      <c r="N678" s="13">
        <f>'[1]TCE - ANEXO II - Preencher'!S687</f>
        <v>0</v>
      </c>
      <c r="O678" s="14">
        <f>'[1]TCE - ANEXO II - Preencher'!W687</f>
        <v>454.22</v>
      </c>
      <c r="P678" s="13">
        <f>'[1]TCE - ANEXO II - Preencher'!X687</f>
        <v>4326.5499999999993</v>
      </c>
      <c r="S678" s="18">
        <v>64345</v>
      </c>
    </row>
    <row r="679" spans="1:19" x14ac:dyDescent="0.2">
      <c r="A679" s="6">
        <f>IFERROR(VLOOKUP(B679,'[1]DADOS (OCULTAR)'!$Q$3:$S$136,3,0),"")</f>
        <v>9767633000447</v>
      </c>
      <c r="B679" s="7" t="str">
        <f>'[1]TCE - ANEXO II - Preencher'!C688</f>
        <v>HOSPITAL SILVIO MAGALHÃES - CG Nº 019/2022</v>
      </c>
      <c r="C679" s="8"/>
      <c r="D679" s="9" t="str">
        <f>'[1]TCE - ANEXO II - Preencher'!E688</f>
        <v>MARIA LAYANNE CARLA PEREIRA SALES</v>
      </c>
      <c r="E679" s="10" t="str">
        <f>IF('[1]TCE - ANEXO II - Preencher'!G688="4 - Assistência Odontológica","2 - Outros Profissionais da saúde",'[1]TCE - ANEXO II - Preencher'!G688)</f>
        <v>3 - Administrativo</v>
      </c>
      <c r="F679" s="11" t="str">
        <f>'[1]TCE - ANEXO II - Preencher'!H688</f>
        <v>2235-05</v>
      </c>
      <c r="G679" s="12" t="str">
        <f>'[1]TCE - ANEXO II - Preencher'!I688</f>
        <v>04/2026</v>
      </c>
      <c r="H679" s="11" t="str">
        <f>'[1]TCE - ANEXO II - Preencher'!J688</f>
        <v>2 - Diarista</v>
      </c>
      <c r="I679" s="11" t="str">
        <f>'[1]TCE - ANEXO II - Preencher'!K688</f>
        <v>40</v>
      </c>
      <c r="J679" s="13">
        <f>'[1]TCE - ANEXO II - Preencher'!L688</f>
        <v>9086.64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778.53</v>
      </c>
      <c r="N679" s="13">
        <f>'[1]TCE - ANEXO II - Preencher'!S688</f>
        <v>499.77</v>
      </c>
      <c r="O679" s="14">
        <f>'[1]TCE - ANEXO II - Preencher'!W688</f>
        <v>2671.61</v>
      </c>
      <c r="P679" s="13">
        <f>'[1]TCE - ANEXO II - Preencher'!X688</f>
        <v>7693.33</v>
      </c>
      <c r="S679" s="18">
        <v>64376</v>
      </c>
    </row>
    <row r="680" spans="1:19" x14ac:dyDescent="0.2">
      <c r="A680" s="6">
        <f>IFERROR(VLOOKUP(B680,'[1]DADOS (OCULTAR)'!$Q$3:$S$136,3,0),"")</f>
        <v>9767633000447</v>
      </c>
      <c r="B680" s="7" t="str">
        <f>'[1]TCE - ANEXO II - Preencher'!C689</f>
        <v>HOSPITAL SILVIO MAGALHÃES - CG Nº 019/2022</v>
      </c>
      <c r="C680" s="8"/>
      <c r="D680" s="9" t="str">
        <f>'[1]TCE - ANEXO II - Preencher'!E689</f>
        <v>MARIA LUIZA OLIVEIRA SANTOS DE CARVALHO</v>
      </c>
      <c r="E680" s="10" t="str">
        <f>IF('[1]TCE - ANEXO II - Preencher'!G689="4 - Assistência Odontológica","2 - Outros Profissionais da saúde",'[1]TCE - ANEXO II - Preencher'!G689)</f>
        <v>3 - Administrativo</v>
      </c>
      <c r="F680" s="11" t="str">
        <f>'[1]TCE - ANEXO II - Preencher'!H689</f>
        <v>5211-30</v>
      </c>
      <c r="G680" s="12" t="str">
        <f>'[1]TCE - ANEXO II - Preencher'!I689</f>
        <v>04/2026</v>
      </c>
      <c r="H680" s="11" t="str">
        <f>'[1]TCE - ANEXO II - Preencher'!J689</f>
        <v>1 - Plantonista</v>
      </c>
      <c r="I680" s="11" t="str">
        <f>'[1]TCE - ANEXO II - Preencher'!K689</f>
        <v>36</v>
      </c>
      <c r="J680" s="13">
        <f>'[1]TCE - ANEXO II - Preencher'!L689</f>
        <v>1621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137.78</v>
      </c>
      <c r="P680" s="13">
        <f>'[1]TCE - ANEXO II - Preencher'!X689</f>
        <v>1483.22</v>
      </c>
      <c r="S680" s="18">
        <v>64406</v>
      </c>
    </row>
    <row r="681" spans="1:19" x14ac:dyDescent="0.2">
      <c r="A681" s="6">
        <f>IFERROR(VLOOKUP(B681,'[1]DADOS (OCULTAR)'!$Q$3:$S$136,3,0),"")</f>
        <v>9767633000447</v>
      </c>
      <c r="B681" s="7" t="str">
        <f>'[1]TCE - ANEXO II - Preencher'!C690</f>
        <v>HOSPITAL SILVIO MAGALHÃES - CG Nº 019/2022</v>
      </c>
      <c r="C681" s="8"/>
      <c r="D681" s="9" t="str">
        <f>'[1]TCE - ANEXO II - Preencher'!E690</f>
        <v>MARIA MADALENA DO NASCIMENTO</v>
      </c>
      <c r="E681" s="10" t="str">
        <f>IF('[1]TCE - ANEXO II - Preencher'!G690="4 - Assistência Odontológica","2 - Outros Profissionais da saúde",'[1]TCE - ANEXO II - Preencher'!G690)</f>
        <v>3 - Administrativo</v>
      </c>
      <c r="F681" s="11" t="str">
        <f>'[1]TCE - ANEXO II - Preencher'!H690</f>
        <v>4110-30</v>
      </c>
      <c r="G681" s="12" t="str">
        <f>'[1]TCE - ANEXO II - Preencher'!I690</f>
        <v>04/2026</v>
      </c>
      <c r="H681" s="11" t="str">
        <f>'[1]TCE - ANEXO II - Preencher'!J690</f>
        <v>2 - Diarista</v>
      </c>
      <c r="I681" s="11" t="str">
        <f>'[1]TCE - ANEXO II - Preencher'!K690</f>
        <v>44</v>
      </c>
      <c r="J681" s="13">
        <f>'[1]TCE - ANEXO II - Preencher'!L690</f>
        <v>2408.62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240.86</v>
      </c>
      <c r="N681" s="13">
        <f>'[1]TCE - ANEXO II - Preencher'!S690</f>
        <v>0</v>
      </c>
      <c r="O681" s="14">
        <f>'[1]TCE - ANEXO II - Preencher'!W690</f>
        <v>246.55</v>
      </c>
      <c r="P681" s="13">
        <f>'[1]TCE - ANEXO II - Preencher'!X690</f>
        <v>2402.9299999999998</v>
      </c>
      <c r="S681" s="18">
        <v>64437</v>
      </c>
    </row>
    <row r="682" spans="1:19" x14ac:dyDescent="0.2">
      <c r="A682" s="6">
        <f>IFERROR(VLOOKUP(B682,'[1]DADOS (OCULTAR)'!$Q$3:$S$136,3,0),"")</f>
        <v>9767633000447</v>
      </c>
      <c r="B682" s="7" t="str">
        <f>'[1]TCE - ANEXO II - Preencher'!C691</f>
        <v>HOSPITAL SILVIO MAGALHÃES - CG Nº 019/2022</v>
      </c>
      <c r="C682" s="8"/>
      <c r="D682" s="9" t="str">
        <f>'[1]TCE - ANEXO II - Preencher'!E691</f>
        <v>MARIA NATALIA DOS SANTOS</v>
      </c>
      <c r="E682" s="10" t="str">
        <f>IF('[1]TCE - ANEXO II - Preencher'!G691="4 - Assistência Odontológica","2 - Outros Profissionais da saúde",'[1]TCE - ANEXO II - Preencher'!G691)</f>
        <v>2 - Outros Profissionais da Saúde</v>
      </c>
      <c r="F682" s="11" t="str">
        <f>'[1]TCE - ANEXO II - Preencher'!H691</f>
        <v>2236-05</v>
      </c>
      <c r="G682" s="12" t="str">
        <f>'[1]TCE - ANEXO II - Preencher'!I691</f>
        <v>04/2026</v>
      </c>
      <c r="H682" s="11" t="str">
        <f>'[1]TCE - ANEXO II - Preencher'!J691</f>
        <v>2 - Diarista</v>
      </c>
      <c r="I682" s="11" t="str">
        <f>'[1]TCE - ANEXO II - Preencher'!K691</f>
        <v>30</v>
      </c>
      <c r="J682" s="13">
        <f>'[1]TCE - ANEXO II - Preencher'!L691</f>
        <v>1898.39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313.39</v>
      </c>
      <c r="N682" s="13">
        <f>'[1]TCE - ANEXO II - Preencher'!S691</f>
        <v>0</v>
      </c>
      <c r="O682" s="14">
        <f>'[1]TCE - ANEXO II - Preencher'!W691</f>
        <v>177.69</v>
      </c>
      <c r="P682" s="13">
        <f>'[1]TCE - ANEXO II - Preencher'!X691</f>
        <v>2034.0900000000001</v>
      </c>
      <c r="S682" s="18">
        <v>64467</v>
      </c>
    </row>
    <row r="683" spans="1:19" x14ac:dyDescent="0.2">
      <c r="A683" s="6">
        <f>IFERROR(VLOOKUP(B683,'[1]DADOS (OCULTAR)'!$Q$3:$S$136,3,0),"")</f>
        <v>9767633000447</v>
      </c>
      <c r="B683" s="7" t="str">
        <f>'[1]TCE - ANEXO II - Preencher'!C692</f>
        <v>HOSPITAL SILVIO MAGALHÃES - CG Nº 019/2022</v>
      </c>
      <c r="C683" s="8"/>
      <c r="D683" s="9" t="str">
        <f>'[1]TCE - ANEXO II - Preencher'!E692</f>
        <v>MARIA NATALIA GOMES DE FREITAS PEREIRA</v>
      </c>
      <c r="E683" s="10" t="str">
        <f>IF('[1]TCE - ANEXO II - Preencher'!G692="4 - Assistência Odontológica","2 - Outros Profissionais da saúde",'[1]TCE - ANEXO II - Preencher'!G692)</f>
        <v>3 - Administrativo</v>
      </c>
      <c r="F683" s="11" t="str">
        <f>'[1]TCE - ANEXO II - Preencher'!H692</f>
        <v>4110-05</v>
      </c>
      <c r="G683" s="12" t="str">
        <f>'[1]TCE - ANEXO II - Preencher'!I692</f>
        <v>04/2026</v>
      </c>
      <c r="H683" s="11" t="str">
        <f>'[1]TCE - ANEXO II - Preencher'!J692</f>
        <v>2 - Diarista</v>
      </c>
      <c r="I683" s="11" t="str">
        <f>'[1]TCE - ANEXO II - Preencher'!K692</f>
        <v>44</v>
      </c>
      <c r="J683" s="13">
        <f>'[1]TCE - ANEXO II - Preencher'!L692</f>
        <v>1621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137.78</v>
      </c>
      <c r="P683" s="13">
        <f>'[1]TCE - ANEXO II - Preencher'!X692</f>
        <v>1483.22</v>
      </c>
      <c r="S683" s="18">
        <v>64498</v>
      </c>
    </row>
    <row r="684" spans="1:19" x14ac:dyDescent="0.2">
      <c r="A684" s="6">
        <f>IFERROR(VLOOKUP(B684,'[1]DADOS (OCULTAR)'!$Q$3:$S$136,3,0),"")</f>
        <v>9767633000447</v>
      </c>
      <c r="B684" s="7" t="str">
        <f>'[1]TCE - ANEXO II - Preencher'!C693</f>
        <v>HOSPITAL SILVIO MAGALHÃES - CG Nº 019/2022</v>
      </c>
      <c r="C684" s="8"/>
      <c r="D684" s="9" t="str">
        <f>'[1]TCE - ANEXO II - Preencher'!E693</f>
        <v>MARIA NATALINE DA SILVA DAVINO</v>
      </c>
      <c r="E684" s="10" t="str">
        <f>IF('[1]TCE - ANEXO II - Preencher'!G693="4 - Assistência Odontológica","2 - Outros Profissionais da saúde",'[1]TCE - ANEXO II - Preencher'!G693)</f>
        <v>2 - Outros Profissionais da Saúde</v>
      </c>
      <c r="F684" s="11" t="str">
        <f>'[1]TCE - ANEXO II - Preencher'!H693</f>
        <v>3222-05</v>
      </c>
      <c r="G684" s="12" t="str">
        <f>'[1]TCE - ANEXO II - Preencher'!I693</f>
        <v>04/2026</v>
      </c>
      <c r="H684" s="11" t="str">
        <f>'[1]TCE - ANEXO II - Preencher'!J693</f>
        <v>1 - Plantonista</v>
      </c>
      <c r="I684" s="11" t="str">
        <f>'[1]TCE - ANEXO II - Preencher'!K693</f>
        <v>44</v>
      </c>
      <c r="J684" s="13">
        <f>'[1]TCE - ANEXO II - Preencher'!L693</f>
        <v>1621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2028.2</v>
      </c>
      <c r="N684" s="13">
        <f>'[1]TCE - ANEXO II - Preencher'!S693</f>
        <v>354.31</v>
      </c>
      <c r="O684" s="14">
        <f>'[1]TCE - ANEXO II - Preencher'!W693</f>
        <v>600.88</v>
      </c>
      <c r="P684" s="13">
        <f>'[1]TCE - ANEXO II - Preencher'!X693</f>
        <v>3402.6299999999997</v>
      </c>
      <c r="S684" s="18">
        <v>64529</v>
      </c>
    </row>
    <row r="685" spans="1:19" x14ac:dyDescent="0.2">
      <c r="A685" s="6">
        <f>IFERROR(VLOOKUP(B685,'[1]DADOS (OCULTAR)'!$Q$3:$S$136,3,0),"")</f>
        <v>9767633000447</v>
      </c>
      <c r="B685" s="7" t="str">
        <f>'[1]TCE - ANEXO II - Preencher'!C694</f>
        <v>HOSPITAL SILVIO MAGALHÃES - CG Nº 019/2022</v>
      </c>
      <c r="C685" s="8"/>
      <c r="D685" s="9" t="str">
        <f>'[1]TCE - ANEXO II - Preencher'!E694</f>
        <v>MARIA NIDIA DOS SANTOS DA SILVA</v>
      </c>
      <c r="E685" s="10" t="str">
        <f>IF('[1]TCE - ANEXO II - Preencher'!G694="4 - Assistência Odontológica","2 - Outros Profissionais da saúde",'[1]TCE - ANEXO II - Preencher'!G694)</f>
        <v>2 - Outros Profissionais da Saúde</v>
      </c>
      <c r="F685" s="11" t="str">
        <f>'[1]TCE - ANEXO II - Preencher'!H694</f>
        <v>3222-05</v>
      </c>
      <c r="G685" s="12" t="str">
        <f>'[1]TCE - ANEXO II - Preencher'!I694</f>
        <v>04/2026</v>
      </c>
      <c r="H685" s="11" t="str">
        <f>'[1]TCE - ANEXO II - Preencher'!J694</f>
        <v>1 - Plantonista</v>
      </c>
      <c r="I685" s="11" t="str">
        <f>'[1]TCE - ANEXO II - Preencher'!K694</f>
        <v>44</v>
      </c>
      <c r="J685" s="13">
        <f>'[1]TCE - ANEXO II - Preencher'!L694</f>
        <v>1621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2594.4699999999998</v>
      </c>
      <c r="N685" s="13">
        <f>'[1]TCE - ANEXO II - Preencher'!S694</f>
        <v>54.31</v>
      </c>
      <c r="O685" s="14">
        <f>'[1]TCE - ANEXO II - Preencher'!W694</f>
        <v>1101.17</v>
      </c>
      <c r="P685" s="13">
        <f>'[1]TCE - ANEXO II - Preencher'!X694</f>
        <v>3168.6099999999997</v>
      </c>
      <c r="S685" s="18">
        <v>64559</v>
      </c>
    </row>
    <row r="686" spans="1:19" x14ac:dyDescent="0.2">
      <c r="A686" s="6">
        <f>IFERROR(VLOOKUP(B686,'[1]DADOS (OCULTAR)'!$Q$3:$S$136,3,0),"")</f>
        <v>9767633000447</v>
      </c>
      <c r="B686" s="7" t="str">
        <f>'[1]TCE - ANEXO II - Preencher'!C695</f>
        <v>HOSPITAL SILVIO MAGALHÃES - CG Nº 019/2022</v>
      </c>
      <c r="C686" s="8"/>
      <c r="D686" s="9" t="str">
        <f>'[1]TCE - ANEXO II - Preencher'!E695</f>
        <v xml:space="preserve">MARIA PATRICIA DE MENDONCA </v>
      </c>
      <c r="E686" s="10" t="str">
        <f>IF('[1]TCE - ANEXO II - Preencher'!G695="4 - Assistência Odontológica","2 - Outros Profissionais da saúde",'[1]TCE - ANEXO II - Preencher'!G695)</f>
        <v>2 - Outros Profissionais da Saúde</v>
      </c>
      <c r="F686" s="11" t="str">
        <f>'[1]TCE - ANEXO II - Preencher'!H695</f>
        <v>3222-05</v>
      </c>
      <c r="G686" s="12" t="str">
        <f>'[1]TCE - ANEXO II - Preencher'!I695</f>
        <v>04/2026</v>
      </c>
      <c r="H686" s="11" t="str">
        <f>'[1]TCE - ANEXO II - Preencher'!J695</f>
        <v>1 - Plantonista</v>
      </c>
      <c r="I686" s="11" t="str">
        <f>'[1]TCE - ANEXO II - Preencher'!K695</f>
        <v>44</v>
      </c>
      <c r="J686" s="13">
        <f>'[1]TCE - ANEXO II - Preencher'!L695</f>
        <v>1621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2369.13</v>
      </c>
      <c r="N686" s="13">
        <f>'[1]TCE - ANEXO II - Preencher'!S695</f>
        <v>54.31</v>
      </c>
      <c r="O686" s="14">
        <f>'[1]TCE - ANEXO II - Preencher'!W695</f>
        <v>944.82</v>
      </c>
      <c r="P686" s="13">
        <f>'[1]TCE - ANEXO II - Preencher'!X695</f>
        <v>3099.62</v>
      </c>
      <c r="S686" s="18">
        <v>64590</v>
      </c>
    </row>
    <row r="687" spans="1:19" x14ac:dyDescent="0.2">
      <c r="A687" s="6">
        <f>IFERROR(VLOOKUP(B687,'[1]DADOS (OCULTAR)'!$Q$3:$S$136,3,0),"")</f>
        <v>9767633000447</v>
      </c>
      <c r="B687" s="7" t="str">
        <f>'[1]TCE - ANEXO II - Preencher'!C696</f>
        <v>HOSPITAL SILVIO MAGALHÃES - CG Nº 019/2022</v>
      </c>
      <c r="C687" s="8"/>
      <c r="D687" s="9" t="str">
        <f>'[1]TCE - ANEXO II - Preencher'!E696</f>
        <v>MARIA REGINA DA SILVA</v>
      </c>
      <c r="E687" s="10" t="str">
        <f>IF('[1]TCE - ANEXO II - Preencher'!G696="4 - Assistência Odontológica","2 - Outros Profissionais da saúde",'[1]TCE - ANEXO II - Preencher'!G696)</f>
        <v>2 - Outros Profissionais da Saúde</v>
      </c>
      <c r="F687" s="11" t="str">
        <f>'[1]TCE - ANEXO II - Preencher'!H696</f>
        <v>3222-05</v>
      </c>
      <c r="G687" s="12" t="str">
        <f>'[1]TCE - ANEXO II - Preencher'!I696</f>
        <v>04/2026</v>
      </c>
      <c r="H687" s="11" t="str">
        <f>'[1]TCE - ANEXO II - Preencher'!J696</f>
        <v>1 - Plantonista</v>
      </c>
      <c r="I687" s="11" t="str">
        <f>'[1]TCE - ANEXO II - Preencher'!K696</f>
        <v>44</v>
      </c>
      <c r="J687" s="13">
        <f>'[1]TCE - ANEXO II - Preencher'!L696</f>
        <v>1621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2028.2</v>
      </c>
      <c r="N687" s="13">
        <f>'[1]TCE - ANEXO II - Preencher'!S696</f>
        <v>54.31</v>
      </c>
      <c r="O687" s="14">
        <f>'[1]TCE - ANEXO II - Preencher'!W696</f>
        <v>349.22</v>
      </c>
      <c r="P687" s="13">
        <f>'[1]TCE - ANEXO II - Preencher'!X696</f>
        <v>3354.29</v>
      </c>
      <c r="S687" s="18">
        <v>64620</v>
      </c>
    </row>
    <row r="688" spans="1:19" x14ac:dyDescent="0.2">
      <c r="A688" s="6">
        <f>IFERROR(VLOOKUP(B688,'[1]DADOS (OCULTAR)'!$Q$3:$S$136,3,0),"")</f>
        <v>9767633000447</v>
      </c>
      <c r="B688" s="7" t="str">
        <f>'[1]TCE - ANEXO II - Preencher'!C697</f>
        <v>HOSPITAL SILVIO MAGALHÃES - CG Nº 019/2022</v>
      </c>
      <c r="C688" s="8"/>
      <c r="D688" s="9" t="str">
        <f>'[1]TCE - ANEXO II - Preencher'!E697</f>
        <v>MARIA RITA DE  CASSIA DE LIMA  MENEZES LIGARD</v>
      </c>
      <c r="E688" s="10" t="str">
        <f>IF('[1]TCE - ANEXO II - Preencher'!G697="4 - Assistência Odontológica","2 - Outros Profissionais da saúde",'[1]TCE - ANEXO II - Preencher'!G697)</f>
        <v>2 - Outros Profissionais da Saúde</v>
      </c>
      <c r="F688" s="11" t="str">
        <f>'[1]TCE - ANEXO II - Preencher'!H697</f>
        <v>2236-05</v>
      </c>
      <c r="G688" s="12" t="str">
        <f>'[1]TCE - ANEXO II - Preencher'!I697</f>
        <v>04/2026</v>
      </c>
      <c r="H688" s="11" t="str">
        <f>'[1]TCE - ANEXO II - Preencher'!J697</f>
        <v>2 - Diarista</v>
      </c>
      <c r="I688" s="11" t="str">
        <f>'[1]TCE - ANEXO II - Preencher'!K697</f>
        <v>30</v>
      </c>
      <c r="J688" s="13">
        <f>'[1]TCE - ANEXO II - Preencher'!L697</f>
        <v>1963.85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726.9</v>
      </c>
      <c r="N688" s="13">
        <f>'[1]TCE - ANEXO II - Preencher'!S697</f>
        <v>0</v>
      </c>
      <c r="O688" s="14">
        <f>'[1]TCE - ANEXO II - Preencher'!W697</f>
        <v>220.79</v>
      </c>
      <c r="P688" s="13">
        <f>'[1]TCE - ANEXO II - Preencher'!X697</f>
        <v>2469.96</v>
      </c>
      <c r="S688" s="18">
        <v>64651</v>
      </c>
    </row>
    <row r="689" spans="1:19" x14ac:dyDescent="0.2">
      <c r="A689" s="6">
        <f>IFERROR(VLOOKUP(B689,'[1]DADOS (OCULTAR)'!$Q$3:$S$136,3,0),"")</f>
        <v>9767633000447</v>
      </c>
      <c r="B689" s="7" t="str">
        <f>'[1]TCE - ANEXO II - Preencher'!C698</f>
        <v>HOSPITAL SILVIO MAGALHÃES - CG Nº 019/2022</v>
      </c>
      <c r="C689" s="8"/>
      <c r="D689" s="9" t="str">
        <f>'[1]TCE - ANEXO II - Preencher'!E698</f>
        <v>MARIA ROSIDELMA DE LIMA NASCIMENTO</v>
      </c>
      <c r="E689" s="10" t="str">
        <f>IF('[1]TCE - ANEXO II - Preencher'!G698="4 - Assistência Odontológica","2 - Outros Profissionais da saúde",'[1]TCE - ANEXO II - Preencher'!G698)</f>
        <v>2 - Outros Profissionais da Saúde</v>
      </c>
      <c r="F689" s="11" t="str">
        <f>'[1]TCE - ANEXO II - Preencher'!H698</f>
        <v>3222-05</v>
      </c>
      <c r="G689" s="12" t="str">
        <f>'[1]TCE - ANEXO II - Preencher'!I698</f>
        <v>04/2026</v>
      </c>
      <c r="H689" s="11" t="str">
        <f>'[1]TCE - ANEXO II - Preencher'!J698</f>
        <v>1 - Plantonista</v>
      </c>
      <c r="I689" s="11" t="str">
        <f>'[1]TCE - ANEXO II - Preencher'!K698</f>
        <v>44</v>
      </c>
      <c r="J689" s="13">
        <f>'[1]TCE - ANEXO II - Preencher'!L698</f>
        <v>1621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2475.13</v>
      </c>
      <c r="N689" s="13">
        <f>'[1]TCE - ANEXO II - Preencher'!S698</f>
        <v>0</v>
      </c>
      <c r="O689" s="14">
        <f>'[1]TCE - ANEXO II - Preencher'!W698</f>
        <v>396.33</v>
      </c>
      <c r="P689" s="13">
        <f>'[1]TCE - ANEXO II - Preencher'!X698</f>
        <v>3699.8</v>
      </c>
      <c r="S689" s="18">
        <v>64682</v>
      </c>
    </row>
    <row r="690" spans="1:19" x14ac:dyDescent="0.2">
      <c r="A690" s="6">
        <f>IFERROR(VLOOKUP(B690,'[1]DADOS (OCULTAR)'!$Q$3:$S$136,3,0),"")</f>
        <v>9767633000447</v>
      </c>
      <c r="B690" s="7" t="str">
        <f>'[1]TCE - ANEXO II - Preencher'!C699</f>
        <v>HOSPITAL SILVIO MAGALHÃES - CG Nº 019/2022</v>
      </c>
      <c r="C690" s="8"/>
      <c r="D690" s="9" t="str">
        <f>'[1]TCE - ANEXO II - Preencher'!E699</f>
        <v>MARIA ROSINEIDE RUFINO DA SILVA</v>
      </c>
      <c r="E690" s="10" t="str">
        <f>IF('[1]TCE - ANEXO II - Preencher'!G699="4 - Assistência Odontológica","2 - Outros Profissionais da saúde",'[1]TCE - ANEXO II - Preencher'!G699)</f>
        <v>3 - Administrativo</v>
      </c>
      <c r="F690" s="11" t="str">
        <f>'[1]TCE - ANEXO II - Preencher'!H699</f>
        <v>5163-10</v>
      </c>
      <c r="G690" s="12" t="str">
        <f>'[1]TCE - ANEXO II - Preencher'!I699</f>
        <v>04/2026</v>
      </c>
      <c r="H690" s="11" t="str">
        <f>'[1]TCE - ANEXO II - Preencher'!J699</f>
        <v>1 - Plantonista</v>
      </c>
      <c r="I690" s="11" t="str">
        <f>'[1]TCE - ANEXO II - Preencher'!K699</f>
        <v>36</v>
      </c>
      <c r="J690" s="13">
        <f>'[1]TCE - ANEXO II - Preencher'!L699</f>
        <v>1621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207.28</v>
      </c>
      <c r="N690" s="13">
        <f>'[1]TCE - ANEXO II - Preencher'!S699</f>
        <v>0</v>
      </c>
      <c r="O690" s="14">
        <f>'[1]TCE - ANEXO II - Preencher'!W699</f>
        <v>156.43</v>
      </c>
      <c r="P690" s="13">
        <f>'[1]TCE - ANEXO II - Preencher'!X699</f>
        <v>1671.85</v>
      </c>
      <c r="S690" s="18">
        <v>64710</v>
      </c>
    </row>
    <row r="691" spans="1:19" x14ac:dyDescent="0.2">
      <c r="A691" s="6">
        <f>IFERROR(VLOOKUP(B691,'[1]DADOS (OCULTAR)'!$Q$3:$S$136,3,0),"")</f>
        <v>9767633000447</v>
      </c>
      <c r="B691" s="7" t="str">
        <f>'[1]TCE - ANEXO II - Preencher'!C700</f>
        <v>HOSPITAL SILVIO MAGALHÃES - CG Nº 019/2022</v>
      </c>
      <c r="C691" s="8"/>
      <c r="D691" s="9" t="str">
        <f>'[1]TCE - ANEXO II - Preencher'!E700</f>
        <v>MARIA TARCYLA SILVA XAVIER</v>
      </c>
      <c r="E691" s="10" t="str">
        <f>IF('[1]TCE - ANEXO II - Preencher'!G700="4 - Assistência Odontológica","2 - Outros Profissionais da saúde",'[1]TCE - ANEXO II - Preencher'!G700)</f>
        <v>2 - Outros Profissionais da Saúde</v>
      </c>
      <c r="F691" s="11" t="str">
        <f>'[1]TCE - ANEXO II - Preencher'!H700</f>
        <v>2236-05</v>
      </c>
      <c r="G691" s="12" t="str">
        <f>'[1]TCE - ANEXO II - Preencher'!I700</f>
        <v>04/2026</v>
      </c>
      <c r="H691" s="11" t="str">
        <f>'[1]TCE - ANEXO II - Preencher'!J700</f>
        <v>2 - Diarista</v>
      </c>
      <c r="I691" s="11" t="str">
        <f>'[1]TCE - ANEXO II - Preencher'!K700</f>
        <v>30</v>
      </c>
      <c r="J691" s="13">
        <f>'[1]TCE - ANEXO II - Preencher'!L700</f>
        <v>1835.11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716.09</v>
      </c>
      <c r="N691" s="13">
        <f>'[1]TCE - ANEXO II - Preencher'!S700</f>
        <v>78.55</v>
      </c>
      <c r="O691" s="14">
        <f>'[1]TCE - ANEXO II - Preencher'!W700</f>
        <v>215.3</v>
      </c>
      <c r="P691" s="13">
        <f>'[1]TCE - ANEXO II - Preencher'!X700</f>
        <v>2414.4499999999998</v>
      </c>
      <c r="S691" s="18">
        <v>64741</v>
      </c>
    </row>
    <row r="692" spans="1:19" x14ac:dyDescent="0.2">
      <c r="A692" s="6">
        <f>IFERROR(VLOOKUP(B692,'[1]DADOS (OCULTAR)'!$Q$3:$S$136,3,0),"")</f>
        <v>9767633000447</v>
      </c>
      <c r="B692" s="7" t="str">
        <f>'[1]TCE - ANEXO II - Preencher'!C701</f>
        <v>HOSPITAL SILVIO MAGALHÃES - CG Nº 019/2022</v>
      </c>
      <c r="C692" s="8"/>
      <c r="D692" s="9" t="str">
        <f>'[1]TCE - ANEXO II - Preencher'!E701</f>
        <v>MARIA VITORIA FERREIRA DA SILVA</v>
      </c>
      <c r="E692" s="10" t="str">
        <f>IF('[1]TCE - ANEXO II - Preencher'!G701="4 - Assistência Odontológica","2 - Outros Profissionais da saúde",'[1]TCE - ANEXO II - Preencher'!G701)</f>
        <v>2 - Outros Profissionais da Saúde</v>
      </c>
      <c r="F692" s="11" t="str">
        <f>'[1]TCE - ANEXO II - Preencher'!H701</f>
        <v>3222-05</v>
      </c>
      <c r="G692" s="12" t="str">
        <f>'[1]TCE - ANEXO II - Preencher'!I701</f>
        <v>04/2026</v>
      </c>
      <c r="H692" s="11" t="str">
        <f>'[1]TCE - ANEXO II - Preencher'!J701</f>
        <v>1 - Plantonista</v>
      </c>
      <c r="I692" s="11" t="str">
        <f>'[1]TCE - ANEXO II - Preencher'!K701</f>
        <v>44</v>
      </c>
      <c r="J692" s="13">
        <f>'[1]TCE - ANEXO II - Preencher'!L701</f>
        <v>1566.97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313.39</v>
      </c>
      <c r="N692" s="13">
        <f>'[1]TCE - ANEXO II - Preencher'!S701</f>
        <v>0</v>
      </c>
      <c r="O692" s="14">
        <f>'[1]TCE - ANEXO II - Preencher'!W701</f>
        <v>258.38</v>
      </c>
      <c r="P692" s="13">
        <f>'[1]TCE - ANEXO II - Preencher'!X701</f>
        <v>1621.98</v>
      </c>
      <c r="S692" s="18">
        <v>64771</v>
      </c>
    </row>
    <row r="693" spans="1:19" x14ac:dyDescent="0.2">
      <c r="A693" s="6">
        <f>IFERROR(VLOOKUP(B693,'[1]DADOS (OCULTAR)'!$Q$3:$S$136,3,0),"")</f>
        <v>9767633000447</v>
      </c>
      <c r="B693" s="7" t="str">
        <f>'[1]TCE - ANEXO II - Preencher'!C702</f>
        <v>HOSPITAL SILVIO MAGALHÃES - CG Nº 019/2022</v>
      </c>
      <c r="C693" s="8"/>
      <c r="D693" s="9" t="str">
        <f>'[1]TCE - ANEXO II - Preencher'!E702</f>
        <v>MARIA WILLYANE KAROLLYNE SILVA DO NASCIMENTO</v>
      </c>
      <c r="E693" s="10" t="str">
        <f>IF('[1]TCE - ANEXO II - Preencher'!G702="4 - Assistência Odontológica","2 - Outros Profissionais da saúde",'[1]TCE - ANEXO II - Preencher'!G702)</f>
        <v>2 - Outros Profissionais da Saúde</v>
      </c>
      <c r="F693" s="11" t="str">
        <f>'[1]TCE - ANEXO II - Preencher'!H702</f>
        <v>3222-05</v>
      </c>
      <c r="G693" s="12" t="str">
        <f>'[1]TCE - ANEXO II - Preencher'!I702</f>
        <v>04/2026</v>
      </c>
      <c r="H693" s="11" t="str">
        <f>'[1]TCE - ANEXO II - Preencher'!J702</f>
        <v>1 - Plantonista</v>
      </c>
      <c r="I693" s="11" t="str">
        <f>'[1]TCE - ANEXO II - Preencher'!K702</f>
        <v>44</v>
      </c>
      <c r="J693" s="13">
        <f>'[1]TCE - ANEXO II - Preencher'!L702</f>
        <v>810.5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162.1</v>
      </c>
      <c r="N693" s="13">
        <f>'[1]TCE - ANEXO II - Preencher'!S702</f>
        <v>0</v>
      </c>
      <c r="O693" s="14">
        <f>'[1]TCE - ANEXO II - Preencher'!W702</f>
        <v>72.94</v>
      </c>
      <c r="P693" s="13">
        <f>'[1]TCE - ANEXO II - Preencher'!X702</f>
        <v>899.66000000000008</v>
      </c>
      <c r="S693" s="18">
        <v>64802</v>
      </c>
    </row>
    <row r="694" spans="1:19" x14ac:dyDescent="0.2">
      <c r="A694" s="6">
        <f>IFERROR(VLOOKUP(B694,'[1]DADOS (OCULTAR)'!$Q$3:$S$136,3,0),"")</f>
        <v>9767633000447</v>
      </c>
      <c r="B694" s="7" t="str">
        <f>'[1]TCE - ANEXO II - Preencher'!C703</f>
        <v>HOSPITAL SILVIO MAGALHÃES - CG Nº 019/2022</v>
      </c>
      <c r="C694" s="8"/>
      <c r="D694" s="9" t="str">
        <f>'[1]TCE - ANEXO II - Preencher'!E703</f>
        <v>MARIA YASMIM ALVES DE MORAIS AMORIM</v>
      </c>
      <c r="E694" s="10" t="str">
        <f>IF('[1]TCE - ANEXO II - Preencher'!G703="4 - Assistência Odontológica","2 - Outros Profissionais da saúde",'[1]TCE - ANEXO II - Preencher'!G703)</f>
        <v>2 - Outros Profissionais da Saúde</v>
      </c>
      <c r="F694" s="11" t="str">
        <f>'[1]TCE - ANEXO II - Preencher'!H703</f>
        <v>2235-05</v>
      </c>
      <c r="G694" s="12" t="str">
        <f>'[1]TCE - ANEXO II - Preencher'!I703</f>
        <v>04/2026</v>
      </c>
      <c r="H694" s="11" t="str">
        <f>'[1]TCE - ANEXO II - Preencher'!J703</f>
        <v>1 - Plantonista</v>
      </c>
      <c r="I694" s="11" t="str">
        <f>'[1]TCE - ANEXO II - Preencher'!K703</f>
        <v>40</v>
      </c>
      <c r="J694" s="13">
        <f>'[1]TCE - ANEXO II - Preencher'!L703</f>
        <v>2035.36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3170.21</v>
      </c>
      <c r="N694" s="13">
        <f>'[1]TCE - ANEXO II - Preencher'!S703</f>
        <v>0</v>
      </c>
      <c r="O694" s="14">
        <f>'[1]TCE - ANEXO II - Preencher'!W703</f>
        <v>513.95000000000005</v>
      </c>
      <c r="P694" s="13">
        <f>'[1]TCE - ANEXO II - Preencher'!X703</f>
        <v>4691.62</v>
      </c>
      <c r="S694" s="18">
        <v>64832</v>
      </c>
    </row>
    <row r="695" spans="1:19" x14ac:dyDescent="0.2">
      <c r="A695" s="6">
        <f>IFERROR(VLOOKUP(B695,'[1]DADOS (OCULTAR)'!$Q$3:$S$136,3,0),"")</f>
        <v>9767633000447</v>
      </c>
      <c r="B695" s="7" t="str">
        <f>'[1]TCE - ANEXO II - Preencher'!C704</f>
        <v>HOSPITAL SILVIO MAGALHÃES - CG Nº 019/2022</v>
      </c>
      <c r="C695" s="8"/>
      <c r="D695" s="9" t="str">
        <f>'[1]TCE - ANEXO II - Preencher'!E704</f>
        <v>MARIAANA LUIZA FONSECA PORTO SIMOES</v>
      </c>
      <c r="E695" s="10" t="str">
        <f>IF('[1]TCE - ANEXO II - Preencher'!G704="4 - Assistência Odontológica","2 - Outros Profissionais da saúde",'[1]TCE - ANEXO II - Preencher'!G704)</f>
        <v>3 - Administrativo</v>
      </c>
      <c r="F695" s="11" t="str">
        <f>'[1]TCE - ANEXO II - Preencher'!H704</f>
        <v>4110-05</v>
      </c>
      <c r="G695" s="12" t="str">
        <f>'[1]TCE - ANEXO II - Preencher'!I704</f>
        <v>04/2026</v>
      </c>
      <c r="H695" s="11" t="str">
        <f>'[1]TCE - ANEXO II - Preencher'!J704</f>
        <v>2 - Diarista</v>
      </c>
      <c r="I695" s="11" t="str">
        <f>'[1]TCE - ANEXO II - Preencher'!K704</f>
        <v>20</v>
      </c>
      <c r="J695" s="13">
        <f>'[1]TCE - ANEXO II - Preencher'!L704</f>
        <v>761.55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102.8</v>
      </c>
      <c r="P695" s="13">
        <f>'[1]TCE - ANEXO II - Preencher'!X704</f>
        <v>658.75</v>
      </c>
      <c r="S695" s="18">
        <v>64863</v>
      </c>
    </row>
    <row r="696" spans="1:19" x14ac:dyDescent="0.2">
      <c r="A696" s="6">
        <f>IFERROR(VLOOKUP(B696,'[1]DADOS (OCULTAR)'!$Q$3:$S$136,3,0),"")</f>
        <v>9767633000447</v>
      </c>
      <c r="B696" s="7" t="str">
        <f>'[1]TCE - ANEXO II - Preencher'!C705</f>
        <v>HOSPITAL SILVIO MAGALHÃES - CG Nº 019/2022</v>
      </c>
      <c r="C696" s="8"/>
      <c r="D696" s="9" t="str">
        <f>'[1]TCE - ANEXO II - Preencher'!E705</f>
        <v>MARILENE MARIA SALES DA SILVA</v>
      </c>
      <c r="E696" s="10" t="str">
        <f>IF('[1]TCE - ANEXO II - Preencher'!G705="4 - Assistência Odontológica","2 - Outros Profissionais da saúde",'[1]TCE - ANEXO II - Preencher'!G705)</f>
        <v>2 - Outros Profissionais da Saúde</v>
      </c>
      <c r="F696" s="11" t="str">
        <f>'[1]TCE - ANEXO II - Preencher'!H705</f>
        <v>3222-05</v>
      </c>
      <c r="G696" s="12" t="str">
        <f>'[1]TCE - ANEXO II - Preencher'!I705</f>
        <v>04/2026</v>
      </c>
      <c r="H696" s="11" t="str">
        <f>'[1]TCE - ANEXO II - Preencher'!J705</f>
        <v>1 - Plantonista</v>
      </c>
      <c r="I696" s="11" t="str">
        <f>'[1]TCE - ANEXO II - Preencher'!K705</f>
        <v>44</v>
      </c>
      <c r="J696" s="13">
        <f>'[1]TCE - ANEXO II - Preencher'!L705</f>
        <v>1621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2400.66</v>
      </c>
      <c r="N696" s="13">
        <f>'[1]TCE - ANEXO II - Preencher'!S705</f>
        <v>0</v>
      </c>
      <c r="O696" s="14">
        <f>'[1]TCE - ANEXO II - Preencher'!W705</f>
        <v>421.18</v>
      </c>
      <c r="P696" s="13">
        <f>'[1]TCE - ANEXO II - Preencher'!X705</f>
        <v>3600.48</v>
      </c>
      <c r="S696" s="18">
        <v>64894</v>
      </c>
    </row>
    <row r="697" spans="1:19" x14ac:dyDescent="0.2">
      <c r="A697" s="6">
        <f>IFERROR(VLOOKUP(B697,'[1]DADOS (OCULTAR)'!$Q$3:$S$136,3,0),"")</f>
        <v>9767633000447</v>
      </c>
      <c r="B697" s="7" t="str">
        <f>'[1]TCE - ANEXO II - Preencher'!C706</f>
        <v>HOSPITAL SILVIO MAGALHÃES - CG Nº 019/2022</v>
      </c>
      <c r="C697" s="8"/>
      <c r="D697" s="9" t="str">
        <f>'[1]TCE - ANEXO II - Preencher'!E706</f>
        <v>MARILUCE DE MORAIS MARQUES</v>
      </c>
      <c r="E697" s="10" t="str">
        <f>IF('[1]TCE - ANEXO II - Preencher'!G706="4 - Assistência Odontológica","2 - Outros Profissionais da saúde",'[1]TCE - ANEXO II - Preencher'!G706)</f>
        <v>3 - Administrativo</v>
      </c>
      <c r="F697" s="11" t="str">
        <f>'[1]TCE - ANEXO II - Preencher'!H706</f>
        <v>5174-10</v>
      </c>
      <c r="G697" s="12" t="str">
        <f>'[1]TCE - ANEXO II - Preencher'!I706</f>
        <v>04/2026</v>
      </c>
      <c r="H697" s="11" t="str">
        <f>'[1]TCE - ANEXO II - Preencher'!J706</f>
        <v>1 - Plantonista</v>
      </c>
      <c r="I697" s="11" t="str">
        <f>'[1]TCE - ANEXO II - Preencher'!K706</f>
        <v>36</v>
      </c>
      <c r="J697" s="13">
        <f>'[1]TCE - ANEXO II - Preencher'!L706</f>
        <v>1458.9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113.61</v>
      </c>
      <c r="N697" s="13">
        <f>'[1]TCE - ANEXO II - Preencher'!S706</f>
        <v>0</v>
      </c>
      <c r="O697" s="14">
        <f>'[1]TCE - ANEXO II - Preencher'!W706</f>
        <v>134.13999999999999</v>
      </c>
      <c r="P697" s="13">
        <f>'[1]TCE - ANEXO II - Preencher'!X706</f>
        <v>1438.37</v>
      </c>
      <c r="S697" s="18">
        <v>64924</v>
      </c>
    </row>
    <row r="698" spans="1:19" x14ac:dyDescent="0.2">
      <c r="A698" s="6">
        <f>IFERROR(VLOOKUP(B698,'[1]DADOS (OCULTAR)'!$Q$3:$S$136,3,0),"")</f>
        <v>9767633000447</v>
      </c>
      <c r="B698" s="7" t="str">
        <f>'[1]TCE - ANEXO II - Preencher'!C707</f>
        <v>HOSPITAL SILVIO MAGALHÃES - CG Nº 019/2022</v>
      </c>
      <c r="C698" s="8"/>
      <c r="D698" s="9" t="str">
        <f>'[1]TCE - ANEXO II - Preencher'!E707</f>
        <v>MARILYA GERONCIO DE LUNA LINS</v>
      </c>
      <c r="E698" s="10" t="str">
        <f>IF('[1]TCE - ANEXO II - Preencher'!G707="4 - Assistência Odontológica","2 - Outros Profissionais da saúde",'[1]TCE - ANEXO II - Preencher'!G707)</f>
        <v>2 - Outros Profissionais da saúde</v>
      </c>
      <c r="F698" s="11" t="str">
        <f>'[1]TCE - ANEXO II - Preencher'!H707</f>
        <v>2232-08</v>
      </c>
      <c r="G698" s="12" t="str">
        <f>'[1]TCE - ANEXO II - Preencher'!I707</f>
        <v>04/2026</v>
      </c>
      <c r="H698" s="11" t="str">
        <f>'[1]TCE - ANEXO II - Preencher'!J707</f>
        <v>2 - Diarista</v>
      </c>
      <c r="I698" s="11" t="str">
        <f>'[1]TCE - ANEXO II - Preencher'!K707</f>
        <v>44</v>
      </c>
      <c r="J698" s="13">
        <f>'[1]TCE - ANEXO II - Preencher'!L707</f>
        <v>3180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483.2</v>
      </c>
      <c r="N698" s="13">
        <f>'[1]TCE - ANEXO II - Preencher'!S707</f>
        <v>0</v>
      </c>
      <c r="O698" s="14">
        <f>'[1]TCE - ANEXO II - Preencher'!W707</f>
        <v>360.59</v>
      </c>
      <c r="P698" s="13">
        <f>'[1]TCE - ANEXO II - Preencher'!X707</f>
        <v>3302.6099999999997</v>
      </c>
      <c r="S698" s="18">
        <v>64955</v>
      </c>
    </row>
    <row r="699" spans="1:19" x14ac:dyDescent="0.2">
      <c r="A699" s="6">
        <f>IFERROR(VLOOKUP(B699,'[1]DADOS (OCULTAR)'!$Q$3:$S$136,3,0),"")</f>
        <v>9767633000447</v>
      </c>
      <c r="B699" s="7" t="str">
        <f>'[1]TCE - ANEXO II - Preencher'!C708</f>
        <v>HOSPITAL SILVIO MAGALHÃES - CG Nº 019/2022</v>
      </c>
      <c r="C699" s="8"/>
      <c r="D699" s="9" t="str">
        <f>'[1]TCE - ANEXO II - Preencher'!E708</f>
        <v>MARLENE VICENTE SANTANA</v>
      </c>
      <c r="E699" s="10" t="str">
        <f>IF('[1]TCE - ANEXO II - Preencher'!G708="4 - Assistência Odontológica","2 - Outros Profissionais da saúde",'[1]TCE - ANEXO II - Preencher'!G708)</f>
        <v>3 - Administrativo</v>
      </c>
      <c r="F699" s="11" t="str">
        <f>'[1]TCE - ANEXO II - Preencher'!H708</f>
        <v>5134-30</v>
      </c>
      <c r="G699" s="12" t="str">
        <f>'[1]TCE - ANEXO II - Preencher'!I708</f>
        <v>04/2026</v>
      </c>
      <c r="H699" s="11" t="str">
        <f>'[1]TCE - ANEXO II - Preencher'!J708</f>
        <v>1 - Plantonista</v>
      </c>
      <c r="I699" s="11" t="str">
        <f>'[1]TCE - ANEXO II - Preencher'!K708</f>
        <v>36</v>
      </c>
      <c r="J699" s="13">
        <f>'[1]TCE - ANEXO II - Preencher'!L708</f>
        <v>1350.83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375.29</v>
      </c>
      <c r="N699" s="13">
        <f>'[1]TCE - ANEXO II - Preencher'!S708</f>
        <v>0</v>
      </c>
      <c r="O699" s="14">
        <f>'[1]TCE - ANEXO II - Preencher'!W708</f>
        <v>147.24</v>
      </c>
      <c r="P699" s="13">
        <f>'[1]TCE - ANEXO II - Preencher'!X708</f>
        <v>1578.8799999999999</v>
      </c>
      <c r="S699" s="18">
        <v>64985</v>
      </c>
    </row>
    <row r="700" spans="1:19" x14ac:dyDescent="0.2">
      <c r="A700" s="6">
        <f>IFERROR(VLOOKUP(B700,'[1]DADOS (OCULTAR)'!$Q$3:$S$136,3,0),"")</f>
        <v>9767633000447</v>
      </c>
      <c r="B700" s="7" t="str">
        <f>'[1]TCE - ANEXO II - Preencher'!C709</f>
        <v>HOSPITAL SILVIO MAGALHÃES - CG Nº 019/2022</v>
      </c>
      <c r="C700" s="8"/>
      <c r="D700" s="9" t="str">
        <f>'[1]TCE - ANEXO II - Preencher'!E709</f>
        <v>MARLON AUGUSTO LESSA MUNIZ</v>
      </c>
      <c r="E700" s="10" t="str">
        <f>IF('[1]TCE - ANEXO II - Preencher'!G709="4 - Assistência Odontológica","2 - Outros Profissionais da saúde",'[1]TCE - ANEXO II - Preencher'!G709)</f>
        <v>3 - Administrativo</v>
      </c>
      <c r="F700" s="11" t="str">
        <f>'[1]TCE - ANEXO II - Preencher'!H709</f>
        <v>4221-10</v>
      </c>
      <c r="G700" s="12" t="str">
        <f>'[1]TCE - ANEXO II - Preencher'!I709</f>
        <v>04/2026</v>
      </c>
      <c r="H700" s="11" t="str">
        <f>'[1]TCE - ANEXO II - Preencher'!J709</f>
        <v>1 - Plantonista</v>
      </c>
      <c r="I700" s="11" t="str">
        <f>'[1]TCE - ANEXO II - Preencher'!K709</f>
        <v>36</v>
      </c>
      <c r="J700" s="13">
        <f>'[1]TCE - ANEXO II - Preencher'!L709</f>
        <v>1621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193.77</v>
      </c>
      <c r="N700" s="13">
        <f>'[1]TCE - ANEXO II - Preencher'!S709</f>
        <v>0</v>
      </c>
      <c r="O700" s="14">
        <f>'[1]TCE - ANEXO II - Preencher'!W709</f>
        <v>588.89</v>
      </c>
      <c r="P700" s="13">
        <f>'[1]TCE - ANEXO II - Preencher'!X709</f>
        <v>1225.8800000000001</v>
      </c>
      <c r="S700" s="18">
        <v>65016</v>
      </c>
    </row>
    <row r="701" spans="1:19" x14ac:dyDescent="0.2">
      <c r="A701" s="6">
        <f>IFERROR(VLOOKUP(B701,'[1]DADOS (OCULTAR)'!$Q$3:$S$136,3,0),"")</f>
        <v>9767633000447</v>
      </c>
      <c r="B701" s="7" t="str">
        <f>'[1]TCE - ANEXO II - Preencher'!C710</f>
        <v>HOSPITAL SILVIO MAGALHÃES - CG Nº 019/2022</v>
      </c>
      <c r="C701" s="8"/>
      <c r="D701" s="9" t="str">
        <f>'[1]TCE - ANEXO II - Preencher'!E710</f>
        <v>MARLON PETRONIO DE OLIVEIRA BARBOSA</v>
      </c>
      <c r="E701" s="10" t="str">
        <f>IF('[1]TCE - ANEXO II - Preencher'!G710="4 - Assistência Odontológica","2 - Outros Profissionais da saúde",'[1]TCE - ANEXO II - Preencher'!G710)</f>
        <v>2 - Outros Profissionais da Saúde</v>
      </c>
      <c r="F701" s="11" t="str">
        <f>'[1]TCE - ANEXO II - Preencher'!H710</f>
        <v>3222-05</v>
      </c>
      <c r="G701" s="12" t="str">
        <f>'[1]TCE - ANEXO II - Preencher'!I710</f>
        <v>04/2026</v>
      </c>
      <c r="H701" s="11" t="str">
        <f>'[1]TCE - ANEXO II - Preencher'!J710</f>
        <v>1 - Plantonista</v>
      </c>
      <c r="I701" s="11" t="str">
        <f>'[1]TCE - ANEXO II - Preencher'!K710</f>
        <v>44</v>
      </c>
      <c r="J701" s="13">
        <f>'[1]TCE - ANEXO II - Preencher'!L710</f>
        <v>1621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2567.2800000000002</v>
      </c>
      <c r="N701" s="13">
        <f>'[1]TCE - ANEXO II - Preencher'!S710</f>
        <v>0</v>
      </c>
      <c r="O701" s="14">
        <f>'[1]TCE - ANEXO II - Preencher'!W710</f>
        <v>635.04</v>
      </c>
      <c r="P701" s="13">
        <f>'[1]TCE - ANEXO II - Preencher'!X710</f>
        <v>3553.2400000000007</v>
      </c>
      <c r="S701" s="18">
        <v>65047</v>
      </c>
    </row>
    <row r="702" spans="1:19" x14ac:dyDescent="0.2">
      <c r="A702" s="6">
        <f>IFERROR(VLOOKUP(B702,'[1]DADOS (OCULTAR)'!$Q$3:$S$136,3,0),"")</f>
        <v>9767633000447</v>
      </c>
      <c r="B702" s="7" t="str">
        <f>'[1]TCE - ANEXO II - Preencher'!C711</f>
        <v>HOSPITAL SILVIO MAGALHÃES - CG Nº 019/2022</v>
      </c>
      <c r="C702" s="8"/>
      <c r="D702" s="9" t="str">
        <f>'[1]TCE - ANEXO II - Preencher'!E711</f>
        <v>MATHEUS FELIPE CAMPOS DA SILVA</v>
      </c>
      <c r="E702" s="10" t="str">
        <f>IF('[1]TCE - ANEXO II - Preencher'!G711="4 - Assistência Odontológica","2 - Outros Profissionais da saúde",'[1]TCE - ANEXO II - Preencher'!G711)</f>
        <v>3 - Administrativo</v>
      </c>
      <c r="F702" s="11" t="str">
        <f>'[1]TCE - ANEXO II - Preencher'!H711</f>
        <v>4110-05</v>
      </c>
      <c r="G702" s="12" t="str">
        <f>'[1]TCE - ANEXO II - Preencher'!I711</f>
        <v>04/2026</v>
      </c>
      <c r="H702" s="11" t="str">
        <f>'[1]TCE - ANEXO II - Preencher'!J711</f>
        <v>2 - Diarista</v>
      </c>
      <c r="I702" s="11" t="str">
        <f>'[1]TCE - ANEXO II - Preencher'!K711</f>
        <v>44</v>
      </c>
      <c r="J702" s="13">
        <f>'[1]TCE - ANEXO II - Preencher'!L711</f>
        <v>1512.93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194.53</v>
      </c>
      <c r="N702" s="13">
        <f>'[1]TCE - ANEXO II - Preencher'!S711</f>
        <v>0</v>
      </c>
      <c r="O702" s="14">
        <f>'[1]TCE - ANEXO II - Preencher'!W711</f>
        <v>145.56</v>
      </c>
      <c r="P702" s="13">
        <f>'[1]TCE - ANEXO II - Preencher'!X711</f>
        <v>1561.9</v>
      </c>
      <c r="S702" s="18">
        <v>65075</v>
      </c>
    </row>
    <row r="703" spans="1:19" x14ac:dyDescent="0.2">
      <c r="A703" s="6">
        <f>IFERROR(VLOOKUP(B703,'[1]DADOS (OCULTAR)'!$Q$3:$S$136,3,0),"")</f>
        <v>9767633000447</v>
      </c>
      <c r="B703" s="7" t="str">
        <f>'[1]TCE - ANEXO II - Preencher'!C712</f>
        <v>HOSPITAL SILVIO MAGALHÃES - CG Nº 019/2022</v>
      </c>
      <c r="C703" s="8"/>
      <c r="D703" s="9" t="str">
        <f>'[1]TCE - ANEXO II - Preencher'!E712</f>
        <v>MATHEUS VINICIUS DOS SANTOS SILVA</v>
      </c>
      <c r="E703" s="10" t="str">
        <f>IF('[1]TCE - ANEXO II - Preencher'!G712="4 - Assistência Odontológica","2 - Outros Profissionais da saúde",'[1]TCE - ANEXO II - Preencher'!G712)</f>
        <v>2 - Outros Profissionais da Saúde</v>
      </c>
      <c r="F703" s="11" t="str">
        <f>'[1]TCE - ANEXO II - Preencher'!H712</f>
        <v>2235-05</v>
      </c>
      <c r="G703" s="12" t="str">
        <f>'[1]TCE - ANEXO II - Preencher'!I712</f>
        <v>04/2026</v>
      </c>
      <c r="H703" s="11" t="str">
        <f>'[1]TCE - ANEXO II - Preencher'!J712</f>
        <v>1 - Plantonista</v>
      </c>
      <c r="I703" s="11" t="str">
        <f>'[1]TCE - ANEXO II - Preencher'!K712</f>
        <v>40</v>
      </c>
      <c r="J703" s="13">
        <f>'[1]TCE - ANEXO II - Preencher'!L712</f>
        <v>1859.03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2783.35</v>
      </c>
      <c r="N703" s="13">
        <f>'[1]TCE - ANEXO II - Preencher'!S712</f>
        <v>0</v>
      </c>
      <c r="O703" s="14">
        <f>'[1]TCE - ANEXO II - Preencher'!W712</f>
        <v>454.22</v>
      </c>
      <c r="P703" s="13">
        <f>'[1]TCE - ANEXO II - Preencher'!X712</f>
        <v>4188.16</v>
      </c>
      <c r="S703" s="18">
        <v>65106</v>
      </c>
    </row>
    <row r="704" spans="1:19" x14ac:dyDescent="0.2">
      <c r="A704" s="6">
        <f>IFERROR(VLOOKUP(B704,'[1]DADOS (OCULTAR)'!$Q$3:$S$136,3,0),"")</f>
        <v>9767633000447</v>
      </c>
      <c r="B704" s="7" t="str">
        <f>'[1]TCE - ANEXO II - Preencher'!C713</f>
        <v>HOSPITAL SILVIO MAGALHÃES - CG Nº 019/2022</v>
      </c>
      <c r="C704" s="8"/>
      <c r="D704" s="9" t="str">
        <f>'[1]TCE - ANEXO II - Preencher'!E713</f>
        <v>MATINAIA LUCILENE DA SILVA</v>
      </c>
      <c r="E704" s="10" t="str">
        <f>IF('[1]TCE - ANEXO II - Preencher'!G713="4 - Assistência Odontológica","2 - Outros Profissionais da saúde",'[1]TCE - ANEXO II - Preencher'!G713)</f>
        <v>2 - Outros Profissionais da Saúde</v>
      </c>
      <c r="F704" s="11" t="str">
        <f>'[1]TCE - ANEXO II - Preencher'!H713</f>
        <v>3222-05</v>
      </c>
      <c r="G704" s="12" t="str">
        <f>'[1]TCE - ANEXO II - Preencher'!I713</f>
        <v>04/2026</v>
      </c>
      <c r="H704" s="11" t="str">
        <f>'[1]TCE - ANEXO II - Preencher'!J713</f>
        <v>1 - Plantonista</v>
      </c>
      <c r="I704" s="11" t="str">
        <f>'[1]TCE - ANEXO II - Preencher'!K713</f>
        <v>36</v>
      </c>
      <c r="J704" s="13">
        <f>'[1]TCE - ANEXO II - Preencher'!L713</f>
        <v>1621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2279.85</v>
      </c>
      <c r="N704" s="13">
        <f>'[1]TCE - ANEXO II - Preencher'!S713</f>
        <v>54.31</v>
      </c>
      <c r="O704" s="14">
        <f>'[1]TCE - ANEXO II - Preencher'!W713</f>
        <v>1467</v>
      </c>
      <c r="P704" s="13">
        <f>'[1]TCE - ANEXO II - Preencher'!X713</f>
        <v>2488.16</v>
      </c>
      <c r="S704" s="18">
        <v>65136</v>
      </c>
    </row>
    <row r="705" spans="1:19" x14ac:dyDescent="0.2">
      <c r="A705" s="6">
        <f>IFERROR(VLOOKUP(B705,'[1]DADOS (OCULTAR)'!$Q$3:$S$136,3,0),"")</f>
        <v>9767633000447</v>
      </c>
      <c r="B705" s="7" t="str">
        <f>'[1]TCE - ANEXO II - Preencher'!C714</f>
        <v>HOSPITAL SILVIO MAGALHÃES - CG Nº 019/2022</v>
      </c>
      <c r="C705" s="8"/>
      <c r="D705" s="9" t="str">
        <f>'[1]TCE - ANEXO II - Preencher'!E714</f>
        <v>MAURICELIA MARIA DA SILVA</v>
      </c>
      <c r="E705" s="10" t="str">
        <f>IF('[1]TCE - ANEXO II - Preencher'!G714="4 - Assistência Odontológica","2 - Outros Profissionais da saúde",'[1]TCE - ANEXO II - Preencher'!G714)</f>
        <v>2 - Outros Profissionais da Saúde</v>
      </c>
      <c r="F705" s="11" t="str">
        <f>'[1]TCE - ANEXO II - Preencher'!H714</f>
        <v>3222-05</v>
      </c>
      <c r="G705" s="12" t="str">
        <f>'[1]TCE - ANEXO II - Preencher'!I714</f>
        <v>04/2026</v>
      </c>
      <c r="H705" s="11" t="str">
        <f>'[1]TCE - ANEXO II - Preencher'!J714</f>
        <v>1 - Plantonista</v>
      </c>
      <c r="I705" s="11" t="str">
        <f>'[1]TCE - ANEXO II - Preencher'!K714</f>
        <v>44</v>
      </c>
      <c r="J705" s="13">
        <f>'[1]TCE - ANEXO II - Preencher'!L714</f>
        <v>1621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2117.7800000000002</v>
      </c>
      <c r="N705" s="13">
        <f>'[1]TCE - ANEXO II - Preencher'!S714</f>
        <v>0</v>
      </c>
      <c r="O705" s="14">
        <f>'[1]TCE - ANEXO II - Preencher'!W714</f>
        <v>837.95</v>
      </c>
      <c r="P705" s="13">
        <f>'[1]TCE - ANEXO II - Preencher'!X714</f>
        <v>2900.83</v>
      </c>
      <c r="S705" s="18">
        <v>65167</v>
      </c>
    </row>
    <row r="706" spans="1:19" x14ac:dyDescent="0.2">
      <c r="A706" s="6">
        <f>IFERROR(VLOOKUP(B706,'[1]DADOS (OCULTAR)'!$Q$3:$S$136,3,0),"")</f>
        <v>9767633000447</v>
      </c>
      <c r="B706" s="7" t="str">
        <f>'[1]TCE - ANEXO II - Preencher'!C715</f>
        <v>HOSPITAL SILVIO MAGALHÃES - CG Nº 019/2022</v>
      </c>
      <c r="C706" s="8"/>
      <c r="D706" s="9" t="str">
        <f>'[1]TCE - ANEXO II - Preencher'!E715</f>
        <v>MAYARA LUIZA SANTOS DE ARAUJO</v>
      </c>
      <c r="E706" s="10" t="str">
        <f>IF('[1]TCE - ANEXO II - Preencher'!G715="4 - Assistência Odontológica","2 - Outros Profissionais da saúde",'[1]TCE - ANEXO II - Preencher'!G715)</f>
        <v>2 - Outros Profissionais da Saúde</v>
      </c>
      <c r="F706" s="11" t="str">
        <f>'[1]TCE - ANEXO II - Preencher'!H715</f>
        <v>3222-05</v>
      </c>
      <c r="G706" s="12" t="str">
        <f>'[1]TCE - ANEXO II - Preencher'!I715</f>
        <v>04/2026</v>
      </c>
      <c r="H706" s="11" t="str">
        <f>'[1]TCE - ANEXO II - Preencher'!J715</f>
        <v>1 - Plantonista</v>
      </c>
      <c r="I706" s="11" t="str">
        <f>'[1]TCE - ANEXO II - Preencher'!K715</f>
        <v>44</v>
      </c>
      <c r="J706" s="13">
        <f>'[1]TCE - ANEXO II - Preencher'!L715</f>
        <v>1621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2279.88</v>
      </c>
      <c r="N706" s="13">
        <f>'[1]TCE - ANEXO II - Preencher'!S715</f>
        <v>0</v>
      </c>
      <c r="O706" s="14">
        <f>'[1]TCE - ANEXO II - Preencher'!W715</f>
        <v>814.21</v>
      </c>
      <c r="P706" s="13">
        <f>'[1]TCE - ANEXO II - Preencher'!X715</f>
        <v>3086.67</v>
      </c>
      <c r="S706" s="18">
        <v>65197</v>
      </c>
    </row>
    <row r="707" spans="1:19" x14ac:dyDescent="0.2">
      <c r="A707" s="6">
        <f>IFERROR(VLOOKUP(B707,'[1]DADOS (OCULTAR)'!$Q$3:$S$136,3,0),"")</f>
        <v>9767633000447</v>
      </c>
      <c r="B707" s="7" t="str">
        <f>'[1]TCE - ANEXO II - Preencher'!C716</f>
        <v>HOSPITAL SILVIO MAGALHÃES - CG Nº 019/2022</v>
      </c>
      <c r="C707" s="8"/>
      <c r="D707" s="9" t="str">
        <f>'[1]TCE - ANEXO II - Preencher'!E716</f>
        <v>MAYARA NATASHA ERMINIO DO NASCIMENTO</v>
      </c>
      <c r="E707" s="10" t="str">
        <f>IF('[1]TCE - ANEXO II - Preencher'!G716="4 - Assistência Odontológica","2 - Outros Profissionais da saúde",'[1]TCE - ANEXO II - Preencher'!G716)</f>
        <v>3 - Administrativo</v>
      </c>
      <c r="F707" s="11" t="str">
        <f>'[1]TCE - ANEXO II - Preencher'!H716</f>
        <v>4131-15</v>
      </c>
      <c r="G707" s="12" t="str">
        <f>'[1]TCE - ANEXO II - Preencher'!I716</f>
        <v>04/2026</v>
      </c>
      <c r="H707" s="11" t="str">
        <f>'[1]TCE - ANEXO II - Preencher'!J716</f>
        <v>2 - Diarista</v>
      </c>
      <c r="I707" s="11" t="str">
        <f>'[1]TCE - ANEXO II - Preencher'!K716</f>
        <v>44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35</v>
      </c>
      <c r="N707" s="13">
        <f>'[1]TCE - ANEXO II - Preencher'!S716</f>
        <v>0</v>
      </c>
      <c r="O707" s="14">
        <f>'[1]TCE - ANEXO II - Preencher'!W716</f>
        <v>35</v>
      </c>
      <c r="P707" s="13">
        <f>'[1]TCE - ANEXO II - Preencher'!X716</f>
        <v>0</v>
      </c>
      <c r="S707" s="18">
        <v>65228</v>
      </c>
    </row>
    <row r="708" spans="1:19" x14ac:dyDescent="0.2">
      <c r="A708" s="6">
        <f>IFERROR(VLOOKUP(B708,'[1]DADOS (OCULTAR)'!$Q$3:$S$136,3,0),"")</f>
        <v>9767633000447</v>
      </c>
      <c r="B708" s="7" t="str">
        <f>'[1]TCE - ANEXO II - Preencher'!C717</f>
        <v>HOSPITAL SILVIO MAGALHÃES - CG Nº 019/2022</v>
      </c>
      <c r="C708" s="8"/>
      <c r="D708" s="9" t="str">
        <f>'[1]TCE - ANEXO II - Preencher'!E717</f>
        <v>MERCIA FERREIRA DA SILVA</v>
      </c>
      <c r="E708" s="10" t="str">
        <f>IF('[1]TCE - ANEXO II - Preencher'!G717="4 - Assistência Odontológica","2 - Outros Profissionais da saúde",'[1]TCE - ANEXO II - Preencher'!G717)</f>
        <v>2 - Outros Profissionais da Saúde</v>
      </c>
      <c r="F708" s="11" t="str">
        <f>'[1]TCE - ANEXO II - Preencher'!H717</f>
        <v>3222-05</v>
      </c>
      <c r="G708" s="12" t="str">
        <f>'[1]TCE - ANEXO II - Preencher'!I717</f>
        <v>04/2026</v>
      </c>
      <c r="H708" s="11" t="str">
        <f>'[1]TCE - ANEXO II - Preencher'!J717</f>
        <v>1 - Plantonista</v>
      </c>
      <c r="I708" s="11" t="str">
        <f>'[1]TCE - ANEXO II - Preencher'!K717</f>
        <v>44</v>
      </c>
      <c r="J708" s="13">
        <f>'[1]TCE - ANEXO II - Preencher'!L717</f>
        <v>1621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2303.6799999999998</v>
      </c>
      <c r="N708" s="13">
        <f>'[1]TCE - ANEXO II - Preencher'!S717</f>
        <v>0</v>
      </c>
      <c r="O708" s="14">
        <f>'[1]TCE - ANEXO II - Preencher'!W717</f>
        <v>366.03</v>
      </c>
      <c r="P708" s="13">
        <f>'[1]TCE - ANEXO II - Preencher'!X717</f>
        <v>3558.6499999999996</v>
      </c>
      <c r="S708" s="18">
        <v>65259</v>
      </c>
    </row>
    <row r="709" spans="1:19" x14ac:dyDescent="0.2">
      <c r="A709" s="6">
        <f>IFERROR(VLOOKUP(B709,'[1]DADOS (OCULTAR)'!$Q$3:$S$136,3,0),"")</f>
        <v>9767633000447</v>
      </c>
      <c r="B709" s="7" t="str">
        <f>'[1]TCE - ANEXO II - Preencher'!C718</f>
        <v>HOSPITAL SILVIO MAGALHÃES - CG Nº 019/2022</v>
      </c>
      <c r="C709" s="8"/>
      <c r="D709" s="9" t="str">
        <f>'[1]TCE - ANEXO II - Preencher'!E718</f>
        <v>MERCIA MARIA RODRIGUES PIMENTEL LIRA</v>
      </c>
      <c r="E709" s="10" t="str">
        <f>IF('[1]TCE - ANEXO II - Preencher'!G718="4 - Assistência Odontológica","2 - Outros Profissionais da saúde",'[1]TCE - ANEXO II - Preencher'!G718)</f>
        <v>2 - Outros Profissionais da Saúde</v>
      </c>
      <c r="F709" s="11" t="str">
        <f>'[1]TCE - ANEXO II - Preencher'!H718</f>
        <v>3222-05</v>
      </c>
      <c r="G709" s="12" t="str">
        <f>'[1]TCE - ANEXO II - Preencher'!I718</f>
        <v>04/2026</v>
      </c>
      <c r="H709" s="11" t="str">
        <f>'[1]TCE - ANEXO II - Preencher'!J718</f>
        <v>1 - Plantonista</v>
      </c>
      <c r="I709" s="11" t="str">
        <f>'[1]TCE - ANEXO II - Preencher'!K718</f>
        <v>44</v>
      </c>
      <c r="J709" s="13">
        <f>'[1]TCE - ANEXO II - Preencher'!L718</f>
        <v>1621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2479.64</v>
      </c>
      <c r="N709" s="13">
        <f>'[1]TCE - ANEXO II - Preencher'!S718</f>
        <v>54.31</v>
      </c>
      <c r="O709" s="14">
        <f>'[1]TCE - ANEXO II - Preencher'!W718</f>
        <v>403.39</v>
      </c>
      <c r="P709" s="13">
        <f>'[1]TCE - ANEXO II - Preencher'!X718</f>
        <v>3751.56</v>
      </c>
      <c r="S709" s="18">
        <v>65289</v>
      </c>
    </row>
    <row r="710" spans="1:19" x14ac:dyDescent="0.2">
      <c r="A710" s="6">
        <f>IFERROR(VLOOKUP(B710,'[1]DADOS (OCULTAR)'!$Q$3:$S$136,3,0),"")</f>
        <v>9767633000447</v>
      </c>
      <c r="B710" s="7" t="str">
        <f>'[1]TCE - ANEXO II - Preencher'!C719</f>
        <v>HOSPITAL SILVIO MAGALHÃES - CG Nº 019/2022</v>
      </c>
      <c r="C710" s="8"/>
      <c r="D710" s="9" t="str">
        <f>'[1]TCE - ANEXO II - Preencher'!E719</f>
        <v>MEYVE JULIANE DA SILVA</v>
      </c>
      <c r="E710" s="10" t="str">
        <f>IF('[1]TCE - ANEXO II - Preencher'!G719="4 - Assistência Odontológica","2 - Outros Profissionais da saúde",'[1]TCE - ANEXO II - Preencher'!G719)</f>
        <v>2 - Outros Profissionais da Saúde</v>
      </c>
      <c r="F710" s="11" t="str">
        <f>'[1]TCE - ANEXO II - Preencher'!H719</f>
        <v>3222-05</v>
      </c>
      <c r="G710" s="12" t="str">
        <f>'[1]TCE - ANEXO II - Preencher'!I719</f>
        <v>04/2026</v>
      </c>
      <c r="H710" s="11" t="str">
        <f>'[1]TCE - ANEXO II - Preencher'!J719</f>
        <v>1 - Plantonista</v>
      </c>
      <c r="I710" s="11" t="str">
        <f>'[1]TCE - ANEXO II - Preencher'!K719</f>
        <v>44</v>
      </c>
      <c r="J710" s="13">
        <f>'[1]TCE - ANEXO II - Preencher'!L719</f>
        <v>1621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2279.85</v>
      </c>
      <c r="N710" s="13">
        <f>'[1]TCE - ANEXO II - Preencher'!S719</f>
        <v>0</v>
      </c>
      <c r="O710" s="14">
        <f>'[1]TCE - ANEXO II - Preencher'!W719</f>
        <v>363.17</v>
      </c>
      <c r="P710" s="13">
        <f>'[1]TCE - ANEXO II - Preencher'!X719</f>
        <v>3537.68</v>
      </c>
      <c r="S710" s="18">
        <v>65320</v>
      </c>
    </row>
    <row r="711" spans="1:19" x14ac:dyDescent="0.2">
      <c r="A711" s="6">
        <f>IFERROR(VLOOKUP(B711,'[1]DADOS (OCULTAR)'!$Q$3:$S$136,3,0),"")</f>
        <v>9767633000447</v>
      </c>
      <c r="B711" s="7" t="str">
        <f>'[1]TCE - ANEXO II - Preencher'!C720</f>
        <v>HOSPITAL SILVIO MAGALHÃES - CG Nº 019/2022</v>
      </c>
      <c r="C711" s="8"/>
      <c r="D711" s="9" t="str">
        <f>'[1]TCE - ANEXO II - Preencher'!E720</f>
        <v>MICAELA ROBERTA DA SILVA</v>
      </c>
      <c r="E711" s="10" t="str">
        <f>IF('[1]TCE - ANEXO II - Preencher'!G720="4 - Assistência Odontológica","2 - Outros Profissionais da saúde",'[1]TCE - ANEXO II - Preencher'!G720)</f>
        <v>2 - Outros Profissionais da Saúde</v>
      </c>
      <c r="F711" s="11" t="str">
        <f>'[1]TCE - ANEXO II - Preencher'!H720</f>
        <v>2235-05</v>
      </c>
      <c r="G711" s="12" t="str">
        <f>'[1]TCE - ANEXO II - Preencher'!I720</f>
        <v>04/2026</v>
      </c>
      <c r="H711" s="11" t="str">
        <f>'[1]TCE - ANEXO II - Preencher'!J720</f>
        <v>1 - Plantonista</v>
      </c>
      <c r="I711" s="11" t="str">
        <f>'[1]TCE - ANEXO II - Preencher'!K720</f>
        <v>40</v>
      </c>
      <c r="J711" s="13">
        <f>'[1]TCE - ANEXO II - Preencher'!L720</f>
        <v>1859.03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3186.2</v>
      </c>
      <c r="N711" s="13">
        <f>'[1]TCE - ANEXO II - Preencher'!S720</f>
        <v>54.31</v>
      </c>
      <c r="O711" s="14">
        <f>'[1]TCE - ANEXO II - Preencher'!W720</f>
        <v>641.48</v>
      </c>
      <c r="P711" s="13">
        <f>'[1]TCE - ANEXO II - Preencher'!X720</f>
        <v>4458.0599999999995</v>
      </c>
      <c r="S711" s="18">
        <v>65350</v>
      </c>
    </row>
    <row r="712" spans="1:19" x14ac:dyDescent="0.2">
      <c r="A712" s="6">
        <f>IFERROR(VLOOKUP(B712,'[1]DADOS (OCULTAR)'!$Q$3:$S$136,3,0),"")</f>
        <v>9767633000447</v>
      </c>
      <c r="B712" s="7" t="str">
        <f>'[1]TCE - ANEXO II - Preencher'!C721</f>
        <v>HOSPITAL SILVIO MAGALHÃES - CG Nº 019/2022</v>
      </c>
      <c r="C712" s="8"/>
      <c r="D712" s="9" t="str">
        <f>'[1]TCE - ANEXO II - Preencher'!E721</f>
        <v>MICAELLE MAYRA COSTA DE FARIAS</v>
      </c>
      <c r="E712" s="10" t="str">
        <f>IF('[1]TCE - ANEXO II - Preencher'!G721="4 - Assistência Odontológica","2 - Outros Profissionais da saúde",'[1]TCE - ANEXO II - Preencher'!G721)</f>
        <v>2 - Outros Profissionais da Saúde</v>
      </c>
      <c r="F712" s="11" t="str">
        <f>'[1]TCE - ANEXO II - Preencher'!H721</f>
        <v>2235-05</v>
      </c>
      <c r="G712" s="12" t="str">
        <f>'[1]TCE - ANEXO II - Preencher'!I721</f>
        <v>04/2026</v>
      </c>
      <c r="H712" s="11" t="str">
        <f>'[1]TCE - ANEXO II - Preencher'!J721</f>
        <v>1 - Plantonista</v>
      </c>
      <c r="I712" s="11" t="str">
        <f>'[1]TCE - ANEXO II - Preencher'!K721</f>
        <v>40</v>
      </c>
      <c r="J712" s="13">
        <f>'[1]TCE - ANEXO II - Preencher'!L721</f>
        <v>1859.03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2783.35</v>
      </c>
      <c r="N712" s="13">
        <f>'[1]TCE - ANEXO II - Preencher'!S721</f>
        <v>0</v>
      </c>
      <c r="O712" s="14">
        <f>'[1]TCE - ANEXO II - Preencher'!W721</f>
        <v>454.22</v>
      </c>
      <c r="P712" s="13">
        <f>'[1]TCE - ANEXO II - Preencher'!X721</f>
        <v>4188.16</v>
      </c>
      <c r="S712" s="18">
        <v>65381</v>
      </c>
    </row>
    <row r="713" spans="1:19" x14ac:dyDescent="0.2">
      <c r="A713" s="6">
        <f>IFERROR(VLOOKUP(B713,'[1]DADOS (OCULTAR)'!$Q$3:$S$136,3,0),"")</f>
        <v>9767633000447</v>
      </c>
      <c r="B713" s="7" t="str">
        <f>'[1]TCE - ANEXO II - Preencher'!C722</f>
        <v>HOSPITAL SILVIO MAGALHÃES - CG Nº 019/2022</v>
      </c>
      <c r="C713" s="8"/>
      <c r="D713" s="9" t="str">
        <f>'[1]TCE - ANEXO II - Preencher'!E722</f>
        <v>MICHELE DA SILVA BISPO VENCESLAU</v>
      </c>
      <c r="E713" s="10" t="str">
        <f>IF('[1]TCE - ANEXO II - Preencher'!G722="4 - Assistência Odontológica","2 - Outros Profissionais da saúde",'[1]TCE - ANEXO II - Preencher'!G722)</f>
        <v>2 - Outros Profissionais da Saúde</v>
      </c>
      <c r="F713" s="11" t="str">
        <f>'[1]TCE - ANEXO II - Preencher'!H722</f>
        <v>3222-05</v>
      </c>
      <c r="G713" s="12" t="str">
        <f>'[1]TCE - ANEXO II - Preencher'!I722</f>
        <v>04/2026</v>
      </c>
      <c r="H713" s="11" t="str">
        <f>'[1]TCE - ANEXO II - Preencher'!J722</f>
        <v>1 - Plantonista</v>
      </c>
      <c r="I713" s="11" t="str">
        <f>'[1]TCE - ANEXO II - Preencher'!K722</f>
        <v>44</v>
      </c>
      <c r="J713" s="13">
        <f>'[1]TCE - ANEXO II - Preencher'!L722</f>
        <v>1621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2117.7800000000002</v>
      </c>
      <c r="N713" s="13">
        <f>'[1]TCE - ANEXO II - Preencher'!S722</f>
        <v>0</v>
      </c>
      <c r="O713" s="14">
        <f>'[1]TCE - ANEXO II - Preencher'!W722</f>
        <v>906.79</v>
      </c>
      <c r="P713" s="13">
        <f>'[1]TCE - ANEXO II - Preencher'!X722</f>
        <v>2831.9900000000002</v>
      </c>
      <c r="S713" s="18">
        <v>65412</v>
      </c>
    </row>
    <row r="714" spans="1:19" x14ac:dyDescent="0.2">
      <c r="A714" s="6">
        <f>IFERROR(VLOOKUP(B714,'[1]DADOS (OCULTAR)'!$Q$3:$S$136,3,0),"")</f>
        <v>9767633000447</v>
      </c>
      <c r="B714" s="7" t="str">
        <f>'[1]TCE - ANEXO II - Preencher'!C723</f>
        <v>HOSPITAL SILVIO MAGALHÃES - CG Nº 019/2022</v>
      </c>
      <c r="C714" s="8"/>
      <c r="D714" s="9" t="str">
        <f>'[1]TCE - ANEXO II - Preencher'!E723</f>
        <v>MICHELE DE SANTANA ALVES</v>
      </c>
      <c r="E714" s="10" t="str">
        <f>IF('[1]TCE - ANEXO II - Preencher'!G723="4 - Assistência Odontológica","2 - Outros Profissionais da saúde",'[1]TCE - ANEXO II - Preencher'!G723)</f>
        <v>3 - Administrativo</v>
      </c>
      <c r="F714" s="11" t="str">
        <f>'[1]TCE - ANEXO II - Preencher'!H723</f>
        <v>5134-30</v>
      </c>
      <c r="G714" s="12" t="str">
        <f>'[1]TCE - ANEXO II - Preencher'!I723</f>
        <v>04/2026</v>
      </c>
      <c r="H714" s="11" t="str">
        <f>'[1]TCE - ANEXO II - Preencher'!J723</f>
        <v>1 - Plantonista</v>
      </c>
      <c r="I714" s="11" t="str">
        <f>'[1]TCE - ANEXO II - Preencher'!K723</f>
        <v>36</v>
      </c>
      <c r="J714" s="13">
        <f>'[1]TCE - ANEXO II - Preencher'!L723</f>
        <v>1621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113.61</v>
      </c>
      <c r="N714" s="13">
        <f>'[1]TCE - ANEXO II - Preencher'!S723</f>
        <v>0</v>
      </c>
      <c r="O714" s="14">
        <f>'[1]TCE - ANEXO II - Preencher'!W723</f>
        <v>396.19</v>
      </c>
      <c r="P714" s="13">
        <f>'[1]TCE - ANEXO II - Preencher'!X723</f>
        <v>1338.4199999999998</v>
      </c>
      <c r="S714" s="18">
        <v>65440</v>
      </c>
    </row>
    <row r="715" spans="1:19" x14ac:dyDescent="0.2">
      <c r="A715" s="6">
        <f>IFERROR(VLOOKUP(B715,'[1]DADOS (OCULTAR)'!$Q$3:$S$136,3,0),"")</f>
        <v>9767633000447</v>
      </c>
      <c r="B715" s="7" t="str">
        <f>'[1]TCE - ANEXO II - Preencher'!C724</f>
        <v>HOSPITAL SILVIO MAGALHÃES - CG Nº 019/2022</v>
      </c>
      <c r="C715" s="8"/>
      <c r="D715" s="9" t="str">
        <f>'[1]TCE - ANEXO II - Preencher'!E724</f>
        <v>MICHELI DA SILVA VIEIRA</v>
      </c>
      <c r="E715" s="10" t="str">
        <f>IF('[1]TCE - ANEXO II - Preencher'!G724="4 - Assistência Odontológica","2 - Outros Profissionais da saúde",'[1]TCE - ANEXO II - Preencher'!G724)</f>
        <v>2 - Outros Profissionais da Saúde</v>
      </c>
      <c r="F715" s="11" t="str">
        <f>'[1]TCE - ANEXO II - Preencher'!H724</f>
        <v>3222-05</v>
      </c>
      <c r="G715" s="12" t="str">
        <f>'[1]TCE - ANEXO II - Preencher'!I724</f>
        <v>04/2026</v>
      </c>
      <c r="H715" s="11" t="str">
        <f>'[1]TCE - ANEXO II - Preencher'!J724</f>
        <v>1 - Plantonista</v>
      </c>
      <c r="I715" s="11" t="str">
        <f>'[1]TCE - ANEXO II - Preencher'!K724</f>
        <v>44</v>
      </c>
      <c r="J715" s="13">
        <f>'[1]TCE - ANEXO II - Preencher'!L724</f>
        <v>1621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2400.66</v>
      </c>
      <c r="N715" s="13">
        <f>'[1]TCE - ANEXO II - Preencher'!S724</f>
        <v>0</v>
      </c>
      <c r="O715" s="14">
        <f>'[1]TCE - ANEXO II - Preencher'!W724</f>
        <v>437.39</v>
      </c>
      <c r="P715" s="13">
        <f>'[1]TCE - ANEXO II - Preencher'!X724</f>
        <v>3584.27</v>
      </c>
      <c r="S715" s="18">
        <v>65471</v>
      </c>
    </row>
    <row r="716" spans="1:19" x14ac:dyDescent="0.2">
      <c r="A716" s="6">
        <f>IFERROR(VLOOKUP(B716,'[1]DADOS (OCULTAR)'!$Q$3:$S$136,3,0),"")</f>
        <v>9767633000447</v>
      </c>
      <c r="B716" s="7" t="str">
        <f>'[1]TCE - ANEXO II - Preencher'!C725</f>
        <v>HOSPITAL SILVIO MAGALHÃES - CG Nº 019/2022</v>
      </c>
      <c r="C716" s="8"/>
      <c r="D716" s="9" t="str">
        <f>'[1]TCE - ANEXO II - Preencher'!E725</f>
        <v>MICHELINE MARIA DOS SANTOS SILVA</v>
      </c>
      <c r="E716" s="10" t="str">
        <f>IF('[1]TCE - ANEXO II - Preencher'!G725="4 - Assistência Odontológica","2 - Outros Profissionais da saúde",'[1]TCE - ANEXO II - Preencher'!G725)</f>
        <v>2 - Outros Profissionais da Saúde</v>
      </c>
      <c r="F716" s="11" t="str">
        <f>'[1]TCE - ANEXO II - Preencher'!H725</f>
        <v>2516-05</v>
      </c>
      <c r="G716" s="12" t="str">
        <f>'[1]TCE - ANEXO II - Preencher'!I725</f>
        <v>04/2026</v>
      </c>
      <c r="H716" s="11" t="str">
        <f>'[1]TCE - ANEXO II - Preencher'!J725</f>
        <v>2 - Diarista</v>
      </c>
      <c r="I716" s="11" t="str">
        <f>'[1]TCE - ANEXO II - Preencher'!K725</f>
        <v>6</v>
      </c>
      <c r="J716" s="13">
        <f>'[1]TCE - ANEXO II - Preencher'!L725</f>
        <v>3207.67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644.97</v>
      </c>
      <c r="N716" s="13">
        <f>'[1]TCE - ANEXO II - Preencher'!S725</f>
        <v>300</v>
      </c>
      <c r="O716" s="14">
        <f>'[1]TCE - ANEXO II - Preencher'!W725</f>
        <v>491.62</v>
      </c>
      <c r="P716" s="13">
        <f>'[1]TCE - ANEXO II - Preencher'!X725</f>
        <v>3661.0200000000004</v>
      </c>
      <c r="S716" s="18">
        <v>65501</v>
      </c>
    </row>
    <row r="717" spans="1:19" x14ac:dyDescent="0.2">
      <c r="A717" s="6">
        <f>IFERROR(VLOOKUP(B717,'[1]DADOS (OCULTAR)'!$Q$3:$S$136,3,0),"")</f>
        <v>9767633000447</v>
      </c>
      <c r="B717" s="7" t="str">
        <f>'[1]TCE - ANEXO II - Preencher'!C726</f>
        <v>HOSPITAL SILVIO MAGALHÃES - CG Nº 019/2022</v>
      </c>
      <c r="C717" s="8"/>
      <c r="D717" s="9" t="str">
        <f>'[1]TCE - ANEXO II - Preencher'!E726</f>
        <v>MILENA RODRIGUES DA SILVA</v>
      </c>
      <c r="E717" s="10" t="str">
        <f>IF('[1]TCE - ANEXO II - Preencher'!G726="4 - Assistência Odontológica","2 - Outros Profissionais da saúde",'[1]TCE - ANEXO II - Preencher'!G726)</f>
        <v>2 - Outros Profissionais da Saúde</v>
      </c>
      <c r="F717" s="11" t="str">
        <f>'[1]TCE - ANEXO II - Preencher'!H726</f>
        <v>3222-05</v>
      </c>
      <c r="G717" s="12" t="str">
        <f>'[1]TCE - ANEXO II - Preencher'!I726</f>
        <v>04/2026</v>
      </c>
      <c r="H717" s="11" t="str">
        <f>'[1]TCE - ANEXO II - Preencher'!J726</f>
        <v>1 - Plantonista</v>
      </c>
      <c r="I717" s="11" t="str">
        <f>'[1]TCE - ANEXO II - Preencher'!K726</f>
        <v>44</v>
      </c>
      <c r="J717" s="13">
        <f>'[1]TCE - ANEXO II - Preencher'!L726</f>
        <v>1621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2117.7800000000002</v>
      </c>
      <c r="N717" s="13">
        <f>'[1]TCE - ANEXO II - Preencher'!S726</f>
        <v>54.31</v>
      </c>
      <c r="O717" s="14">
        <f>'[1]TCE - ANEXO II - Preencher'!W726</f>
        <v>457.23</v>
      </c>
      <c r="P717" s="13">
        <f>'[1]TCE - ANEXO II - Preencher'!X726</f>
        <v>3335.86</v>
      </c>
      <c r="S717" s="18">
        <v>65532</v>
      </c>
    </row>
    <row r="718" spans="1:19" x14ac:dyDescent="0.2">
      <c r="A718" s="6">
        <f>IFERROR(VLOOKUP(B718,'[1]DADOS (OCULTAR)'!$Q$3:$S$136,3,0),"")</f>
        <v>9767633000447</v>
      </c>
      <c r="B718" s="7" t="str">
        <f>'[1]TCE - ANEXO II - Preencher'!C727</f>
        <v>HOSPITAL SILVIO MAGALHÃES - CG Nº 019/2022</v>
      </c>
      <c r="C718" s="8"/>
      <c r="D718" s="9" t="str">
        <f>'[1]TCE - ANEXO II - Preencher'!E727</f>
        <v>MIQUEIAS FRANCISCO SERAFIO DE SOUSA</v>
      </c>
      <c r="E718" s="10" t="str">
        <f>IF('[1]TCE - ANEXO II - Preencher'!G727="4 - Assistência Odontológica","2 - Outros Profissionais da saúde",'[1]TCE - ANEXO II - Preencher'!G727)</f>
        <v>3 - Administrativo</v>
      </c>
      <c r="F718" s="11" t="str">
        <f>'[1]TCE - ANEXO II - Preencher'!H727</f>
        <v>5174-10</v>
      </c>
      <c r="G718" s="12" t="str">
        <f>'[1]TCE - ANEXO II - Preencher'!I727</f>
        <v>04/2026</v>
      </c>
      <c r="H718" s="11" t="str">
        <f>'[1]TCE - ANEXO II - Preencher'!J727</f>
        <v>1 - Plantonista</v>
      </c>
      <c r="I718" s="11" t="str">
        <f>'[1]TCE - ANEXO II - Preencher'!K727</f>
        <v>36</v>
      </c>
      <c r="J718" s="13">
        <f>'[1]TCE - ANEXO II - Preencher'!L727</f>
        <v>1621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582.39</v>
      </c>
      <c r="P718" s="13">
        <f>'[1]TCE - ANEXO II - Preencher'!X727</f>
        <v>1038.6100000000001</v>
      </c>
      <c r="S718" s="18">
        <v>65562</v>
      </c>
    </row>
    <row r="719" spans="1:19" x14ac:dyDescent="0.2">
      <c r="A719" s="6">
        <f>IFERROR(VLOOKUP(B719,'[1]DADOS (OCULTAR)'!$Q$3:$S$136,3,0),"")</f>
        <v>9767633000447</v>
      </c>
      <c r="B719" s="7" t="str">
        <f>'[1]TCE - ANEXO II - Preencher'!C728</f>
        <v>HOSPITAL SILVIO MAGALHÃES - CG Nº 019/2022</v>
      </c>
      <c r="C719" s="8"/>
      <c r="D719" s="9" t="str">
        <f>'[1]TCE - ANEXO II - Preencher'!E728</f>
        <v>MIQUESIA LIMA DE ANDRADE SILVA</v>
      </c>
      <c r="E719" s="10" t="str">
        <f>IF('[1]TCE - ANEXO II - Preencher'!G728="4 - Assistência Odontológica","2 - Outros Profissionais da saúde",'[1]TCE - ANEXO II - Preencher'!G728)</f>
        <v>3 - Administrativo</v>
      </c>
      <c r="F719" s="11" t="str">
        <f>'[1]TCE - ANEXO II - Preencher'!H728</f>
        <v>5174-10</v>
      </c>
      <c r="G719" s="12" t="str">
        <f>'[1]TCE - ANEXO II - Preencher'!I728</f>
        <v>04/2026</v>
      </c>
      <c r="H719" s="11" t="str">
        <f>'[1]TCE - ANEXO II - Preencher'!J728</f>
        <v>1 - Plantonista</v>
      </c>
      <c r="I719" s="11" t="str">
        <f>'[1]TCE - ANEXO II - Preencher'!K728</f>
        <v>36</v>
      </c>
      <c r="J719" s="13">
        <f>'[1]TCE - ANEXO II - Preencher'!L728</f>
        <v>1621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126.23</v>
      </c>
      <c r="N719" s="13">
        <f>'[1]TCE - ANEXO II - Preencher'!S728</f>
        <v>0</v>
      </c>
      <c r="O719" s="14">
        <f>'[1]TCE - ANEXO II - Preencher'!W728</f>
        <v>149.13999999999999</v>
      </c>
      <c r="P719" s="13">
        <f>'[1]TCE - ANEXO II - Preencher'!X728</f>
        <v>1598.0900000000001</v>
      </c>
      <c r="S719" s="18">
        <v>65593</v>
      </c>
    </row>
    <row r="720" spans="1:19" x14ac:dyDescent="0.2">
      <c r="A720" s="6">
        <f>IFERROR(VLOOKUP(B720,'[1]DADOS (OCULTAR)'!$Q$3:$S$136,3,0),"")</f>
        <v>9767633000447</v>
      </c>
      <c r="B720" s="7" t="str">
        <f>'[1]TCE - ANEXO II - Preencher'!C729</f>
        <v>HOSPITAL SILVIO MAGALHÃES - CG Nº 019/2022</v>
      </c>
      <c r="C720" s="8"/>
      <c r="D720" s="9" t="str">
        <f>'[1]TCE - ANEXO II - Preencher'!E729</f>
        <v>MIRELY MARIA NOGUEIRA DOS SANTOS</v>
      </c>
      <c r="E720" s="10" t="str">
        <f>IF('[1]TCE - ANEXO II - Preencher'!G729="4 - Assistência Odontológica","2 - Outros Profissionais da saúde",'[1]TCE - ANEXO II - Preencher'!G729)</f>
        <v>3 - Administrativo</v>
      </c>
      <c r="F720" s="11" t="str">
        <f>'[1]TCE - ANEXO II - Preencher'!H729</f>
        <v>5211-30</v>
      </c>
      <c r="G720" s="12" t="str">
        <f>'[1]TCE - ANEXO II - Preencher'!I729</f>
        <v>04/2026</v>
      </c>
      <c r="H720" s="11" t="str">
        <f>'[1]TCE - ANEXO II - Preencher'!J729</f>
        <v>1 - Plantonista</v>
      </c>
      <c r="I720" s="11" t="str">
        <f>'[1]TCE - ANEXO II - Preencher'!K729</f>
        <v>36</v>
      </c>
      <c r="J720" s="13">
        <f>'[1]TCE - ANEXO II - Preencher'!L729</f>
        <v>1621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126.23</v>
      </c>
      <c r="N720" s="13">
        <f>'[1]TCE - ANEXO II - Preencher'!S729</f>
        <v>0</v>
      </c>
      <c r="O720" s="14">
        <f>'[1]TCE - ANEXO II - Preencher'!W729</f>
        <v>149.13999999999999</v>
      </c>
      <c r="P720" s="13">
        <f>'[1]TCE - ANEXO II - Preencher'!X729</f>
        <v>1598.0900000000001</v>
      </c>
      <c r="S720" s="18">
        <v>65624</v>
      </c>
    </row>
    <row r="721" spans="1:19" x14ac:dyDescent="0.2">
      <c r="A721" s="6">
        <f>IFERROR(VLOOKUP(B721,'[1]DADOS (OCULTAR)'!$Q$3:$S$136,3,0),"")</f>
        <v>9767633000447</v>
      </c>
      <c r="B721" s="7" t="str">
        <f>'[1]TCE - ANEXO II - Preencher'!C730</f>
        <v>HOSPITAL SILVIO MAGALHÃES - CG Nº 019/2022</v>
      </c>
      <c r="C721" s="8"/>
      <c r="D721" s="9" t="str">
        <f>'[1]TCE - ANEXO II - Preencher'!E730</f>
        <v>MIRIELE MENDES DA SILVA LIMA</v>
      </c>
      <c r="E721" s="10" t="str">
        <f>IF('[1]TCE - ANEXO II - Preencher'!G730="4 - Assistência Odontológica","2 - Outros Profissionais da saúde",'[1]TCE - ANEXO II - Preencher'!G730)</f>
        <v>2 - Outros Profissionais da Saúde</v>
      </c>
      <c r="F721" s="11" t="str">
        <f>'[1]TCE - ANEXO II - Preencher'!H730</f>
        <v>3222-05</v>
      </c>
      <c r="G721" s="12" t="str">
        <f>'[1]TCE - ANEXO II - Preencher'!I730</f>
        <v>04/2026</v>
      </c>
      <c r="H721" s="11" t="str">
        <f>'[1]TCE - ANEXO II - Preencher'!J730</f>
        <v>1 - Plantonista</v>
      </c>
      <c r="I721" s="11" t="str">
        <f>'[1]TCE - ANEXO II - Preencher'!K730</f>
        <v>44</v>
      </c>
      <c r="J721" s="13">
        <f>'[1]TCE - ANEXO II - Preencher'!L730</f>
        <v>1621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2408.6799999999998</v>
      </c>
      <c r="N721" s="13">
        <f>'[1]TCE - ANEXO II - Preencher'!S730</f>
        <v>54.31</v>
      </c>
      <c r="O721" s="14">
        <f>'[1]TCE - ANEXO II - Preencher'!W730</f>
        <v>967.87</v>
      </c>
      <c r="P721" s="13">
        <f>'[1]TCE - ANEXO II - Preencher'!X730</f>
        <v>3116.12</v>
      </c>
      <c r="S721" s="18">
        <v>65654</v>
      </c>
    </row>
    <row r="722" spans="1:19" x14ac:dyDescent="0.2">
      <c r="A722" s="6">
        <f>IFERROR(VLOOKUP(B722,'[1]DADOS (OCULTAR)'!$Q$3:$S$136,3,0),"")</f>
        <v>9767633000447</v>
      </c>
      <c r="B722" s="7" t="str">
        <f>'[1]TCE - ANEXO II - Preencher'!C731</f>
        <v>HOSPITAL SILVIO MAGALHÃES - CG Nº 019/2022</v>
      </c>
      <c r="C722" s="8"/>
      <c r="D722" s="9" t="str">
        <f>'[1]TCE - ANEXO II - Preencher'!E731</f>
        <v>MISSILENE MARIA DA SILVA</v>
      </c>
      <c r="E722" s="10" t="str">
        <f>IF('[1]TCE - ANEXO II - Preencher'!G731="4 - Assistência Odontológica","2 - Outros Profissionais da saúde",'[1]TCE - ANEXO II - Preencher'!G731)</f>
        <v>2 - Outros Profissionais da Saúde</v>
      </c>
      <c r="F722" s="11" t="str">
        <f>'[1]TCE - ANEXO II - Preencher'!H731</f>
        <v>3222-05</v>
      </c>
      <c r="G722" s="12" t="str">
        <f>'[1]TCE - ANEXO II - Preencher'!I731</f>
        <v>04/2026</v>
      </c>
      <c r="H722" s="11" t="str">
        <f>'[1]TCE - ANEXO II - Preencher'!J731</f>
        <v>2 - Diarista</v>
      </c>
      <c r="I722" s="11" t="str">
        <f>'[1]TCE - ANEXO II - Preencher'!K731</f>
        <v>44</v>
      </c>
      <c r="J722" s="13">
        <f>'[1]TCE - ANEXO II - Preencher'!L731</f>
        <v>1621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2279.88</v>
      </c>
      <c r="N722" s="13">
        <f>'[1]TCE - ANEXO II - Preencher'!S731</f>
        <v>54.31</v>
      </c>
      <c r="O722" s="14">
        <f>'[1]TCE - ANEXO II - Preencher'!W731</f>
        <v>933.52</v>
      </c>
      <c r="P722" s="13">
        <f>'[1]TCE - ANEXO II - Preencher'!X731</f>
        <v>3021.67</v>
      </c>
      <c r="S722" s="18">
        <v>65685</v>
      </c>
    </row>
    <row r="723" spans="1:19" x14ac:dyDescent="0.2">
      <c r="A723" s="6">
        <f>IFERROR(VLOOKUP(B723,'[1]DADOS (OCULTAR)'!$Q$3:$S$136,3,0),"")</f>
        <v>9767633000447</v>
      </c>
      <c r="B723" s="7" t="str">
        <f>'[1]TCE - ANEXO II - Preencher'!C732</f>
        <v>HOSPITAL SILVIO MAGALHÃES - CG Nº 019/2022</v>
      </c>
      <c r="C723" s="8"/>
      <c r="D723" s="9" t="str">
        <f>'[1]TCE - ANEXO II - Preencher'!E732</f>
        <v>MIZAEL MOREIRA DA SILVA JUNIOR</v>
      </c>
      <c r="E723" s="10" t="str">
        <f>IF('[1]TCE - ANEXO II - Preencher'!G732="4 - Assistência Odontológica","2 - Outros Profissionais da saúde",'[1]TCE - ANEXO II - Preencher'!G732)</f>
        <v>3 - Administrativo</v>
      </c>
      <c r="F723" s="11" t="str">
        <f>'[1]TCE - ANEXO II - Preencher'!H732</f>
        <v>2521-05</v>
      </c>
      <c r="G723" s="12" t="str">
        <f>'[1]TCE - ANEXO II - Preencher'!I732</f>
        <v>04/2026</v>
      </c>
      <c r="H723" s="11" t="str">
        <f>'[1]TCE - ANEXO II - Preencher'!J732</f>
        <v>1 - Plantonista</v>
      </c>
      <c r="I723" s="11" t="str">
        <f>'[1]TCE - ANEXO II - Preencher'!K732</f>
        <v>36</v>
      </c>
      <c r="J723" s="13">
        <f>'[1]TCE - ANEXO II - Preencher'!L732</f>
        <v>1937.37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182.46</v>
      </c>
      <c r="P723" s="13">
        <f>'[1]TCE - ANEXO II - Preencher'!X732</f>
        <v>1754.9099999999999</v>
      </c>
      <c r="S723" s="18">
        <v>65715</v>
      </c>
    </row>
    <row r="724" spans="1:19" x14ac:dyDescent="0.2">
      <c r="A724" s="6">
        <f>IFERROR(VLOOKUP(B724,'[1]DADOS (OCULTAR)'!$Q$3:$S$136,3,0),"")</f>
        <v>9767633000447</v>
      </c>
      <c r="B724" s="7" t="str">
        <f>'[1]TCE - ANEXO II - Preencher'!C733</f>
        <v>HOSPITAL SILVIO MAGALHÃES - CG Nº 019/2022</v>
      </c>
      <c r="C724" s="8"/>
      <c r="D724" s="9" t="str">
        <f>'[1]TCE - ANEXO II - Preencher'!E733</f>
        <v>MONICA GISELI DA SILVA</v>
      </c>
      <c r="E724" s="10" t="str">
        <f>IF('[1]TCE - ANEXO II - Preencher'!G733="4 - Assistência Odontológica","2 - Outros Profissionais da saúde",'[1]TCE - ANEXO II - Preencher'!G733)</f>
        <v>2 - Outros Profissionais da Saúde</v>
      </c>
      <c r="F724" s="11" t="str">
        <f>'[1]TCE - ANEXO II - Preencher'!H733</f>
        <v>3222-05</v>
      </c>
      <c r="G724" s="12" t="str">
        <f>'[1]TCE - ANEXO II - Preencher'!I733</f>
        <v>04/2026</v>
      </c>
      <c r="H724" s="11" t="str">
        <f>'[1]TCE - ANEXO II - Preencher'!J733</f>
        <v>1 - Plantonista</v>
      </c>
      <c r="I724" s="11" t="str">
        <f>'[1]TCE - ANEXO II - Preencher'!K733</f>
        <v>44</v>
      </c>
      <c r="J724" s="13">
        <f>'[1]TCE - ANEXO II - Preencher'!L733</f>
        <v>1621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2198.83</v>
      </c>
      <c r="N724" s="13">
        <f>'[1]TCE - ANEXO II - Preencher'!S733</f>
        <v>0</v>
      </c>
      <c r="O724" s="14">
        <f>'[1]TCE - ANEXO II - Preencher'!W733</f>
        <v>363.17</v>
      </c>
      <c r="P724" s="13">
        <f>'[1]TCE - ANEXO II - Preencher'!X733</f>
        <v>3456.66</v>
      </c>
      <c r="S724" s="18">
        <v>65746</v>
      </c>
    </row>
    <row r="725" spans="1:19" x14ac:dyDescent="0.2">
      <c r="A725" s="6">
        <f>IFERROR(VLOOKUP(B725,'[1]DADOS (OCULTAR)'!$Q$3:$S$136,3,0),"")</f>
        <v>9767633000447</v>
      </c>
      <c r="B725" s="7" t="str">
        <f>'[1]TCE - ANEXO II - Preencher'!C734</f>
        <v>HOSPITAL SILVIO MAGALHÃES - CG Nº 019/2022</v>
      </c>
      <c r="C725" s="8"/>
      <c r="D725" s="9" t="str">
        <f>'[1]TCE - ANEXO II - Preencher'!E734</f>
        <v xml:space="preserve">MONYK DOS SANTOS VASCONCELOS </v>
      </c>
      <c r="E725" s="10" t="str">
        <f>IF('[1]TCE - ANEXO II - Preencher'!G734="4 - Assistência Odontológica","2 - Outros Profissionais da saúde",'[1]TCE - ANEXO II - Preencher'!G734)</f>
        <v>2 - Outros Profissionais da Saúde</v>
      </c>
      <c r="F725" s="11" t="str">
        <f>'[1]TCE - ANEXO II - Preencher'!H734</f>
        <v>2235-05</v>
      </c>
      <c r="G725" s="12" t="str">
        <f>'[1]TCE - ANEXO II - Preencher'!I734</f>
        <v>04/2026</v>
      </c>
      <c r="H725" s="11" t="str">
        <f>'[1]TCE - ANEXO II - Preencher'!J734</f>
        <v>1 - Plantonista</v>
      </c>
      <c r="I725" s="11" t="str">
        <f>'[1]TCE - ANEXO II - Preencher'!K734</f>
        <v>40</v>
      </c>
      <c r="J725" s="13">
        <f>'[1]TCE - ANEXO II - Preencher'!L734</f>
        <v>1797.06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313.39</v>
      </c>
      <c r="N725" s="13">
        <f>'[1]TCE - ANEXO II - Preencher'!S734</f>
        <v>98.9</v>
      </c>
      <c r="O725" s="14">
        <f>'[1]TCE - ANEXO II - Preencher'!W734</f>
        <v>177.31</v>
      </c>
      <c r="P725" s="13">
        <f>'[1]TCE - ANEXO II - Preencher'!X734</f>
        <v>2032.04</v>
      </c>
      <c r="S725" s="18">
        <v>65777</v>
      </c>
    </row>
    <row r="726" spans="1:19" x14ac:dyDescent="0.2">
      <c r="A726" s="6">
        <f>IFERROR(VLOOKUP(B726,'[1]DADOS (OCULTAR)'!$Q$3:$S$136,3,0),"")</f>
        <v>9767633000447</v>
      </c>
      <c r="B726" s="7" t="str">
        <f>'[1]TCE - ANEXO II - Preencher'!C735</f>
        <v>HOSPITAL SILVIO MAGALHÃES - CG Nº 019/2022</v>
      </c>
      <c r="C726" s="8"/>
      <c r="D726" s="9" t="str">
        <f>'[1]TCE - ANEXO II - Preencher'!E735</f>
        <v>MORGANA MARIA RUFINO PEDROZA</v>
      </c>
      <c r="E726" s="10" t="str">
        <f>IF('[1]TCE - ANEXO II - Preencher'!G735="4 - Assistência Odontológica","2 - Outros Profissionais da saúde",'[1]TCE - ANEXO II - Preencher'!G735)</f>
        <v>2 - Outros Profissionais da Saúde</v>
      </c>
      <c r="F726" s="11" t="str">
        <f>'[1]TCE - ANEXO II - Preencher'!H735</f>
        <v>3222-05</v>
      </c>
      <c r="G726" s="12" t="str">
        <f>'[1]TCE - ANEXO II - Preencher'!I735</f>
        <v>04/2026</v>
      </c>
      <c r="H726" s="11" t="str">
        <f>'[1]TCE - ANEXO II - Preencher'!J735</f>
        <v>1 - Plantonista</v>
      </c>
      <c r="I726" s="11" t="str">
        <f>'[1]TCE - ANEXO II - Preencher'!K735</f>
        <v>44</v>
      </c>
      <c r="J726" s="13">
        <f>'[1]TCE - ANEXO II - Preencher'!L735</f>
        <v>1621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2364.63</v>
      </c>
      <c r="N726" s="13">
        <f>'[1]TCE - ANEXO II - Preencher'!S735</f>
        <v>0</v>
      </c>
      <c r="O726" s="14">
        <f>'[1]TCE - ANEXO II - Preencher'!W735</f>
        <v>504.26</v>
      </c>
      <c r="P726" s="13">
        <f>'[1]TCE - ANEXO II - Preencher'!X735</f>
        <v>3481.37</v>
      </c>
      <c r="S726" s="18">
        <v>65806</v>
      </c>
    </row>
    <row r="727" spans="1:19" x14ac:dyDescent="0.2">
      <c r="A727" s="6">
        <f>IFERROR(VLOOKUP(B727,'[1]DADOS (OCULTAR)'!$Q$3:$S$136,3,0),"")</f>
        <v>9767633000447</v>
      </c>
      <c r="B727" s="7" t="str">
        <f>'[1]TCE - ANEXO II - Preencher'!C736</f>
        <v>HOSPITAL SILVIO MAGALHÃES - CG Nº 019/2022</v>
      </c>
      <c r="C727" s="8"/>
      <c r="D727" s="9" t="str">
        <f>'[1]TCE - ANEXO II - Preencher'!E736</f>
        <v>NAEDSON LOPES SILVA</v>
      </c>
      <c r="E727" s="10" t="str">
        <f>IF('[1]TCE - ANEXO II - Preencher'!G736="4 - Assistência Odontológica","2 - Outros Profissionais da saúde",'[1]TCE - ANEXO II - Preencher'!G736)</f>
        <v>2 - Outros Profissionais da Saúde</v>
      </c>
      <c r="F727" s="11" t="str">
        <f>'[1]TCE - ANEXO II - Preencher'!H736</f>
        <v>3222-05</v>
      </c>
      <c r="G727" s="12" t="str">
        <f>'[1]TCE - ANEXO II - Preencher'!I736</f>
        <v>04/2026</v>
      </c>
      <c r="H727" s="11" t="str">
        <f>'[1]TCE - ANEXO II - Preencher'!J736</f>
        <v>1 - Plantonista</v>
      </c>
      <c r="I727" s="11" t="str">
        <f>'[1]TCE - ANEXO II - Preencher'!K736</f>
        <v>44</v>
      </c>
      <c r="J727" s="13">
        <f>'[1]TCE - ANEXO II - Preencher'!L736</f>
        <v>1621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2400.66</v>
      </c>
      <c r="N727" s="13">
        <f>'[1]TCE - ANEXO II - Preencher'!S736</f>
        <v>0</v>
      </c>
      <c r="O727" s="14">
        <f>'[1]TCE - ANEXO II - Preencher'!W736</f>
        <v>387.39</v>
      </c>
      <c r="P727" s="13">
        <f>'[1]TCE - ANEXO II - Preencher'!X736</f>
        <v>3634.27</v>
      </c>
      <c r="S727" s="18">
        <v>65837</v>
      </c>
    </row>
    <row r="728" spans="1:19" x14ac:dyDescent="0.2">
      <c r="A728" s="6">
        <f>IFERROR(VLOOKUP(B728,'[1]DADOS (OCULTAR)'!$Q$3:$S$136,3,0),"")</f>
        <v>9767633000447</v>
      </c>
      <c r="B728" s="7" t="str">
        <f>'[1]TCE - ANEXO II - Preencher'!C737</f>
        <v>HOSPITAL SILVIO MAGALHÃES - CG Nº 019/2022</v>
      </c>
      <c r="C728" s="8"/>
      <c r="D728" s="9" t="str">
        <f>'[1]TCE - ANEXO II - Preencher'!E737</f>
        <v>NAFTALY CORREIA DA SILVA</v>
      </c>
      <c r="E728" s="10" t="str">
        <f>IF('[1]TCE - ANEXO II - Preencher'!G737="4 - Assistência Odontológica","2 - Outros Profissionais da saúde",'[1]TCE - ANEXO II - Preencher'!G737)</f>
        <v>2 - Outros Profissionais da Saúde</v>
      </c>
      <c r="F728" s="11" t="str">
        <f>'[1]TCE - ANEXO II - Preencher'!H737</f>
        <v>3241-15</v>
      </c>
      <c r="G728" s="12" t="str">
        <f>'[1]TCE - ANEXO II - Preencher'!I737</f>
        <v>04/2026</v>
      </c>
      <c r="H728" s="11" t="str">
        <f>'[1]TCE - ANEXO II - Preencher'!J737</f>
        <v>1 - Plantonista</v>
      </c>
      <c r="I728" s="11" t="str">
        <f>'[1]TCE - ANEXO II - Preencher'!K737</f>
        <v>24</v>
      </c>
      <c r="J728" s="13">
        <f>'[1]TCE - ANEXO II - Preencher'!L737</f>
        <v>2732.26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2768.09</v>
      </c>
      <c r="N728" s="13">
        <f>'[1]TCE - ANEXO II - Preencher'!S737</f>
        <v>0</v>
      </c>
      <c r="O728" s="14">
        <f>'[1]TCE - ANEXO II - Preencher'!W737</f>
        <v>764.89</v>
      </c>
      <c r="P728" s="13">
        <f>'[1]TCE - ANEXO II - Preencher'!X737</f>
        <v>4735.46</v>
      </c>
      <c r="S728" s="18">
        <v>65867</v>
      </c>
    </row>
    <row r="729" spans="1:19" x14ac:dyDescent="0.2">
      <c r="A729" s="6">
        <f>IFERROR(VLOOKUP(B729,'[1]DADOS (OCULTAR)'!$Q$3:$S$136,3,0),"")</f>
        <v>9767633000447</v>
      </c>
      <c r="B729" s="7" t="str">
        <f>'[1]TCE - ANEXO II - Preencher'!C738</f>
        <v>HOSPITAL SILVIO MAGALHÃES - CG Nº 019/2022</v>
      </c>
      <c r="C729" s="8"/>
      <c r="D729" s="9" t="str">
        <f>'[1]TCE - ANEXO II - Preencher'!E738</f>
        <v>NAIRAN BARRETTO JUNIOR</v>
      </c>
      <c r="E729" s="10" t="str">
        <f>IF('[1]TCE - ANEXO II - Preencher'!G738="4 - Assistência Odontológica","2 - Outros Profissionais da saúde",'[1]TCE - ANEXO II - Preencher'!G738)</f>
        <v>3 - Administrativo</v>
      </c>
      <c r="F729" s="11" t="str">
        <f>'[1]TCE - ANEXO II - Preencher'!H738</f>
        <v>1421-15</v>
      </c>
      <c r="G729" s="12" t="str">
        <f>'[1]TCE - ANEXO II - Preencher'!I738</f>
        <v>04/2026</v>
      </c>
      <c r="H729" s="11" t="str">
        <f>'[1]TCE - ANEXO II - Preencher'!J738</f>
        <v>2 - Diarista</v>
      </c>
      <c r="I729" s="11" t="str">
        <f>'[1]TCE - ANEXO II - Preencher'!K738</f>
        <v>44</v>
      </c>
      <c r="J729" s="13">
        <f>'[1]TCE - ANEXO II - Preencher'!L738</f>
        <v>6290.41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314.52</v>
      </c>
      <c r="N729" s="13">
        <f>'[1]TCE - ANEXO II - Preencher'!S738</f>
        <v>0</v>
      </c>
      <c r="O729" s="14">
        <f>'[1]TCE - ANEXO II - Preencher'!W738</f>
        <v>1794.98</v>
      </c>
      <c r="P729" s="13">
        <f>'[1]TCE - ANEXO II - Preencher'!X738</f>
        <v>4809.9500000000007</v>
      </c>
      <c r="S729" s="18">
        <v>65898</v>
      </c>
    </row>
    <row r="730" spans="1:19" x14ac:dyDescent="0.2">
      <c r="A730" s="6">
        <f>IFERROR(VLOOKUP(B730,'[1]DADOS (OCULTAR)'!$Q$3:$S$136,3,0),"")</f>
        <v>9767633000447</v>
      </c>
      <c r="B730" s="7" t="str">
        <f>'[1]TCE - ANEXO II - Preencher'!C739</f>
        <v>HOSPITAL SILVIO MAGALHÃES - CG Nº 019/2022</v>
      </c>
      <c r="C730" s="8"/>
      <c r="D730" s="9" t="str">
        <f>'[1]TCE - ANEXO II - Preencher'!E739</f>
        <v>NATALIA CAROLINE CORREIA DA SILVA</v>
      </c>
      <c r="E730" s="10" t="str">
        <f>IF('[1]TCE - ANEXO II - Preencher'!G739="4 - Assistência Odontológica","2 - Outros Profissionais da saúde",'[1]TCE - ANEXO II - Preencher'!G739)</f>
        <v>2 - Outros Profissionais da Saúde</v>
      </c>
      <c r="F730" s="11" t="str">
        <f>'[1]TCE - ANEXO II - Preencher'!H739</f>
        <v>2236-05</v>
      </c>
      <c r="G730" s="12" t="str">
        <f>'[1]TCE - ANEXO II - Preencher'!I739</f>
        <v>04/2026</v>
      </c>
      <c r="H730" s="11" t="str">
        <f>'[1]TCE - ANEXO II - Preencher'!J739</f>
        <v>2 - Diarista</v>
      </c>
      <c r="I730" s="11" t="str">
        <f>'[1]TCE - ANEXO II - Preencher'!K739</f>
        <v>30</v>
      </c>
      <c r="J730" s="13">
        <f>'[1]TCE - ANEXO II - Preencher'!L739</f>
        <v>1963.85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1366.3</v>
      </c>
      <c r="N730" s="13">
        <f>'[1]TCE - ANEXO II - Preencher'!S739</f>
        <v>78.55</v>
      </c>
      <c r="O730" s="14">
        <f>'[1]TCE - ANEXO II - Preencher'!W739</f>
        <v>330.05</v>
      </c>
      <c r="P730" s="13">
        <f>'[1]TCE - ANEXO II - Preencher'!X739</f>
        <v>3078.6499999999996</v>
      </c>
      <c r="S730" s="18">
        <v>65928</v>
      </c>
    </row>
    <row r="731" spans="1:19" x14ac:dyDescent="0.2">
      <c r="A731" s="6">
        <f>IFERROR(VLOOKUP(B731,'[1]DADOS (OCULTAR)'!$Q$3:$S$136,3,0),"")</f>
        <v>9767633000447</v>
      </c>
      <c r="B731" s="7" t="str">
        <f>'[1]TCE - ANEXO II - Preencher'!C740</f>
        <v>HOSPITAL SILVIO MAGALHÃES - CG Nº 019/2022</v>
      </c>
      <c r="C731" s="8"/>
      <c r="D731" s="9" t="str">
        <f>'[1]TCE - ANEXO II - Preencher'!E740</f>
        <v>NATALIA CAROLINE DA SILVA SANTOS</v>
      </c>
      <c r="E731" s="10" t="str">
        <f>IF('[1]TCE - ANEXO II - Preencher'!G740="4 - Assistência Odontológica","2 - Outros Profissionais da saúde",'[1]TCE - ANEXO II - Preencher'!G740)</f>
        <v>2 - Outros Profissionais da Saúde</v>
      </c>
      <c r="F731" s="11" t="str">
        <f>'[1]TCE - ANEXO II - Preencher'!H740</f>
        <v>3222-05</v>
      </c>
      <c r="G731" s="12" t="str">
        <f>'[1]TCE - ANEXO II - Preencher'!I740</f>
        <v>04/2026</v>
      </c>
      <c r="H731" s="11" t="str">
        <f>'[1]TCE - ANEXO II - Preencher'!J740</f>
        <v>1 - Plantonista</v>
      </c>
      <c r="I731" s="11" t="str">
        <f>'[1]TCE - ANEXO II - Preencher'!K740</f>
        <v>44</v>
      </c>
      <c r="J731" s="13">
        <f>'[1]TCE - ANEXO II - Preencher'!L740</f>
        <v>1621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2028.2</v>
      </c>
      <c r="N731" s="13">
        <f>'[1]TCE - ANEXO II - Preencher'!S740</f>
        <v>54.31</v>
      </c>
      <c r="O731" s="14">
        <f>'[1]TCE - ANEXO II - Preencher'!W740</f>
        <v>658.04</v>
      </c>
      <c r="P731" s="13">
        <f>'[1]TCE - ANEXO II - Preencher'!X740</f>
        <v>3045.47</v>
      </c>
      <c r="S731" s="18">
        <v>65959</v>
      </c>
    </row>
    <row r="732" spans="1:19" x14ac:dyDescent="0.2">
      <c r="A732" s="6">
        <f>IFERROR(VLOOKUP(B732,'[1]DADOS (OCULTAR)'!$Q$3:$S$136,3,0),"")</f>
        <v>9767633000447</v>
      </c>
      <c r="B732" s="7" t="str">
        <f>'[1]TCE - ANEXO II - Preencher'!C741</f>
        <v>HOSPITAL SILVIO MAGALHÃES - CG Nº 019/2022</v>
      </c>
      <c r="C732" s="8"/>
      <c r="D732" s="9" t="str">
        <f>'[1]TCE - ANEXO II - Preencher'!E741</f>
        <v>NATALIA MARIA COELHO</v>
      </c>
      <c r="E732" s="10" t="str">
        <f>IF('[1]TCE - ANEXO II - Preencher'!G741="4 - Assistência Odontológica","2 - Outros Profissionais da saúde",'[1]TCE - ANEXO II - Preencher'!G741)</f>
        <v>2 - Outros Profissionais da Saúde</v>
      </c>
      <c r="F732" s="11" t="str">
        <f>'[1]TCE - ANEXO II - Preencher'!H741</f>
        <v>2235-05</v>
      </c>
      <c r="G732" s="12" t="str">
        <f>'[1]TCE - ANEXO II - Preencher'!I741</f>
        <v>04/2026</v>
      </c>
      <c r="H732" s="11" t="str">
        <f>'[1]TCE - ANEXO II - Preencher'!J741</f>
        <v>1 - Plantonista</v>
      </c>
      <c r="I732" s="11" t="str">
        <f>'[1]TCE - ANEXO II - Preencher'!K741</f>
        <v>40</v>
      </c>
      <c r="J732" s="13">
        <f>'[1]TCE - ANEXO II - Preencher'!L741</f>
        <v>0</v>
      </c>
      <c r="K732" s="13">
        <f>'[1]TCE - ANEXO II - Preencher'!P741</f>
        <v>3713.56</v>
      </c>
      <c r="L732" s="13">
        <f>'[1]TCE - ANEXO II - Preencher'!Q741</f>
        <v>0</v>
      </c>
      <c r="M732" s="13">
        <f>'[1]TCE - ANEXO II - Preencher'!R741</f>
        <v>2295.5700000000002</v>
      </c>
      <c r="N732" s="13">
        <f>'[1]TCE - ANEXO II - Preencher'!S741</f>
        <v>0</v>
      </c>
      <c r="O732" s="14">
        <f>'[1]TCE - ANEXO II - Preencher'!W741</f>
        <v>4047.16</v>
      </c>
      <c r="P732" s="13">
        <f>'[1]TCE - ANEXO II - Preencher'!X741</f>
        <v>1961.9700000000003</v>
      </c>
      <c r="S732" s="18">
        <v>65990</v>
      </c>
    </row>
    <row r="733" spans="1:19" x14ac:dyDescent="0.2">
      <c r="A733" s="6">
        <f>IFERROR(VLOOKUP(B733,'[1]DADOS (OCULTAR)'!$Q$3:$S$136,3,0),"")</f>
        <v>9767633000447</v>
      </c>
      <c r="B733" s="7" t="str">
        <f>'[1]TCE - ANEXO II - Preencher'!C742</f>
        <v>HOSPITAL SILVIO MAGALHÃES - CG Nº 019/2022</v>
      </c>
      <c r="C733" s="8"/>
      <c r="D733" s="9" t="str">
        <f>'[1]TCE - ANEXO II - Preencher'!E742</f>
        <v xml:space="preserve">NATALIA MARIA DO NASCIMENTO </v>
      </c>
      <c r="E733" s="10" t="str">
        <f>IF('[1]TCE - ANEXO II - Preencher'!G742="4 - Assistência Odontológica","2 - Outros Profissionais da saúde",'[1]TCE - ANEXO II - Preencher'!G742)</f>
        <v>2 - Outros Profissionais da Saúde</v>
      </c>
      <c r="F733" s="11" t="str">
        <f>'[1]TCE - ANEXO II - Preencher'!H742</f>
        <v>3222-05</v>
      </c>
      <c r="G733" s="12" t="str">
        <f>'[1]TCE - ANEXO II - Preencher'!I742</f>
        <v>04/2026</v>
      </c>
      <c r="H733" s="11" t="str">
        <f>'[1]TCE - ANEXO II - Preencher'!J742</f>
        <v>1 - Plantonista</v>
      </c>
      <c r="I733" s="11" t="str">
        <f>'[1]TCE - ANEXO II - Preencher'!K742</f>
        <v>44</v>
      </c>
      <c r="J733" s="13">
        <f>'[1]TCE - ANEXO II - Preencher'!L742</f>
        <v>1621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2400.66</v>
      </c>
      <c r="N733" s="13">
        <f>'[1]TCE - ANEXO II - Preencher'!S742</f>
        <v>0</v>
      </c>
      <c r="O733" s="14">
        <f>'[1]TCE - ANEXO II - Preencher'!W742</f>
        <v>823.61</v>
      </c>
      <c r="P733" s="13">
        <f>'[1]TCE - ANEXO II - Preencher'!X742</f>
        <v>3198.0499999999997</v>
      </c>
      <c r="S733" s="18">
        <v>66020</v>
      </c>
    </row>
    <row r="734" spans="1:19" x14ac:dyDescent="0.2">
      <c r="A734" s="6">
        <f>IFERROR(VLOOKUP(B734,'[1]DADOS (OCULTAR)'!$Q$3:$S$136,3,0),"")</f>
        <v>9767633000447</v>
      </c>
      <c r="B734" s="7" t="str">
        <f>'[1]TCE - ANEXO II - Preencher'!C743</f>
        <v>HOSPITAL SILVIO MAGALHÃES - CG Nº 019/2022</v>
      </c>
      <c r="C734" s="8"/>
      <c r="D734" s="9" t="str">
        <f>'[1]TCE - ANEXO II - Preencher'!E743</f>
        <v>NATALIA RAIANE DE ANDRADE SILVA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 t="str">
        <f>'[1]TCE - ANEXO II - Preencher'!H743</f>
        <v>2235-05</v>
      </c>
      <c r="G734" s="12" t="str">
        <f>'[1]TCE - ANEXO II - Preencher'!I743</f>
        <v>04/2026</v>
      </c>
      <c r="H734" s="11" t="str">
        <f>'[1]TCE - ANEXO II - Preencher'!J743</f>
        <v>1 - Plantonista</v>
      </c>
      <c r="I734" s="11" t="str">
        <f>'[1]TCE - ANEXO II - Preencher'!K743</f>
        <v>40</v>
      </c>
      <c r="J734" s="13">
        <f>'[1]TCE - ANEXO II - Preencher'!L743</f>
        <v>1859.03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2783.35</v>
      </c>
      <c r="N734" s="13">
        <f>'[1]TCE - ANEXO II - Preencher'!S743</f>
        <v>102.25</v>
      </c>
      <c r="O734" s="14">
        <f>'[1]TCE - ANEXO II - Preencher'!W743</f>
        <v>468.54</v>
      </c>
      <c r="P734" s="13">
        <f>'[1]TCE - ANEXO II - Preencher'!X743</f>
        <v>4276.09</v>
      </c>
      <c r="S734" s="18">
        <v>66051</v>
      </c>
    </row>
    <row r="735" spans="1:19" x14ac:dyDescent="0.2">
      <c r="A735" s="6">
        <f>IFERROR(VLOOKUP(B735,'[1]DADOS (OCULTAR)'!$Q$3:$S$136,3,0),"")</f>
        <v>9767633000447</v>
      </c>
      <c r="B735" s="7" t="str">
        <f>'[1]TCE - ANEXO II - Preencher'!C744</f>
        <v>HOSPITAL SILVIO MAGALHÃES - CG Nº 019/2022</v>
      </c>
      <c r="C735" s="8"/>
      <c r="D735" s="9" t="str">
        <f>'[1]TCE - ANEXO II - Preencher'!E744</f>
        <v>NATALIA RAYANE GOUVEIA DE MORAIS</v>
      </c>
      <c r="E735" s="10" t="str">
        <f>IF('[1]TCE - ANEXO II - Preencher'!G744="4 - Assistência Odontológica","2 - Outros Profissionais da saúde",'[1]TCE - ANEXO II - Preencher'!G744)</f>
        <v>2 - Outros Profissionais da Saúde</v>
      </c>
      <c r="F735" s="11" t="str">
        <f>'[1]TCE - ANEXO II - Preencher'!H744</f>
        <v>3222-05</v>
      </c>
      <c r="G735" s="12" t="str">
        <f>'[1]TCE - ANEXO II - Preencher'!I744</f>
        <v>04/2026</v>
      </c>
      <c r="H735" s="11" t="str">
        <f>'[1]TCE - ANEXO II - Preencher'!J744</f>
        <v>1 - Plantonista</v>
      </c>
      <c r="I735" s="11" t="str">
        <f>'[1]TCE - ANEXO II - Preencher'!K744</f>
        <v>44</v>
      </c>
      <c r="J735" s="13">
        <f>'[1]TCE - ANEXO II - Preencher'!L744</f>
        <v>1512.93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302.58999999999997</v>
      </c>
      <c r="N735" s="13">
        <f>'[1]TCE - ANEXO II - Preencher'!S744</f>
        <v>0</v>
      </c>
      <c r="O735" s="14">
        <f>'[1]TCE - ANEXO II - Preencher'!W744</f>
        <v>155.28</v>
      </c>
      <c r="P735" s="13">
        <f>'[1]TCE - ANEXO II - Preencher'!X744</f>
        <v>1660.24</v>
      </c>
      <c r="S735" s="18">
        <v>66081</v>
      </c>
    </row>
    <row r="736" spans="1:19" x14ac:dyDescent="0.2">
      <c r="A736" s="6">
        <f>IFERROR(VLOOKUP(B736,'[1]DADOS (OCULTAR)'!$Q$3:$S$136,3,0),"")</f>
        <v>9767633000447</v>
      </c>
      <c r="B736" s="7" t="str">
        <f>'[1]TCE - ANEXO II - Preencher'!C745</f>
        <v>HOSPITAL SILVIO MAGALHÃES - CG Nº 019/2022</v>
      </c>
      <c r="C736" s="8"/>
      <c r="D736" s="9" t="str">
        <f>'[1]TCE - ANEXO II - Preencher'!E745</f>
        <v>NATALLY EMANNUELY TORRES DA SILVA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 t="str">
        <f>'[1]TCE - ANEXO II - Preencher'!H745</f>
        <v>3222-05</v>
      </c>
      <c r="G736" s="12" t="str">
        <f>'[1]TCE - ANEXO II - Preencher'!I745</f>
        <v>04/2026</v>
      </c>
      <c r="H736" s="11" t="str">
        <f>'[1]TCE - ANEXO II - Preencher'!J745</f>
        <v>1 - Plantonista</v>
      </c>
      <c r="I736" s="11" t="str">
        <f>'[1]TCE - ANEXO II - Preencher'!K745</f>
        <v>44</v>
      </c>
      <c r="J736" s="13">
        <f>'[1]TCE - ANEXO II - Preencher'!L745</f>
        <v>1621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2300.9</v>
      </c>
      <c r="N736" s="13">
        <f>'[1]TCE - ANEXO II - Preencher'!S745</f>
        <v>54.31</v>
      </c>
      <c r="O736" s="14">
        <f>'[1]TCE - ANEXO II - Preencher'!W745</f>
        <v>381.94</v>
      </c>
      <c r="P736" s="13">
        <f>'[1]TCE - ANEXO II - Preencher'!X745</f>
        <v>3594.27</v>
      </c>
      <c r="S736" s="18">
        <v>66112</v>
      </c>
    </row>
    <row r="737" spans="1:19" x14ac:dyDescent="0.2">
      <c r="A737" s="6">
        <f>IFERROR(VLOOKUP(B737,'[1]DADOS (OCULTAR)'!$Q$3:$S$136,3,0),"")</f>
        <v>9767633000447</v>
      </c>
      <c r="B737" s="7" t="str">
        <f>'[1]TCE - ANEXO II - Preencher'!C746</f>
        <v>HOSPITAL SILVIO MAGALHÃES - CG Nº 019/2022</v>
      </c>
      <c r="C737" s="8"/>
      <c r="D737" s="9" t="str">
        <f>'[1]TCE - ANEXO II - Preencher'!E746</f>
        <v>NATANAEL VASCONCELOS SILVA FILHO</v>
      </c>
      <c r="E737" s="10" t="str">
        <f>IF('[1]TCE - ANEXO II - Preencher'!G746="4 - Assistência Odontológica","2 - Outros Profissionais da saúde",'[1]TCE - ANEXO II - Preencher'!G746)</f>
        <v>3 - Administrativo</v>
      </c>
      <c r="F737" s="11" t="str">
        <f>'[1]TCE - ANEXO II - Preencher'!H746</f>
        <v>4110-05</v>
      </c>
      <c r="G737" s="12" t="str">
        <f>'[1]TCE - ANEXO II - Preencher'!I746</f>
        <v>04/2026</v>
      </c>
      <c r="H737" s="11" t="str">
        <f>'[1]TCE - ANEXO II - Preencher'!J746</f>
        <v>2 - Diarista</v>
      </c>
      <c r="I737" s="11" t="str">
        <f>'[1]TCE - ANEXO II - Preencher'!K746</f>
        <v>20</v>
      </c>
      <c r="J737" s="13">
        <f>'[1]TCE - ANEXO II - Preencher'!L746</f>
        <v>761.54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119.01</v>
      </c>
      <c r="P737" s="13">
        <f>'[1]TCE - ANEXO II - Preencher'!X746</f>
        <v>642.53</v>
      </c>
      <c r="S737" s="18">
        <v>66143</v>
      </c>
    </row>
    <row r="738" spans="1:19" x14ac:dyDescent="0.2">
      <c r="A738" s="6">
        <f>IFERROR(VLOOKUP(B738,'[1]DADOS (OCULTAR)'!$Q$3:$S$136,3,0),"")</f>
        <v>9767633000447</v>
      </c>
      <c r="B738" s="7" t="str">
        <f>'[1]TCE - ANEXO II - Preencher'!C747</f>
        <v>HOSPITAL SILVIO MAGALHÃES - CG Nº 019/2022</v>
      </c>
      <c r="C738" s="8"/>
      <c r="D738" s="9" t="str">
        <f>'[1]TCE - ANEXO II - Preencher'!E747</f>
        <v>NATHALIA MAYARA MACIEL DA SILVA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 t="str">
        <f>'[1]TCE - ANEXO II - Preencher'!H747</f>
        <v>2235-05</v>
      </c>
      <c r="G738" s="12" t="str">
        <f>'[1]TCE - ANEXO II - Preencher'!I747</f>
        <v>04/2026</v>
      </c>
      <c r="H738" s="11" t="str">
        <f>'[1]TCE - ANEXO II - Preencher'!J747</f>
        <v>1 - Plantonista</v>
      </c>
      <c r="I738" s="11" t="str">
        <f>'[1]TCE - ANEXO II - Preencher'!K747</f>
        <v>40</v>
      </c>
      <c r="J738" s="13">
        <f>'[1]TCE - ANEXO II - Preencher'!L747</f>
        <v>1859.03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3265.34</v>
      </c>
      <c r="N738" s="13">
        <f>'[1]TCE - ANEXO II - Preencher'!S747</f>
        <v>156.56</v>
      </c>
      <c r="O738" s="14">
        <f>'[1]TCE - ANEXO II - Preencher'!W747</f>
        <v>583.84</v>
      </c>
      <c r="P738" s="13">
        <f>'[1]TCE - ANEXO II - Preencher'!X747</f>
        <v>4697.09</v>
      </c>
      <c r="S738" s="18">
        <v>66171</v>
      </c>
    </row>
    <row r="739" spans="1:19" x14ac:dyDescent="0.2">
      <c r="A739" s="6">
        <f>IFERROR(VLOOKUP(B739,'[1]DADOS (OCULTAR)'!$Q$3:$S$136,3,0),"")</f>
        <v>9767633000447</v>
      </c>
      <c r="B739" s="7" t="str">
        <f>'[1]TCE - ANEXO II - Preencher'!C748</f>
        <v>HOSPITAL SILVIO MAGALHÃES - CG Nº 019/2022</v>
      </c>
      <c r="C739" s="8"/>
      <c r="D739" s="9" t="str">
        <f>'[1]TCE - ANEXO II - Preencher'!E748</f>
        <v>NATHIELY RAYLLA DE BARROS SILVA</v>
      </c>
      <c r="E739" s="10" t="str">
        <f>IF('[1]TCE - ANEXO II - Preencher'!G748="4 - Assistência Odontológica","2 - Outros Profissionais da saúde",'[1]TCE - ANEXO II - Preencher'!G748)</f>
        <v>2 - Outros Profissionais da Saúde</v>
      </c>
      <c r="F739" s="11" t="str">
        <f>'[1]TCE - ANEXO II - Preencher'!H748</f>
        <v>3222-05</v>
      </c>
      <c r="G739" s="12" t="str">
        <f>'[1]TCE - ANEXO II - Preencher'!I748</f>
        <v>04/2026</v>
      </c>
      <c r="H739" s="11" t="str">
        <f>'[1]TCE - ANEXO II - Preencher'!J748</f>
        <v>1 - Plantonista</v>
      </c>
      <c r="I739" s="11" t="str">
        <f>'[1]TCE - ANEXO II - Preencher'!K748</f>
        <v>44</v>
      </c>
      <c r="J739" s="13">
        <f>'[1]TCE - ANEXO II - Preencher'!L748</f>
        <v>1621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2293.4</v>
      </c>
      <c r="N739" s="13">
        <f>'[1]TCE - ANEXO II - Preencher'!S748</f>
        <v>0</v>
      </c>
      <c r="O739" s="14">
        <f>'[1]TCE - ANEXO II - Preencher'!W748</f>
        <v>374.52</v>
      </c>
      <c r="P739" s="13">
        <f>'[1]TCE - ANEXO II - Preencher'!X748</f>
        <v>3539.88</v>
      </c>
      <c r="S739" s="18">
        <v>66202</v>
      </c>
    </row>
    <row r="740" spans="1:19" x14ac:dyDescent="0.2">
      <c r="A740" s="6">
        <f>IFERROR(VLOOKUP(B740,'[1]DADOS (OCULTAR)'!$Q$3:$S$136,3,0),"")</f>
        <v>9767633000447</v>
      </c>
      <c r="B740" s="7" t="str">
        <f>'[1]TCE - ANEXO II - Preencher'!C749</f>
        <v>HOSPITAL SILVIO MAGALHÃES - CG Nº 019/2022</v>
      </c>
      <c r="C740" s="8"/>
      <c r="D740" s="9" t="str">
        <f>'[1]TCE - ANEXO II - Preencher'!E749</f>
        <v>NAYANA TACIANA CAMPINA GOMES</v>
      </c>
      <c r="E740" s="10" t="str">
        <f>IF('[1]TCE - ANEXO II - Preencher'!G749="4 - Assistência Odontológica","2 - Outros Profissionais da saúde",'[1]TCE - ANEXO II - Preencher'!G749)</f>
        <v>3 - Administrativo</v>
      </c>
      <c r="F740" s="11" t="str">
        <f>'[1]TCE - ANEXO II - Preencher'!H749</f>
        <v>5134-30</v>
      </c>
      <c r="G740" s="12" t="str">
        <f>'[1]TCE - ANEXO II - Preencher'!I749</f>
        <v>04/2026</v>
      </c>
      <c r="H740" s="11" t="str">
        <f>'[1]TCE - ANEXO II - Preencher'!J749</f>
        <v>1 - Plantonista</v>
      </c>
      <c r="I740" s="11" t="str">
        <f>'[1]TCE - ANEXO II - Preencher'!K749</f>
        <v>36</v>
      </c>
      <c r="J740" s="13">
        <f>'[1]TCE - ANEXO II - Preencher'!L749</f>
        <v>0</v>
      </c>
      <c r="K740" s="13">
        <f>'[1]TCE - ANEXO II - Preencher'!P749</f>
        <v>2164.2399999999998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2164.2399999999998</v>
      </c>
      <c r="P740" s="13">
        <f>'[1]TCE - ANEXO II - Preencher'!X749</f>
        <v>0</v>
      </c>
      <c r="S740" s="18">
        <v>66232</v>
      </c>
    </row>
    <row r="741" spans="1:19" x14ac:dyDescent="0.2">
      <c r="A741" s="6">
        <f>IFERROR(VLOOKUP(B741,'[1]DADOS (OCULTAR)'!$Q$3:$S$136,3,0),"")</f>
        <v>9767633000447</v>
      </c>
      <c r="B741" s="7" t="str">
        <f>'[1]TCE - ANEXO II - Preencher'!C750</f>
        <v>HOSPITAL SILVIO MAGALHÃES - CG Nº 019/2022</v>
      </c>
      <c r="C741" s="8"/>
      <c r="D741" s="9" t="str">
        <f>'[1]TCE - ANEXO II - Preencher'!E750</f>
        <v>NAYARA LINS DE AZEVEDO</v>
      </c>
      <c r="E741" s="10" t="str">
        <f>IF('[1]TCE - ANEXO II - Preencher'!G750="4 - Assistência Odontológica","2 - Outros Profissionais da saúde",'[1]TCE - ANEXO II - Preencher'!G750)</f>
        <v>3 - Administrativo</v>
      </c>
      <c r="F741" s="11" t="str">
        <f>'[1]TCE - ANEXO II - Preencher'!H750</f>
        <v>4221-10</v>
      </c>
      <c r="G741" s="12" t="str">
        <f>'[1]TCE - ANEXO II - Preencher'!I750</f>
        <v>04/2026</v>
      </c>
      <c r="H741" s="11" t="str">
        <f>'[1]TCE - ANEXO II - Preencher'!J750</f>
        <v>1 - Plantonista</v>
      </c>
      <c r="I741" s="11" t="str">
        <f>'[1]TCE - ANEXO II - Preencher'!K750</f>
        <v>36</v>
      </c>
      <c r="J741" s="13">
        <f>'[1]TCE - ANEXO II - Preencher'!L750</f>
        <v>1621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67.540000000000006</v>
      </c>
      <c r="N741" s="13">
        <f>'[1]TCE - ANEXO II - Preencher'!S750</f>
        <v>0</v>
      </c>
      <c r="O741" s="14">
        <f>'[1]TCE - ANEXO II - Preencher'!W750</f>
        <v>625.4</v>
      </c>
      <c r="P741" s="13">
        <f>'[1]TCE - ANEXO II - Preencher'!X750</f>
        <v>1063.1399999999999</v>
      </c>
      <c r="S741" s="18">
        <v>66263</v>
      </c>
    </row>
    <row r="742" spans="1:19" x14ac:dyDescent="0.2">
      <c r="A742" s="6">
        <f>IFERROR(VLOOKUP(B742,'[1]DADOS (OCULTAR)'!$Q$3:$S$136,3,0),"")</f>
        <v>9767633000447</v>
      </c>
      <c r="B742" s="7" t="str">
        <f>'[1]TCE - ANEXO II - Preencher'!C751</f>
        <v>HOSPITAL SILVIO MAGALHÃES - CG Nº 019/2022</v>
      </c>
      <c r="C742" s="8"/>
      <c r="D742" s="9" t="str">
        <f>'[1]TCE - ANEXO II - Preencher'!E751</f>
        <v>NEDSON MARINHO DE AZEVEDO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 t="str">
        <f>'[1]TCE - ANEXO II - Preencher'!H751</f>
        <v>3241-15</v>
      </c>
      <c r="G742" s="12" t="str">
        <f>'[1]TCE - ANEXO II - Preencher'!I751</f>
        <v>04/2026</v>
      </c>
      <c r="H742" s="11" t="str">
        <f>'[1]TCE - ANEXO II - Preencher'!J751</f>
        <v>1 - Plantonista</v>
      </c>
      <c r="I742" s="11" t="str">
        <f>'[1]TCE - ANEXO II - Preencher'!K751</f>
        <v>24</v>
      </c>
      <c r="J742" s="13">
        <f>'[1]TCE - ANEXO II - Preencher'!L751</f>
        <v>2732.26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1571.1</v>
      </c>
      <c r="N742" s="13">
        <f>'[1]TCE - ANEXO II - Preencher'!S751</f>
        <v>0</v>
      </c>
      <c r="O742" s="14">
        <f>'[1]TCE - ANEXO II - Preencher'!W751</f>
        <v>407.72</v>
      </c>
      <c r="P742" s="13">
        <f>'[1]TCE - ANEXO II - Preencher'!X751</f>
        <v>3895.6400000000003</v>
      </c>
      <c r="S742" s="18">
        <v>66293</v>
      </c>
    </row>
    <row r="743" spans="1:19" x14ac:dyDescent="0.2">
      <c r="A743" s="6">
        <f>IFERROR(VLOOKUP(B743,'[1]DADOS (OCULTAR)'!$Q$3:$S$136,3,0),"")</f>
        <v>9767633000447</v>
      </c>
      <c r="B743" s="7" t="str">
        <f>'[1]TCE - ANEXO II - Preencher'!C752</f>
        <v>HOSPITAL SILVIO MAGALHÃES - CG Nº 019/2022</v>
      </c>
      <c r="C743" s="8"/>
      <c r="D743" s="9" t="str">
        <f>'[1]TCE - ANEXO II - Preencher'!E752</f>
        <v>NICOLY LETICIA NEVES DA SILVA</v>
      </c>
      <c r="E743" s="10" t="str">
        <f>IF('[1]TCE - ANEXO II - Preencher'!G752="4 - Assistência Odontológica","2 - Outros Profissionais da saúde",'[1]TCE - ANEXO II - Preencher'!G752)</f>
        <v>3 - Administrativo</v>
      </c>
      <c r="F743" s="11" t="str">
        <f>'[1]TCE - ANEXO II - Preencher'!H752</f>
        <v>4110-05</v>
      </c>
      <c r="G743" s="12" t="str">
        <f>'[1]TCE - ANEXO II - Preencher'!I752</f>
        <v>04/2026</v>
      </c>
      <c r="H743" s="11" t="str">
        <f>'[1]TCE - ANEXO II - Preencher'!J752</f>
        <v>2 - Diarista</v>
      </c>
      <c r="I743" s="11" t="str">
        <f>'[1]TCE - ANEXO II - Preencher'!K752</f>
        <v>44</v>
      </c>
      <c r="J743" s="13">
        <f>'[1]TCE - ANEXO II - Preencher'!L752</f>
        <v>1621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235.04</v>
      </c>
      <c r="P743" s="13">
        <f>'[1]TCE - ANEXO II - Preencher'!X752</f>
        <v>1385.96</v>
      </c>
      <c r="S743" s="18">
        <v>66324</v>
      </c>
    </row>
    <row r="744" spans="1:19" x14ac:dyDescent="0.2">
      <c r="A744" s="6">
        <f>IFERROR(VLOOKUP(B744,'[1]DADOS (OCULTAR)'!$Q$3:$S$136,3,0),"")</f>
        <v>9767633000447</v>
      </c>
      <c r="B744" s="7" t="str">
        <f>'[1]TCE - ANEXO II - Preencher'!C753</f>
        <v>HOSPITAL SILVIO MAGALHÃES - CG Nº 019/2022</v>
      </c>
      <c r="C744" s="8"/>
      <c r="D744" s="9" t="str">
        <f>'[1]TCE - ANEXO II - Preencher'!E753</f>
        <v>NIEDJA THAISA RODRIGUES LEITE</v>
      </c>
      <c r="E744" s="10" t="str">
        <f>IF('[1]TCE - ANEXO II - Preencher'!G753="4 - Assistência Odontológica","2 - Outros Profissionais da saúde",'[1]TCE - ANEXO II - Preencher'!G753)</f>
        <v>2 - Outros Profissionais da Saúde</v>
      </c>
      <c r="F744" s="11" t="str">
        <f>'[1]TCE - ANEXO II - Preencher'!H753</f>
        <v>2235-05</v>
      </c>
      <c r="G744" s="12" t="str">
        <f>'[1]TCE - ANEXO II - Preencher'!I753</f>
        <v>04/2026</v>
      </c>
      <c r="H744" s="11" t="str">
        <f>'[1]TCE - ANEXO II - Preencher'!J753</f>
        <v>1 - Plantonista</v>
      </c>
      <c r="I744" s="11" t="str">
        <f>'[1]TCE - ANEXO II - Preencher'!K753</f>
        <v>40</v>
      </c>
      <c r="J744" s="13">
        <f>'[1]TCE - ANEXO II - Preencher'!L753</f>
        <v>1859.03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2783.35</v>
      </c>
      <c r="N744" s="13">
        <f>'[1]TCE - ANEXO II - Preencher'!S753</f>
        <v>0</v>
      </c>
      <c r="O744" s="14">
        <f>'[1]TCE - ANEXO II - Preencher'!W753</f>
        <v>454.22</v>
      </c>
      <c r="P744" s="13">
        <f>'[1]TCE - ANEXO II - Preencher'!X753</f>
        <v>4188.16</v>
      </c>
      <c r="S744" s="18">
        <v>66355</v>
      </c>
    </row>
    <row r="745" spans="1:19" x14ac:dyDescent="0.2">
      <c r="A745" s="6">
        <f>IFERROR(VLOOKUP(B745,'[1]DADOS (OCULTAR)'!$Q$3:$S$136,3,0),"")</f>
        <v>9767633000447</v>
      </c>
      <c r="B745" s="7" t="str">
        <f>'[1]TCE - ANEXO II - Preencher'!C754</f>
        <v>HOSPITAL SILVIO MAGALHÃES - CG Nº 019/2022</v>
      </c>
      <c r="C745" s="8"/>
      <c r="D745" s="9" t="str">
        <f>'[1]TCE - ANEXO II - Preencher'!E754</f>
        <v>NIELE TAMIRES RAMOS DA SILVA</v>
      </c>
      <c r="E745" s="10" t="str">
        <f>IF('[1]TCE - ANEXO II - Preencher'!G754="4 - Assistência Odontológica","2 - Outros Profissionais da saúde",'[1]TCE - ANEXO II - Preencher'!G754)</f>
        <v>2 - Outros Profissionais da Saúde</v>
      </c>
      <c r="F745" s="11" t="str">
        <f>'[1]TCE - ANEXO II - Preencher'!H754</f>
        <v>3222-05</v>
      </c>
      <c r="G745" s="12" t="str">
        <f>'[1]TCE - ANEXO II - Preencher'!I754</f>
        <v>04/2026</v>
      </c>
      <c r="H745" s="11" t="str">
        <f>'[1]TCE - ANEXO II - Preencher'!J754</f>
        <v>1 - Plantonista</v>
      </c>
      <c r="I745" s="11" t="str">
        <f>'[1]TCE - ANEXO II - Preencher'!K754</f>
        <v>44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3716.74</v>
      </c>
      <c r="N745" s="13">
        <f>'[1]TCE - ANEXO II - Preencher'!S754</f>
        <v>0</v>
      </c>
      <c r="O745" s="14">
        <f>'[1]TCE - ANEXO II - Preencher'!W754</f>
        <v>326.49</v>
      </c>
      <c r="P745" s="13">
        <f>'[1]TCE - ANEXO II - Preencher'!X754</f>
        <v>3390.25</v>
      </c>
      <c r="S745" s="18">
        <v>66385</v>
      </c>
    </row>
    <row r="746" spans="1:19" x14ac:dyDescent="0.2">
      <c r="A746" s="6">
        <f>IFERROR(VLOOKUP(B746,'[1]DADOS (OCULTAR)'!$Q$3:$S$136,3,0),"")</f>
        <v>9767633000447</v>
      </c>
      <c r="B746" s="7" t="str">
        <f>'[1]TCE - ANEXO II - Preencher'!C755</f>
        <v>HOSPITAL SILVIO MAGALHÃES - CG Nº 019/2022</v>
      </c>
      <c r="C746" s="8"/>
      <c r="D746" s="9" t="str">
        <f>'[1]TCE - ANEXO II - Preencher'!E755</f>
        <v>NIKOLLAS MATHEUS JOSE BEZERRA DOS SANTOS</v>
      </c>
      <c r="E746" s="10" t="str">
        <f>IF('[1]TCE - ANEXO II - Preencher'!G755="4 - Assistência Odontológica","2 - Outros Profissionais da saúde",'[1]TCE - ANEXO II - Preencher'!G755)</f>
        <v>3 - Administrativo</v>
      </c>
      <c r="F746" s="11" t="str">
        <f>'[1]TCE - ANEXO II - Preencher'!H755</f>
        <v>4221-10</v>
      </c>
      <c r="G746" s="12" t="str">
        <f>'[1]TCE - ANEXO II - Preencher'!I755</f>
        <v>04/2026</v>
      </c>
      <c r="H746" s="11" t="str">
        <f>'[1]TCE - ANEXO II - Preencher'!J755</f>
        <v>1 - Plantonista</v>
      </c>
      <c r="I746" s="11" t="str">
        <f>'[1]TCE - ANEXO II - Preencher'!K755</f>
        <v>36</v>
      </c>
      <c r="J746" s="13">
        <f>'[1]TCE - ANEXO II - Preencher'!L755</f>
        <v>1621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472.16</v>
      </c>
      <c r="N746" s="13">
        <f>'[1]TCE - ANEXO II - Preencher'!S755</f>
        <v>0</v>
      </c>
      <c r="O746" s="14">
        <f>'[1]TCE - ANEXO II - Preencher'!W755</f>
        <v>180.27</v>
      </c>
      <c r="P746" s="13">
        <f>'[1]TCE - ANEXO II - Preencher'!X755</f>
        <v>1912.8899999999999</v>
      </c>
      <c r="S746" s="18">
        <v>66416</v>
      </c>
    </row>
    <row r="747" spans="1:19" x14ac:dyDescent="0.2">
      <c r="A747" s="6">
        <f>IFERROR(VLOOKUP(B747,'[1]DADOS (OCULTAR)'!$Q$3:$S$136,3,0),"")</f>
        <v>9767633000447</v>
      </c>
      <c r="B747" s="7" t="str">
        <f>'[1]TCE - ANEXO II - Preencher'!C756</f>
        <v>HOSPITAL SILVIO MAGALHÃES - CG Nº 019/2022</v>
      </c>
      <c r="C747" s="8"/>
      <c r="D747" s="9" t="str">
        <f>'[1]TCE - ANEXO II - Preencher'!E756</f>
        <v xml:space="preserve">NILVANIA KATIA FERREIRA DA SILVA 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 t="str">
        <f>'[1]TCE - ANEXO II - Preencher'!H756</f>
        <v>2235-05</v>
      </c>
      <c r="G747" s="12" t="str">
        <f>'[1]TCE - ANEXO II - Preencher'!I756</f>
        <v>04/2026</v>
      </c>
      <c r="H747" s="11" t="str">
        <f>'[1]TCE - ANEXO II - Preencher'!J756</f>
        <v>1 - Plantonista</v>
      </c>
      <c r="I747" s="11" t="str">
        <f>'[1]TCE - ANEXO II - Preencher'!K756</f>
        <v>40</v>
      </c>
      <c r="J747" s="13">
        <f>'[1]TCE - ANEXO II - Preencher'!L756</f>
        <v>1859.03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3260.78</v>
      </c>
      <c r="N747" s="13">
        <f>'[1]TCE - ANEXO II - Preencher'!S756</f>
        <v>54.31</v>
      </c>
      <c r="O747" s="14">
        <f>'[1]TCE - ANEXO II - Preencher'!W756</f>
        <v>1157.29</v>
      </c>
      <c r="P747" s="13">
        <f>'[1]TCE - ANEXO II - Preencher'!X756</f>
        <v>4016.8300000000008</v>
      </c>
      <c r="S747" s="18">
        <v>66446</v>
      </c>
    </row>
    <row r="748" spans="1:19" x14ac:dyDescent="0.2">
      <c r="A748" s="6">
        <f>IFERROR(VLOOKUP(B748,'[1]DADOS (OCULTAR)'!$Q$3:$S$136,3,0),"")</f>
        <v>9767633000447</v>
      </c>
      <c r="B748" s="7" t="str">
        <f>'[1]TCE - ANEXO II - Preencher'!C757</f>
        <v>HOSPITAL SILVIO MAGALHÃES - CG Nº 019/2022</v>
      </c>
      <c r="C748" s="8"/>
      <c r="D748" s="9" t="str">
        <f>'[1]TCE - ANEXO II - Preencher'!E757</f>
        <v>NIVEA TARCIANA DA SILVA</v>
      </c>
      <c r="E748" s="10" t="str">
        <f>IF('[1]TCE - ANEXO II - Preencher'!G757="4 - Assistência Odontológica","2 - Outros Profissionais da saúde",'[1]TCE - ANEXO II - Preencher'!G757)</f>
        <v>2 - Outros Profissionais da Saúde</v>
      </c>
      <c r="F748" s="11" t="str">
        <f>'[1]TCE - ANEXO II - Preencher'!H757</f>
        <v>3222-05</v>
      </c>
      <c r="G748" s="12" t="str">
        <f>'[1]TCE - ANEXO II - Preencher'!I757</f>
        <v>04/2026</v>
      </c>
      <c r="H748" s="11" t="str">
        <f>'[1]TCE - ANEXO II - Preencher'!J757</f>
        <v>1 - Plantonista</v>
      </c>
      <c r="I748" s="11" t="str">
        <f>'[1]TCE - ANEXO II - Preencher'!K757</f>
        <v>44</v>
      </c>
      <c r="J748" s="13">
        <f>'[1]TCE - ANEXO II - Preencher'!L757</f>
        <v>1621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2117.7800000000002</v>
      </c>
      <c r="N748" s="13">
        <f>'[1]TCE - ANEXO II - Preencher'!S757</f>
        <v>0</v>
      </c>
      <c r="O748" s="14">
        <f>'[1]TCE - ANEXO II - Preencher'!W757</f>
        <v>774.2</v>
      </c>
      <c r="P748" s="13">
        <f>'[1]TCE - ANEXO II - Preencher'!X757</f>
        <v>2964.58</v>
      </c>
      <c r="S748" s="18">
        <v>66477</v>
      </c>
    </row>
    <row r="749" spans="1:19" x14ac:dyDescent="0.2">
      <c r="A749" s="6">
        <f>IFERROR(VLOOKUP(B749,'[1]DADOS (OCULTAR)'!$Q$3:$S$136,3,0),"")</f>
        <v>9767633000447</v>
      </c>
      <c r="B749" s="7" t="str">
        <f>'[1]TCE - ANEXO II - Preencher'!C758</f>
        <v>HOSPITAL SILVIO MAGALHÃES - CG Nº 019/2022</v>
      </c>
      <c r="C749" s="8"/>
      <c r="D749" s="9" t="str">
        <f>'[1]TCE - ANEXO II - Preencher'!E758</f>
        <v>NORMA LINS BARRETO DE FARIAS</v>
      </c>
      <c r="E749" s="10" t="str">
        <f>IF('[1]TCE - ANEXO II - Preencher'!G758="4 - Assistência Odontológica","2 - Outros Profissionais da saúde",'[1]TCE - ANEXO II - Preencher'!G758)</f>
        <v>3 - Administrativo</v>
      </c>
      <c r="F749" s="11" t="str">
        <f>'[1]TCE - ANEXO II - Preencher'!H758</f>
        <v>5211-30</v>
      </c>
      <c r="G749" s="12" t="str">
        <f>'[1]TCE - ANEXO II - Preencher'!I758</f>
        <v>04/2026</v>
      </c>
      <c r="H749" s="11" t="str">
        <f>'[1]TCE - ANEXO II - Preencher'!J758</f>
        <v>1 - Plantonista</v>
      </c>
      <c r="I749" s="11" t="str">
        <f>'[1]TCE - ANEXO II - Preencher'!K758</f>
        <v>36</v>
      </c>
      <c r="J749" s="13">
        <f>'[1]TCE - ANEXO II - Preencher'!L758</f>
        <v>1621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355.87</v>
      </c>
      <c r="N749" s="13">
        <f>'[1]TCE - ANEXO II - Preencher'!S758</f>
        <v>0</v>
      </c>
      <c r="O749" s="14">
        <f>'[1]TCE - ANEXO II - Preencher'!W758</f>
        <v>692.72</v>
      </c>
      <c r="P749" s="13">
        <f>'[1]TCE - ANEXO II - Preencher'!X758</f>
        <v>1284.1499999999999</v>
      </c>
      <c r="S749" s="18">
        <v>66508</v>
      </c>
    </row>
    <row r="750" spans="1:19" x14ac:dyDescent="0.2">
      <c r="A750" s="6">
        <f>IFERROR(VLOOKUP(B750,'[1]DADOS (OCULTAR)'!$Q$3:$S$136,3,0),"")</f>
        <v>9767633000447</v>
      </c>
      <c r="B750" s="7" t="str">
        <f>'[1]TCE - ANEXO II - Preencher'!C759</f>
        <v>HOSPITAL SILVIO MAGALHÃES - CG Nº 019/2022</v>
      </c>
      <c r="C750" s="8"/>
      <c r="D750" s="9" t="str">
        <f>'[1]TCE - ANEXO II - Preencher'!E759</f>
        <v>OTAVIO DOMINGOS DE LIMA NETO</v>
      </c>
      <c r="E750" s="10" t="str">
        <f>IF('[1]TCE - ANEXO II - Preencher'!G759="4 - Assistência Odontológica","2 - Outros Profissionais da saúde",'[1]TCE - ANEXO II - Preencher'!G759)</f>
        <v>3 - Administrativo</v>
      </c>
      <c r="F750" s="11" t="str">
        <f>'[1]TCE - ANEXO II - Preencher'!H759</f>
        <v>4221-10</v>
      </c>
      <c r="G750" s="12" t="str">
        <f>'[1]TCE - ANEXO II - Preencher'!I759</f>
        <v>04/2026</v>
      </c>
      <c r="H750" s="11" t="str">
        <f>'[1]TCE - ANEXO II - Preencher'!J759</f>
        <v>1 - Plantonista</v>
      </c>
      <c r="I750" s="11" t="str">
        <f>'[1]TCE - ANEXO II - Preencher'!K759</f>
        <v>36</v>
      </c>
      <c r="J750" s="13">
        <f>'[1]TCE - ANEXO II - Preencher'!L759</f>
        <v>1621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434.33</v>
      </c>
      <c r="N750" s="13">
        <f>'[1]TCE - ANEXO II - Preencher'!S759</f>
        <v>0</v>
      </c>
      <c r="O750" s="14">
        <f>'[1]TCE - ANEXO II - Preencher'!W759</f>
        <v>176.86</v>
      </c>
      <c r="P750" s="13">
        <f>'[1]TCE - ANEXO II - Preencher'!X759</f>
        <v>1878.4699999999998</v>
      </c>
      <c r="S750" s="18">
        <v>66536</v>
      </c>
    </row>
    <row r="751" spans="1:19" x14ac:dyDescent="0.2">
      <c r="A751" s="6">
        <f>IFERROR(VLOOKUP(B751,'[1]DADOS (OCULTAR)'!$Q$3:$S$136,3,0),"")</f>
        <v>9767633000447</v>
      </c>
      <c r="B751" s="7" t="str">
        <f>'[1]TCE - ANEXO II - Preencher'!C760</f>
        <v>HOSPITAL SILVIO MAGALHÃES - CG Nº 019/2022</v>
      </c>
      <c r="C751" s="8"/>
      <c r="D751" s="9" t="str">
        <f>'[1]TCE - ANEXO II - Preencher'!E760</f>
        <v>OZORIO FLORENTINO DA SILVA NETO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 t="str">
        <f>'[1]TCE - ANEXO II - Preencher'!H760</f>
        <v>2235-05</v>
      </c>
      <c r="G751" s="12" t="str">
        <f>'[1]TCE - ANEXO II - Preencher'!I760</f>
        <v>04/2026</v>
      </c>
      <c r="H751" s="11" t="str">
        <f>'[1]TCE - ANEXO II - Preencher'!J760</f>
        <v>1 - Plantonista</v>
      </c>
      <c r="I751" s="11" t="str">
        <f>'[1]TCE - ANEXO II - Preencher'!K760</f>
        <v>40</v>
      </c>
      <c r="J751" s="13">
        <f>'[1]TCE - ANEXO II - Preencher'!L760</f>
        <v>1859.03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3186.2</v>
      </c>
      <c r="N751" s="13">
        <f>'[1]TCE - ANEXO II - Preencher'!S760</f>
        <v>54.31</v>
      </c>
      <c r="O751" s="14">
        <f>'[1]TCE - ANEXO II - Preencher'!W760</f>
        <v>518.22</v>
      </c>
      <c r="P751" s="13">
        <f>'[1]TCE - ANEXO II - Preencher'!X760</f>
        <v>4581.32</v>
      </c>
      <c r="S751" s="18">
        <v>66567</v>
      </c>
    </row>
    <row r="752" spans="1:19" x14ac:dyDescent="0.2">
      <c r="A752" s="6">
        <f>IFERROR(VLOOKUP(B752,'[1]DADOS (OCULTAR)'!$Q$3:$S$136,3,0),"")</f>
        <v>9767633000447</v>
      </c>
      <c r="B752" s="7" t="str">
        <f>'[1]TCE - ANEXO II - Preencher'!C761</f>
        <v>HOSPITAL SILVIO MAGALHÃES - CG Nº 019/2022</v>
      </c>
      <c r="C752" s="8"/>
      <c r="D752" s="9" t="str">
        <f>'[1]TCE - ANEXO II - Preencher'!E761</f>
        <v>PAMALA RIBEIRO DE SOUZA</v>
      </c>
      <c r="E752" s="10" t="str">
        <f>IF('[1]TCE - ANEXO II - Preencher'!G761="4 - Assistência Odontológica","2 - Outros Profissionais da saúde",'[1]TCE - ANEXO II - Preencher'!G761)</f>
        <v>2 - Outros Profissionais da Saúde</v>
      </c>
      <c r="F752" s="11" t="str">
        <f>'[1]TCE - ANEXO II - Preencher'!H761</f>
        <v>3222-05</v>
      </c>
      <c r="G752" s="12" t="str">
        <f>'[1]TCE - ANEXO II - Preencher'!I761</f>
        <v>04/2026</v>
      </c>
      <c r="H752" s="11" t="str">
        <f>'[1]TCE - ANEXO II - Preencher'!J761</f>
        <v>1 - Plantonista</v>
      </c>
      <c r="I752" s="11" t="str">
        <f>'[1]TCE - ANEXO II - Preencher'!K761</f>
        <v>44</v>
      </c>
      <c r="J752" s="13">
        <f>'[1]TCE - ANEXO II - Preencher'!L761</f>
        <v>1296.8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324.2</v>
      </c>
      <c r="N752" s="13">
        <f>'[1]TCE - ANEXO II - Preencher'!S761</f>
        <v>0</v>
      </c>
      <c r="O752" s="14">
        <f>'[1]TCE - ANEXO II - Preencher'!W761</f>
        <v>137.78</v>
      </c>
      <c r="P752" s="13">
        <f>'[1]TCE - ANEXO II - Preencher'!X761</f>
        <v>1483.22</v>
      </c>
      <c r="S752" s="18">
        <v>66597</v>
      </c>
    </row>
    <row r="753" spans="1:19" x14ac:dyDescent="0.2">
      <c r="A753" s="6">
        <f>IFERROR(VLOOKUP(B753,'[1]DADOS (OCULTAR)'!$Q$3:$S$136,3,0),"")</f>
        <v>9767633000447</v>
      </c>
      <c r="B753" s="7" t="str">
        <f>'[1]TCE - ANEXO II - Preencher'!C762</f>
        <v>HOSPITAL SILVIO MAGALHÃES - CG Nº 019/2022</v>
      </c>
      <c r="C753" s="8"/>
      <c r="D753" s="9" t="str">
        <f>'[1]TCE - ANEXO II - Preencher'!E762</f>
        <v>PAMELLA THAIS ALVES DA SILVA</v>
      </c>
      <c r="E753" s="10" t="str">
        <f>IF('[1]TCE - ANEXO II - Preencher'!G762="4 - Assistência Odontológica","2 - Outros Profissionais da saúde",'[1]TCE - ANEXO II - Preencher'!G762)</f>
        <v>2 - Outros Profissionais da Saúde</v>
      </c>
      <c r="F753" s="11" t="str">
        <f>'[1]TCE - ANEXO II - Preencher'!H762</f>
        <v>3222-05</v>
      </c>
      <c r="G753" s="12" t="str">
        <f>'[1]TCE - ANEXO II - Preencher'!I762</f>
        <v>04/2026</v>
      </c>
      <c r="H753" s="11" t="str">
        <f>'[1]TCE - ANEXO II - Preencher'!J762</f>
        <v>2 - Diarista</v>
      </c>
      <c r="I753" s="11" t="str">
        <f>'[1]TCE - ANEXO II - Preencher'!K762</f>
        <v>44</v>
      </c>
      <c r="J753" s="13">
        <f>'[1]TCE - ANEXO II - Preencher'!L762</f>
        <v>1621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2028.2</v>
      </c>
      <c r="N753" s="13">
        <f>'[1]TCE - ANEXO II - Preencher'!S762</f>
        <v>0</v>
      </c>
      <c r="O753" s="14">
        <f>'[1]TCE - ANEXO II - Preencher'!W762</f>
        <v>439.96</v>
      </c>
      <c r="P753" s="13">
        <f>'[1]TCE - ANEXO II - Preencher'!X762</f>
        <v>3209.24</v>
      </c>
      <c r="S753" s="18">
        <v>66628</v>
      </c>
    </row>
    <row r="754" spans="1:19" x14ac:dyDescent="0.2">
      <c r="A754" s="6">
        <f>IFERROR(VLOOKUP(B754,'[1]DADOS (OCULTAR)'!$Q$3:$S$136,3,0),"")</f>
        <v>9767633000447</v>
      </c>
      <c r="B754" s="7" t="str">
        <f>'[1]TCE - ANEXO II - Preencher'!C763</f>
        <v>HOSPITAL SILVIO MAGALHÃES - CG Nº 019/2022</v>
      </c>
      <c r="C754" s="8"/>
      <c r="D754" s="9" t="str">
        <f>'[1]TCE - ANEXO II - Preencher'!E763</f>
        <v>PAULA DAMARYS ALVES DA LUZ</v>
      </c>
      <c r="E754" s="10" t="str">
        <f>IF('[1]TCE - ANEXO II - Preencher'!G763="4 - Assistência Odontológica","2 - Outros Profissionais da saúde",'[1]TCE - ANEXO II - Preencher'!G763)</f>
        <v>2 - Outros Profissionais da Saúde</v>
      </c>
      <c r="F754" s="11" t="str">
        <f>'[1]TCE - ANEXO II - Preencher'!H763</f>
        <v>2235-05</v>
      </c>
      <c r="G754" s="12" t="str">
        <f>'[1]TCE - ANEXO II - Preencher'!I763</f>
        <v>04/2026</v>
      </c>
      <c r="H754" s="11" t="str">
        <f>'[1]TCE - ANEXO II - Preencher'!J763</f>
        <v>1 - Plantonista</v>
      </c>
      <c r="I754" s="11" t="str">
        <f>'[1]TCE - ANEXO II - Preencher'!K763</f>
        <v>40</v>
      </c>
      <c r="J754" s="13">
        <f>'[1]TCE - ANEXO II - Preencher'!L763</f>
        <v>1859.03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3119.05</v>
      </c>
      <c r="N754" s="13">
        <f>'[1]TCE - ANEXO II - Preencher'!S763</f>
        <v>54.31</v>
      </c>
      <c r="O754" s="14">
        <f>'[1]TCE - ANEXO II - Preencher'!W763</f>
        <v>615.71</v>
      </c>
      <c r="P754" s="13">
        <f>'[1]TCE - ANEXO II - Preencher'!X763</f>
        <v>4416.68</v>
      </c>
      <c r="S754" s="18">
        <v>66658</v>
      </c>
    </row>
    <row r="755" spans="1:19" x14ac:dyDescent="0.2">
      <c r="A755" s="6">
        <f>IFERROR(VLOOKUP(B755,'[1]DADOS (OCULTAR)'!$Q$3:$S$136,3,0),"")</f>
        <v>9767633000447</v>
      </c>
      <c r="B755" s="7" t="str">
        <f>'[1]TCE - ANEXO II - Preencher'!C764</f>
        <v>HOSPITAL SILVIO MAGALHÃES - CG Nº 019/2022</v>
      </c>
      <c r="C755" s="8"/>
      <c r="D755" s="9" t="str">
        <f>'[1]TCE - ANEXO II - Preencher'!E764</f>
        <v>PAULO CESAR GOMES DA SILVA</v>
      </c>
      <c r="E755" s="10" t="str">
        <f>IF('[1]TCE - ANEXO II - Preencher'!G764="4 - Assistência Odontológica","2 - Outros Profissionais da saúde",'[1]TCE - ANEXO II - Preencher'!G764)</f>
        <v>3 - Administrativo</v>
      </c>
      <c r="F755" s="11" t="str">
        <f>'[1]TCE - ANEXO II - Preencher'!H764</f>
        <v>5174-10</v>
      </c>
      <c r="G755" s="12" t="str">
        <f>'[1]TCE - ANEXO II - Preencher'!I764</f>
        <v>04/2026</v>
      </c>
      <c r="H755" s="11" t="str">
        <f>'[1]TCE - ANEXO II - Preencher'!J764</f>
        <v>1 - Plantonista</v>
      </c>
      <c r="I755" s="11" t="str">
        <f>'[1]TCE - ANEXO II - Preencher'!K764</f>
        <v>44</v>
      </c>
      <c r="J755" s="13">
        <f>'[1]TCE - ANEXO II - Preencher'!L764</f>
        <v>1621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67.540000000000006</v>
      </c>
      <c r="N755" s="13">
        <f>'[1]TCE - ANEXO II - Preencher'!S764</f>
        <v>0</v>
      </c>
      <c r="O755" s="14">
        <f>'[1]TCE - ANEXO II - Preencher'!W764</f>
        <v>662.58</v>
      </c>
      <c r="P755" s="13">
        <f>'[1]TCE - ANEXO II - Preencher'!X764</f>
        <v>1025.96</v>
      </c>
      <c r="S755" s="18">
        <v>66689</v>
      </c>
    </row>
    <row r="756" spans="1:19" x14ac:dyDescent="0.2">
      <c r="A756" s="6">
        <f>IFERROR(VLOOKUP(B756,'[1]DADOS (OCULTAR)'!$Q$3:$S$136,3,0),"")</f>
        <v>9767633000447</v>
      </c>
      <c r="B756" s="7" t="str">
        <f>'[1]TCE - ANEXO II - Preencher'!C765</f>
        <v>HOSPITAL SILVIO MAGALHÃES - CG Nº 019/2022</v>
      </c>
      <c r="C756" s="8"/>
      <c r="D756" s="9" t="str">
        <f>'[1]TCE - ANEXO II - Preencher'!E765</f>
        <v>PAULO DE LIMA OLIVEIRA</v>
      </c>
      <c r="E756" s="10" t="str">
        <f>IF('[1]TCE - ANEXO II - Preencher'!G765="4 - Assistência Odontológica","2 - Outros Profissionais da saúde",'[1]TCE - ANEXO II - Preencher'!G765)</f>
        <v>2 - Outros Profissionais da Saúde</v>
      </c>
      <c r="F756" s="11" t="str">
        <f>'[1]TCE - ANEXO II - Preencher'!H765</f>
        <v>2235-05</v>
      </c>
      <c r="G756" s="12" t="str">
        <f>'[1]TCE - ANEXO II - Preencher'!I765</f>
        <v>04/2026</v>
      </c>
      <c r="H756" s="11" t="str">
        <f>'[1]TCE - ANEXO II - Preencher'!J765</f>
        <v>1 - Plantonista</v>
      </c>
      <c r="I756" s="11" t="str">
        <f>'[1]TCE - ANEXO II - Preencher'!K765</f>
        <v>40</v>
      </c>
      <c r="J756" s="13">
        <f>'[1]TCE - ANEXO II - Preencher'!L765</f>
        <v>1859.03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2783.35</v>
      </c>
      <c r="N756" s="13">
        <f>'[1]TCE - ANEXO II - Preencher'!S765</f>
        <v>0</v>
      </c>
      <c r="O756" s="14">
        <f>'[1]TCE - ANEXO II - Preencher'!W765</f>
        <v>454.22</v>
      </c>
      <c r="P756" s="13">
        <f>'[1]TCE - ANEXO II - Preencher'!X765</f>
        <v>4188.16</v>
      </c>
      <c r="S756" s="18">
        <v>66720</v>
      </c>
    </row>
    <row r="757" spans="1:19" x14ac:dyDescent="0.2">
      <c r="A757" s="6">
        <f>IFERROR(VLOOKUP(B757,'[1]DADOS (OCULTAR)'!$Q$3:$S$136,3,0),"")</f>
        <v>9767633000447</v>
      </c>
      <c r="B757" s="7" t="str">
        <f>'[1]TCE - ANEXO II - Preencher'!C766</f>
        <v>HOSPITAL SILVIO MAGALHÃES - CG Nº 019/2022</v>
      </c>
      <c r="C757" s="8"/>
      <c r="D757" s="9" t="str">
        <f>'[1]TCE - ANEXO II - Preencher'!E766</f>
        <v>PAULO RICARDO MOURA DE ANDRADE</v>
      </c>
      <c r="E757" s="10" t="str">
        <f>IF('[1]TCE - ANEXO II - Preencher'!G766="4 - Assistência Odontológica","2 - Outros Profissionais da saúde",'[1]TCE - ANEXO II - Preencher'!G766)</f>
        <v>3 - Administrativo</v>
      </c>
      <c r="F757" s="11" t="str">
        <f>'[1]TCE - ANEXO II - Preencher'!H766</f>
        <v>5174-10</v>
      </c>
      <c r="G757" s="12" t="str">
        <f>'[1]TCE - ANEXO II - Preencher'!I766</f>
        <v>04/2026</v>
      </c>
      <c r="H757" s="11" t="str">
        <f>'[1]TCE - ANEXO II - Preencher'!J766</f>
        <v>1 - Plantonista</v>
      </c>
      <c r="I757" s="11" t="str">
        <f>'[1]TCE - ANEXO II - Preencher'!K766</f>
        <v>36</v>
      </c>
      <c r="J757" s="13">
        <f>'[1]TCE - ANEXO II - Preencher'!L766</f>
        <v>1621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605.45000000000005</v>
      </c>
      <c r="N757" s="13">
        <f>'[1]TCE - ANEXO II - Preencher'!S766</f>
        <v>0</v>
      </c>
      <c r="O757" s="14">
        <f>'[1]TCE - ANEXO II - Preencher'!W766</f>
        <v>997.31</v>
      </c>
      <c r="P757" s="13">
        <f>'[1]TCE - ANEXO II - Preencher'!X766</f>
        <v>1229.1399999999999</v>
      </c>
      <c r="S757" s="18">
        <v>66750</v>
      </c>
    </row>
    <row r="758" spans="1:19" x14ac:dyDescent="0.2">
      <c r="A758" s="6">
        <f>IFERROR(VLOOKUP(B758,'[1]DADOS (OCULTAR)'!$Q$3:$S$136,3,0),"")</f>
        <v>9767633000447</v>
      </c>
      <c r="B758" s="7" t="str">
        <f>'[1]TCE - ANEXO II - Preencher'!C767</f>
        <v>HOSPITAL SILVIO MAGALHÃES - CG Nº 019/2022</v>
      </c>
      <c r="C758" s="8"/>
      <c r="D758" s="9" t="str">
        <f>'[1]TCE - ANEXO II - Preencher'!E767</f>
        <v>PAULO SILVA DE OLIVEIRA</v>
      </c>
      <c r="E758" s="10" t="str">
        <f>IF('[1]TCE - ANEXO II - Preencher'!G767="4 - Assistência Odontológica","2 - Outros Profissionais da saúde",'[1]TCE - ANEXO II - Preencher'!G767)</f>
        <v>2 - Outros Profissionais da Saúde</v>
      </c>
      <c r="F758" s="11" t="str">
        <f>'[1]TCE - ANEXO II - Preencher'!H767</f>
        <v>3222-05</v>
      </c>
      <c r="G758" s="12" t="str">
        <f>'[1]TCE - ANEXO II - Preencher'!I767</f>
        <v>04/2026</v>
      </c>
      <c r="H758" s="11" t="str">
        <f>'[1]TCE - ANEXO II - Preencher'!J767</f>
        <v>1 - Plantonista</v>
      </c>
      <c r="I758" s="11" t="str">
        <f>'[1]TCE - ANEXO II - Preencher'!K767</f>
        <v>44</v>
      </c>
      <c r="J758" s="13">
        <f>'[1]TCE - ANEXO II - Preencher'!L767</f>
        <v>1621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2400.66</v>
      </c>
      <c r="N758" s="13">
        <f>'[1]TCE - ANEXO II - Preencher'!S767</f>
        <v>0</v>
      </c>
      <c r="O758" s="14">
        <f>'[1]TCE - ANEXO II - Preencher'!W767</f>
        <v>1015.53</v>
      </c>
      <c r="P758" s="13">
        <f>'[1]TCE - ANEXO II - Preencher'!X767</f>
        <v>3006.13</v>
      </c>
      <c r="S758" s="18">
        <v>66781</v>
      </c>
    </row>
    <row r="759" spans="1:19" x14ac:dyDescent="0.2">
      <c r="A759" s="6">
        <f>IFERROR(VLOOKUP(B759,'[1]DADOS (OCULTAR)'!$Q$3:$S$136,3,0),"")</f>
        <v>9767633000447</v>
      </c>
      <c r="B759" s="7" t="str">
        <f>'[1]TCE - ANEXO II - Preencher'!C768</f>
        <v>HOSPITAL SILVIO MAGALHÃES - CG Nº 019/2022</v>
      </c>
      <c r="C759" s="8"/>
      <c r="D759" s="9" t="str">
        <f>'[1]TCE - ANEXO II - Preencher'!E768</f>
        <v>PEDRO PAULO RODRIGUES DE OLIVEIRA NETO</v>
      </c>
      <c r="E759" s="10" t="str">
        <f>IF('[1]TCE - ANEXO II - Preencher'!G768="4 - Assistência Odontológica","2 - Outros Profissionais da saúde",'[1]TCE - ANEXO II - Preencher'!G768)</f>
        <v>3 - Administrativo</v>
      </c>
      <c r="F759" s="11" t="str">
        <f>'[1]TCE - ANEXO II - Preencher'!H768</f>
        <v>5211-30</v>
      </c>
      <c r="G759" s="12" t="str">
        <f>'[1]TCE - ANEXO II - Preencher'!I768</f>
        <v>04/2026</v>
      </c>
      <c r="H759" s="11" t="str">
        <f>'[1]TCE - ANEXO II - Preencher'!J768</f>
        <v>1 - Plantonista</v>
      </c>
      <c r="I759" s="11" t="str">
        <f>'[1]TCE - ANEXO II - Preencher'!K768</f>
        <v>36</v>
      </c>
      <c r="J759" s="13">
        <f>'[1]TCE - ANEXO II - Preencher'!L768</f>
        <v>1621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510</v>
      </c>
      <c r="N759" s="13">
        <f>'[1]TCE - ANEXO II - Preencher'!S768</f>
        <v>0</v>
      </c>
      <c r="O759" s="14">
        <f>'[1]TCE - ANEXO II - Preencher'!W768</f>
        <v>280.94</v>
      </c>
      <c r="P759" s="13">
        <f>'[1]TCE - ANEXO II - Preencher'!X768</f>
        <v>1850.06</v>
      </c>
      <c r="S759" s="18">
        <v>66811</v>
      </c>
    </row>
    <row r="760" spans="1:19" x14ac:dyDescent="0.2">
      <c r="A760" s="6">
        <f>IFERROR(VLOOKUP(B760,'[1]DADOS (OCULTAR)'!$Q$3:$S$136,3,0),"")</f>
        <v>9767633000447</v>
      </c>
      <c r="B760" s="7" t="str">
        <f>'[1]TCE - ANEXO II - Preencher'!C769</f>
        <v>HOSPITAL SILVIO MAGALHÃES - CG Nº 019/2022</v>
      </c>
      <c r="C760" s="8"/>
      <c r="D760" s="9" t="str">
        <f>'[1]TCE - ANEXO II - Preencher'!E769</f>
        <v>PEDRO VITOR MACHADO FREIRE</v>
      </c>
      <c r="E760" s="10" t="str">
        <f>IF('[1]TCE - ANEXO II - Preencher'!G769="4 - Assistência Odontológica","2 - Outros Profissionais da saúde",'[1]TCE - ANEXO II - Preencher'!G769)</f>
        <v>3 - Administrativo</v>
      </c>
      <c r="F760" s="11" t="str">
        <f>'[1]TCE - ANEXO II - Preencher'!H769</f>
        <v>4221-10</v>
      </c>
      <c r="G760" s="12" t="str">
        <f>'[1]TCE - ANEXO II - Preencher'!I769</f>
        <v>04/2026</v>
      </c>
      <c r="H760" s="11" t="str">
        <f>'[1]TCE - ANEXO II - Preencher'!J769</f>
        <v>2 - Diarista</v>
      </c>
      <c r="I760" s="11" t="str">
        <f>'[1]TCE - ANEXO II - Preencher'!K769</f>
        <v>44</v>
      </c>
      <c r="J760" s="13">
        <f>'[1]TCE - ANEXO II - Preencher'!L769</f>
        <v>1621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137.78</v>
      </c>
      <c r="P760" s="13">
        <f>'[1]TCE - ANEXO II - Preencher'!X769</f>
        <v>1483.22</v>
      </c>
      <c r="S760" s="18">
        <v>66842</v>
      </c>
    </row>
    <row r="761" spans="1:19" x14ac:dyDescent="0.2">
      <c r="A761" s="6">
        <f>IFERROR(VLOOKUP(B761,'[1]DADOS (OCULTAR)'!$Q$3:$S$136,3,0),"")</f>
        <v>9767633000447</v>
      </c>
      <c r="B761" s="7" t="str">
        <f>'[1]TCE - ANEXO II - Preencher'!C770</f>
        <v>HOSPITAL SILVIO MAGALHÃES - CG Nº 019/2022</v>
      </c>
      <c r="C761" s="8"/>
      <c r="D761" s="9" t="str">
        <f>'[1]TCE - ANEXO II - Preencher'!E770</f>
        <v>PETRUCIA MARIA LOPES</v>
      </c>
      <c r="E761" s="10" t="str">
        <f>IF('[1]TCE - ANEXO II - Preencher'!G770="4 - Assistência Odontológica","2 - Outros Profissionais da saúde",'[1]TCE - ANEXO II - Preencher'!G770)</f>
        <v>3 - Administrativo</v>
      </c>
      <c r="F761" s="11" t="str">
        <f>'[1]TCE - ANEXO II - Preencher'!H770</f>
        <v>5211-30</v>
      </c>
      <c r="G761" s="12" t="str">
        <f>'[1]TCE - ANEXO II - Preencher'!I770</f>
        <v>04/2026</v>
      </c>
      <c r="H761" s="11" t="str">
        <f>'[1]TCE - ANEXO II - Preencher'!J770</f>
        <v>1 - Plantonista</v>
      </c>
      <c r="I761" s="11" t="str">
        <f>'[1]TCE - ANEXO II - Preencher'!K770</f>
        <v>36</v>
      </c>
      <c r="J761" s="13">
        <f>'[1]TCE - ANEXO II - Preencher'!L770</f>
        <v>1621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605.45000000000005</v>
      </c>
      <c r="N761" s="13">
        <f>'[1]TCE - ANEXO II - Preencher'!S770</f>
        <v>0</v>
      </c>
      <c r="O761" s="14">
        <f>'[1]TCE - ANEXO II - Preencher'!W770</f>
        <v>599.37</v>
      </c>
      <c r="P761" s="13">
        <f>'[1]TCE - ANEXO II - Preencher'!X770</f>
        <v>1627.08</v>
      </c>
      <c r="S761" s="18">
        <v>66873</v>
      </c>
    </row>
    <row r="762" spans="1:19" x14ac:dyDescent="0.2">
      <c r="A762" s="6">
        <f>IFERROR(VLOOKUP(B762,'[1]DADOS (OCULTAR)'!$Q$3:$S$136,3,0),"")</f>
        <v>9767633000447</v>
      </c>
      <c r="B762" s="7" t="str">
        <f>'[1]TCE - ANEXO II - Preencher'!C771</f>
        <v>HOSPITAL SILVIO MAGALHÃES - CG Nº 019/2022</v>
      </c>
      <c r="C762" s="8"/>
      <c r="D762" s="9" t="str">
        <f>'[1]TCE - ANEXO II - Preencher'!E771</f>
        <v>POLYNE LETICIA SALES DE QUEIROZ</v>
      </c>
      <c r="E762" s="10" t="str">
        <f>IF('[1]TCE - ANEXO II - Preencher'!G771="4 - Assistência Odontológica","2 - Outros Profissionais da saúde",'[1]TCE - ANEXO II - Preencher'!G771)</f>
        <v>2 - Outros Profissionais da Saúde</v>
      </c>
      <c r="F762" s="11" t="str">
        <f>'[1]TCE - ANEXO II - Preencher'!H771</f>
        <v>2236-05</v>
      </c>
      <c r="G762" s="12" t="str">
        <f>'[1]TCE - ANEXO II - Preencher'!I771</f>
        <v>04/2026</v>
      </c>
      <c r="H762" s="11" t="str">
        <f>'[1]TCE - ANEXO II - Preencher'!J771</f>
        <v>2 - Diarista</v>
      </c>
      <c r="I762" s="11" t="str">
        <f>'[1]TCE - ANEXO II - Preencher'!K771</f>
        <v>30</v>
      </c>
      <c r="J762" s="13">
        <f>'[1]TCE - ANEXO II - Preencher'!L771</f>
        <v>1963.85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598.70000000000005</v>
      </c>
      <c r="N762" s="13">
        <f>'[1]TCE - ANEXO II - Preencher'!S771</f>
        <v>0</v>
      </c>
      <c r="O762" s="14">
        <f>'[1]TCE - ANEXO II - Preencher'!W771</f>
        <v>238.72</v>
      </c>
      <c r="P762" s="13">
        <f>'[1]TCE - ANEXO II - Preencher'!X771</f>
        <v>2323.8300000000004</v>
      </c>
      <c r="S762" s="18">
        <v>66901</v>
      </c>
    </row>
    <row r="763" spans="1:19" x14ac:dyDescent="0.2">
      <c r="A763" s="6">
        <f>IFERROR(VLOOKUP(B763,'[1]DADOS (OCULTAR)'!$Q$3:$S$136,3,0),"")</f>
        <v>9767633000447</v>
      </c>
      <c r="B763" s="7" t="str">
        <f>'[1]TCE - ANEXO II - Preencher'!C772</f>
        <v>HOSPITAL SILVIO MAGALHÃES - CG Nº 019/2022</v>
      </c>
      <c r="C763" s="8"/>
      <c r="D763" s="9" t="str">
        <f>'[1]TCE - ANEXO II - Preencher'!E772</f>
        <v>PRISCILA DA SILVA FIGUEREDO</v>
      </c>
      <c r="E763" s="10" t="str">
        <f>IF('[1]TCE - ANEXO II - Preencher'!G772="4 - Assistência Odontológica","2 - Outros Profissionais da saúde",'[1]TCE - ANEXO II - Preencher'!G772)</f>
        <v>2 - Outros Profissionais da Saúde</v>
      </c>
      <c r="F763" s="11" t="str">
        <f>'[1]TCE - ANEXO II - Preencher'!H772</f>
        <v>2235-05</v>
      </c>
      <c r="G763" s="12" t="str">
        <f>'[1]TCE - ANEXO II - Preencher'!I772</f>
        <v>04/2026</v>
      </c>
      <c r="H763" s="11" t="str">
        <f>'[1]TCE - ANEXO II - Preencher'!J772</f>
        <v>1 - Plantonista</v>
      </c>
      <c r="I763" s="11" t="str">
        <f>'[1]TCE - ANEXO II - Preencher'!K772</f>
        <v>40</v>
      </c>
      <c r="J763" s="13">
        <f>'[1]TCE - ANEXO II - Preencher'!L772</f>
        <v>1363.29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237.75</v>
      </c>
      <c r="N763" s="13">
        <f>'[1]TCE - ANEXO II - Preencher'!S772</f>
        <v>39.729999999999997</v>
      </c>
      <c r="O763" s="14">
        <f>'[1]TCE - ANEXO II - Preencher'!W772</f>
        <v>123.34</v>
      </c>
      <c r="P763" s="13">
        <f>'[1]TCE - ANEXO II - Preencher'!X772</f>
        <v>1517.43</v>
      </c>
      <c r="S763" s="18">
        <v>66932</v>
      </c>
    </row>
    <row r="764" spans="1:19" x14ac:dyDescent="0.2">
      <c r="A764" s="6">
        <f>IFERROR(VLOOKUP(B764,'[1]DADOS (OCULTAR)'!$Q$3:$S$136,3,0),"")</f>
        <v>9767633000447</v>
      </c>
      <c r="B764" s="7" t="str">
        <f>'[1]TCE - ANEXO II - Preencher'!C773</f>
        <v>HOSPITAL SILVIO MAGALHÃES - CG Nº 019/2022</v>
      </c>
      <c r="C764" s="8"/>
      <c r="D764" s="9" t="str">
        <f>'[1]TCE - ANEXO II - Preencher'!E773</f>
        <v>PRISCILA RAFAELA CARMELINO</v>
      </c>
      <c r="E764" s="10" t="str">
        <f>IF('[1]TCE - ANEXO II - Preencher'!G773="4 - Assistência Odontológica","2 - Outros Profissionais da saúde",'[1]TCE - ANEXO II - Preencher'!G773)</f>
        <v>2 - Outros Profissionais da Saúde</v>
      </c>
      <c r="F764" s="11" t="str">
        <f>'[1]TCE - ANEXO II - Preencher'!H773</f>
        <v>3222-05</v>
      </c>
      <c r="G764" s="12" t="str">
        <f>'[1]TCE - ANEXO II - Preencher'!I773</f>
        <v>04/2026</v>
      </c>
      <c r="H764" s="11" t="str">
        <f>'[1]TCE - ANEXO II - Preencher'!J773</f>
        <v>1 - Plantonista</v>
      </c>
      <c r="I764" s="11" t="str">
        <f>'[1]TCE - ANEXO II - Preencher'!K773</f>
        <v>44</v>
      </c>
      <c r="J764" s="13">
        <f>'[1]TCE - ANEXO II - Preencher'!L773</f>
        <v>1621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2360.9</v>
      </c>
      <c r="N764" s="13">
        <f>'[1]TCE - ANEXO II - Preencher'!S773</f>
        <v>54.31</v>
      </c>
      <c r="O764" s="14">
        <f>'[1]TCE - ANEXO II - Preencher'!W773</f>
        <v>979.18</v>
      </c>
      <c r="P764" s="13">
        <f>'[1]TCE - ANEXO II - Preencher'!X773</f>
        <v>3057.03</v>
      </c>
      <c r="S764" s="18">
        <v>66962</v>
      </c>
    </row>
    <row r="765" spans="1:19" x14ac:dyDescent="0.2">
      <c r="A765" s="6">
        <f>IFERROR(VLOOKUP(B765,'[1]DADOS (OCULTAR)'!$Q$3:$S$136,3,0),"")</f>
        <v>9767633000447</v>
      </c>
      <c r="B765" s="7" t="str">
        <f>'[1]TCE - ANEXO II - Preencher'!C774</f>
        <v>HOSPITAL SILVIO MAGALHÃES - CG Nº 019/2022</v>
      </c>
      <c r="C765" s="8"/>
      <c r="D765" s="9" t="str">
        <f>'[1]TCE - ANEXO II - Preencher'!E774</f>
        <v>RAFAEL CESAR PESSOA DE MEDEIROS</v>
      </c>
      <c r="E765" s="10" t="str">
        <f>IF('[1]TCE - ANEXO II - Preencher'!G774="4 - Assistência Odontológica","2 - Outros Profissionais da saúde",'[1]TCE - ANEXO II - Preencher'!G774)</f>
        <v>3 - Administrativo</v>
      </c>
      <c r="F765" s="11" t="str">
        <f>'[1]TCE - ANEXO II - Preencher'!H774</f>
        <v>5174-10</v>
      </c>
      <c r="G765" s="12" t="str">
        <f>'[1]TCE - ANEXO II - Preencher'!I774</f>
        <v>04/2026</v>
      </c>
      <c r="H765" s="11" t="str">
        <f>'[1]TCE - ANEXO II - Preencher'!J774</f>
        <v>1 - Plantonista</v>
      </c>
      <c r="I765" s="11" t="str">
        <f>'[1]TCE - ANEXO II - Preencher'!K774</f>
        <v>36</v>
      </c>
      <c r="J765" s="13">
        <f>'[1]TCE - ANEXO II - Preencher'!L774</f>
        <v>1621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108.1</v>
      </c>
      <c r="N765" s="13">
        <f>'[1]TCE - ANEXO II - Preencher'!S774</f>
        <v>0</v>
      </c>
      <c r="O765" s="14">
        <f>'[1]TCE - ANEXO II - Preencher'!W774</f>
        <v>244.76</v>
      </c>
      <c r="P765" s="13">
        <f>'[1]TCE - ANEXO II - Preencher'!X774</f>
        <v>1484.34</v>
      </c>
      <c r="S765" s="18">
        <v>66993</v>
      </c>
    </row>
    <row r="766" spans="1:19" x14ac:dyDescent="0.2">
      <c r="A766" s="6">
        <f>IFERROR(VLOOKUP(B766,'[1]DADOS (OCULTAR)'!$Q$3:$S$136,3,0),"")</f>
        <v>9767633000447</v>
      </c>
      <c r="B766" s="7" t="str">
        <f>'[1]TCE - ANEXO II - Preencher'!C775</f>
        <v>HOSPITAL SILVIO MAGALHÃES - CG Nº 019/2022</v>
      </c>
      <c r="C766" s="8"/>
      <c r="D766" s="9" t="str">
        <f>'[1]TCE - ANEXO II - Preencher'!E775</f>
        <v>RAFAEL DIEGO COSTA</v>
      </c>
      <c r="E766" s="10" t="str">
        <f>IF('[1]TCE - ANEXO II - Preencher'!G775="4 - Assistência Odontológica","2 - Outros Profissionais da saúde",'[1]TCE - ANEXO II - Preencher'!G775)</f>
        <v>2 - Outros Profissionais da Saúde</v>
      </c>
      <c r="F766" s="11" t="str">
        <f>'[1]TCE - ANEXO II - Preencher'!H775</f>
        <v>2235-05</v>
      </c>
      <c r="G766" s="12" t="str">
        <f>'[1]TCE - ANEXO II - Preencher'!I775</f>
        <v>04/2026</v>
      </c>
      <c r="H766" s="11" t="str">
        <f>'[1]TCE - ANEXO II - Preencher'!J775</f>
        <v>1 - Plantonista</v>
      </c>
      <c r="I766" s="11" t="str">
        <f>'[1]TCE - ANEXO II - Preencher'!K775</f>
        <v>40</v>
      </c>
      <c r="J766" s="13">
        <f>'[1]TCE - ANEXO II - Preencher'!L775</f>
        <v>2035.36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2969.12</v>
      </c>
      <c r="N766" s="13">
        <f>'[1]TCE - ANEXO II - Preencher'!S775</f>
        <v>54.31</v>
      </c>
      <c r="O766" s="14">
        <f>'[1]TCE - ANEXO II - Preencher'!W775</f>
        <v>532.79999999999995</v>
      </c>
      <c r="P766" s="13">
        <f>'[1]TCE - ANEXO II - Preencher'!X775</f>
        <v>4525.99</v>
      </c>
      <c r="S766" s="18">
        <v>67023</v>
      </c>
    </row>
    <row r="767" spans="1:19" x14ac:dyDescent="0.2">
      <c r="A767" s="6">
        <f>IFERROR(VLOOKUP(B767,'[1]DADOS (OCULTAR)'!$Q$3:$S$136,3,0),"")</f>
        <v>9767633000447</v>
      </c>
      <c r="B767" s="7" t="str">
        <f>'[1]TCE - ANEXO II - Preencher'!C776</f>
        <v>HOSPITAL SILVIO MAGALHÃES - CG Nº 019/2022</v>
      </c>
      <c r="C767" s="8"/>
      <c r="D767" s="9" t="str">
        <f>'[1]TCE - ANEXO II - Preencher'!E776</f>
        <v>RAFAEL ROBERTO DE ALMEIDA SILVA</v>
      </c>
      <c r="E767" s="10" t="str">
        <f>IF('[1]TCE - ANEXO II - Preencher'!G776="4 - Assistência Odontológica","2 - Outros Profissionais da saúde",'[1]TCE - ANEXO II - Preencher'!G776)</f>
        <v>3 - Administrativo</v>
      </c>
      <c r="F767" s="11" t="str">
        <f>'[1]TCE - ANEXO II - Preencher'!H776</f>
        <v>5174-10</v>
      </c>
      <c r="G767" s="12" t="str">
        <f>'[1]TCE - ANEXO II - Preencher'!I776</f>
        <v>04/2026</v>
      </c>
      <c r="H767" s="11" t="str">
        <f>'[1]TCE - ANEXO II - Preencher'!J776</f>
        <v>1 - Plantonista</v>
      </c>
      <c r="I767" s="11" t="str">
        <f>'[1]TCE - ANEXO II - Preencher'!K776</f>
        <v>36</v>
      </c>
      <c r="J767" s="13">
        <f>'[1]TCE - ANEXO II - Preencher'!L776</f>
        <v>1621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491.08</v>
      </c>
      <c r="N767" s="13">
        <f>'[1]TCE - ANEXO II - Preencher'!S776</f>
        <v>0</v>
      </c>
      <c r="O767" s="14">
        <f>'[1]TCE - ANEXO II - Preencher'!W776</f>
        <v>794.16</v>
      </c>
      <c r="P767" s="13">
        <f>'[1]TCE - ANEXO II - Preencher'!X776</f>
        <v>1317.92</v>
      </c>
      <c r="S767" s="18">
        <v>67054</v>
      </c>
    </row>
    <row r="768" spans="1:19" x14ac:dyDescent="0.2">
      <c r="A768" s="6">
        <f>IFERROR(VLOOKUP(B768,'[1]DADOS (OCULTAR)'!$Q$3:$S$136,3,0),"")</f>
        <v>9767633000447</v>
      </c>
      <c r="B768" s="7" t="str">
        <f>'[1]TCE - ANEXO II - Preencher'!C777</f>
        <v>HOSPITAL SILVIO MAGALHÃES - CG Nº 019/2022</v>
      </c>
      <c r="C768" s="8"/>
      <c r="D768" s="9" t="str">
        <f>'[1]TCE - ANEXO II - Preencher'!E777</f>
        <v>RAFAELA DA SILVA MARIANO</v>
      </c>
      <c r="E768" s="10" t="str">
        <f>IF('[1]TCE - ANEXO II - Preencher'!G777="4 - Assistência Odontológica","2 - Outros Profissionais da saúde",'[1]TCE - ANEXO II - Preencher'!G777)</f>
        <v>2 - Outros Profissionais da Saúde</v>
      </c>
      <c r="F768" s="11" t="str">
        <f>'[1]TCE - ANEXO II - Preencher'!H777</f>
        <v>3222-05</v>
      </c>
      <c r="G768" s="12" t="str">
        <f>'[1]TCE - ANEXO II - Preencher'!I777</f>
        <v>04/2026</v>
      </c>
      <c r="H768" s="11" t="str">
        <f>'[1]TCE - ANEXO II - Preencher'!J777</f>
        <v>1 - Plantonista</v>
      </c>
      <c r="I768" s="11" t="str">
        <f>'[1]TCE - ANEXO II - Preencher'!K777</f>
        <v>44</v>
      </c>
      <c r="J768" s="13">
        <f>'[1]TCE - ANEXO II - Preencher'!L777</f>
        <v>1621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2293.4</v>
      </c>
      <c r="N768" s="13">
        <f>'[1]TCE - ANEXO II - Preencher'!S777</f>
        <v>0</v>
      </c>
      <c r="O768" s="14">
        <f>'[1]TCE - ANEXO II - Preencher'!W777</f>
        <v>374.52</v>
      </c>
      <c r="P768" s="13">
        <f>'[1]TCE - ANEXO II - Preencher'!X777</f>
        <v>3539.88</v>
      </c>
      <c r="S768" s="18">
        <v>67085</v>
      </c>
    </row>
    <row r="769" spans="1:19" x14ac:dyDescent="0.2">
      <c r="A769" s="6">
        <f>IFERROR(VLOOKUP(B769,'[1]DADOS (OCULTAR)'!$Q$3:$S$136,3,0),"")</f>
        <v>9767633000447</v>
      </c>
      <c r="B769" s="7" t="str">
        <f>'[1]TCE - ANEXO II - Preencher'!C778</f>
        <v>HOSPITAL SILVIO MAGALHÃES - CG Nº 019/2022</v>
      </c>
      <c r="C769" s="8"/>
      <c r="D769" s="9" t="str">
        <f>'[1]TCE - ANEXO II - Preencher'!E778</f>
        <v xml:space="preserve">RAFAELA LETICIA DA SILVA </v>
      </c>
      <c r="E769" s="10" t="str">
        <f>IF('[1]TCE - ANEXO II - Preencher'!G778="4 - Assistência Odontológica","2 - Outros Profissionais da saúde",'[1]TCE - ANEXO II - Preencher'!G778)</f>
        <v>2 - Outros Profissionais da Saúde</v>
      </c>
      <c r="F769" s="11" t="str">
        <f>'[1]TCE - ANEXO II - Preencher'!H778</f>
        <v>3222-05</v>
      </c>
      <c r="G769" s="12" t="str">
        <f>'[1]TCE - ANEXO II - Preencher'!I778</f>
        <v>04/2026</v>
      </c>
      <c r="H769" s="11" t="str">
        <f>'[1]TCE - ANEXO II - Preencher'!J778</f>
        <v>1 - Plantonista</v>
      </c>
      <c r="I769" s="11" t="str">
        <f>'[1]TCE - ANEXO II - Preencher'!K778</f>
        <v>36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1242.72</v>
      </c>
      <c r="P769" s="13">
        <f>'[1]TCE - ANEXO II - Preencher'!X778</f>
        <v>0</v>
      </c>
      <c r="S769" s="18">
        <v>67115</v>
      </c>
    </row>
    <row r="770" spans="1:19" x14ac:dyDescent="0.2">
      <c r="A770" s="6">
        <f>IFERROR(VLOOKUP(B770,'[1]DADOS (OCULTAR)'!$Q$3:$S$136,3,0),"")</f>
        <v>9767633000447</v>
      </c>
      <c r="B770" s="7" t="str">
        <f>'[1]TCE - ANEXO II - Preencher'!C779</f>
        <v>HOSPITAL SILVIO MAGALHÃES - CG Nº 019/2022</v>
      </c>
      <c r="C770" s="8"/>
      <c r="D770" s="9" t="str">
        <f>'[1]TCE - ANEXO II - Preencher'!E779</f>
        <v>RAFAELA MARIA DA SILVA</v>
      </c>
      <c r="E770" s="10" t="str">
        <f>IF('[1]TCE - ANEXO II - Preencher'!G779="4 - Assistência Odontológica","2 - Outros Profissionais da saúde",'[1]TCE - ANEXO II - Preencher'!G779)</f>
        <v>2 - Outros Profissionais da Saúde</v>
      </c>
      <c r="F770" s="11" t="str">
        <f>'[1]TCE - ANEXO II - Preencher'!H779</f>
        <v>3222-05</v>
      </c>
      <c r="G770" s="12" t="str">
        <f>'[1]TCE - ANEXO II - Preencher'!I779</f>
        <v>04/2026</v>
      </c>
      <c r="H770" s="11" t="str">
        <f>'[1]TCE - ANEXO II - Preencher'!J779</f>
        <v>1 - Plantonista</v>
      </c>
      <c r="I770" s="11" t="str">
        <f>'[1]TCE - ANEXO II - Preencher'!K779</f>
        <v>44</v>
      </c>
      <c r="J770" s="13">
        <f>'[1]TCE - ANEXO II - Preencher'!L779</f>
        <v>1621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2482.63</v>
      </c>
      <c r="N770" s="13">
        <f>'[1]TCE - ANEXO II - Preencher'!S779</f>
        <v>54.31</v>
      </c>
      <c r="O770" s="14">
        <f>'[1]TCE - ANEXO II - Preencher'!W779</f>
        <v>453.75</v>
      </c>
      <c r="P770" s="13">
        <f>'[1]TCE - ANEXO II - Preencher'!X779</f>
        <v>3704.1900000000005</v>
      </c>
      <c r="S770" s="18">
        <v>67146</v>
      </c>
    </row>
    <row r="771" spans="1:19" x14ac:dyDescent="0.2">
      <c r="A771" s="6">
        <f>IFERROR(VLOOKUP(B771,'[1]DADOS (OCULTAR)'!$Q$3:$S$136,3,0),"")</f>
        <v>9767633000447</v>
      </c>
      <c r="B771" s="7" t="str">
        <f>'[1]TCE - ANEXO II - Preencher'!C780</f>
        <v>HOSPITAL SILVIO MAGALHÃES - CG Nº 019/2022</v>
      </c>
      <c r="C771" s="8"/>
      <c r="D771" s="9" t="str">
        <f>'[1]TCE - ANEXO II - Preencher'!E780</f>
        <v>RAFAELA MARIA DA SILVA ESPINDOLA</v>
      </c>
      <c r="E771" s="10" t="str">
        <f>IF('[1]TCE - ANEXO II - Preencher'!G780="4 - Assistência Odontológica","2 - Outros Profissionais da saúde",'[1]TCE - ANEXO II - Preencher'!G780)</f>
        <v>2 - Outros Profissionais da Saúde</v>
      </c>
      <c r="F771" s="11" t="str">
        <f>'[1]TCE - ANEXO II - Preencher'!H780</f>
        <v>2235-05</v>
      </c>
      <c r="G771" s="12" t="str">
        <f>'[1]TCE - ANEXO II - Preencher'!I780</f>
        <v>04/2026</v>
      </c>
      <c r="H771" s="11" t="str">
        <f>'[1]TCE - ANEXO II - Preencher'!J780</f>
        <v>1 - Plantonista</v>
      </c>
      <c r="I771" s="11" t="str">
        <f>'[1]TCE - ANEXO II - Preencher'!K780</f>
        <v>44</v>
      </c>
      <c r="J771" s="13">
        <f>'[1]TCE - ANEXO II - Preencher'!L780</f>
        <v>1859.03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2502.4</v>
      </c>
      <c r="N771" s="13">
        <f>'[1]TCE - ANEXO II - Preencher'!S780</f>
        <v>54.31</v>
      </c>
      <c r="O771" s="14">
        <f>'[1]TCE - ANEXO II - Preencher'!W780</f>
        <v>422.49</v>
      </c>
      <c r="P771" s="13">
        <f>'[1]TCE - ANEXO II - Preencher'!X780</f>
        <v>3993.2500000000009</v>
      </c>
      <c r="S771" s="18">
        <v>67176</v>
      </c>
    </row>
    <row r="772" spans="1:19" x14ac:dyDescent="0.2">
      <c r="A772" s="6">
        <f>IFERROR(VLOOKUP(B772,'[1]DADOS (OCULTAR)'!$Q$3:$S$136,3,0),"")</f>
        <v>9767633000447</v>
      </c>
      <c r="B772" s="7" t="str">
        <f>'[1]TCE - ANEXO II - Preencher'!C781</f>
        <v>HOSPITAL SILVIO MAGALHÃES - CG Nº 019/2022</v>
      </c>
      <c r="C772" s="8"/>
      <c r="D772" s="9" t="str">
        <f>'[1]TCE - ANEXO II - Preencher'!E781</f>
        <v>RAFAELA MARIA RABELO SANTANA DE SIQUEIRA</v>
      </c>
      <c r="E772" s="10" t="str">
        <f>IF('[1]TCE - ANEXO II - Preencher'!G781="4 - Assistência Odontológica","2 - Outros Profissionais da saúde",'[1]TCE - ANEXO II - Preencher'!G781)</f>
        <v>2 - Outros Profissionais da Saúde</v>
      </c>
      <c r="F772" s="11" t="str">
        <f>'[1]TCE - ANEXO II - Preencher'!H781</f>
        <v>2235-05</v>
      </c>
      <c r="G772" s="12" t="str">
        <f>'[1]TCE - ANEXO II - Preencher'!I781</f>
        <v>04/2026</v>
      </c>
      <c r="H772" s="11" t="str">
        <f>'[1]TCE - ANEXO II - Preencher'!J781</f>
        <v>2 - Diarista</v>
      </c>
      <c r="I772" s="11" t="str">
        <f>'[1]TCE - ANEXO II - Preencher'!K781</f>
        <v>40</v>
      </c>
      <c r="J772" s="13">
        <f>'[1]TCE - ANEXO II - Preencher'!L781</f>
        <v>4862.32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324.2</v>
      </c>
      <c r="N772" s="13">
        <f>'[1]TCE - ANEXO II - Preencher'!S781</f>
        <v>321.74</v>
      </c>
      <c r="O772" s="14">
        <f>'[1]TCE - ANEXO II - Preencher'!W781</f>
        <v>731.15</v>
      </c>
      <c r="P772" s="13">
        <f>'[1]TCE - ANEXO II - Preencher'!X781</f>
        <v>4777.1099999999997</v>
      </c>
      <c r="S772" s="18">
        <v>67207</v>
      </c>
    </row>
    <row r="773" spans="1:19" x14ac:dyDescent="0.2">
      <c r="A773" s="6">
        <f>IFERROR(VLOOKUP(B773,'[1]DADOS (OCULTAR)'!$Q$3:$S$136,3,0),"")</f>
        <v>9767633000447</v>
      </c>
      <c r="B773" s="7" t="str">
        <f>'[1]TCE - ANEXO II - Preencher'!C782</f>
        <v>HOSPITAL SILVIO MAGALHÃES - CG Nº 019/2022</v>
      </c>
      <c r="C773" s="8"/>
      <c r="D773" s="9" t="str">
        <f>'[1]TCE - ANEXO II - Preencher'!E782</f>
        <v>RAFAELA PATRICIA DA SILVA</v>
      </c>
      <c r="E773" s="10" t="str">
        <f>IF('[1]TCE - ANEXO II - Preencher'!G782="4 - Assistência Odontológica","2 - Outros Profissionais da saúde",'[1]TCE - ANEXO II - Preencher'!G782)</f>
        <v>2 - Outros Profissionais da Saúde</v>
      </c>
      <c r="F773" s="11" t="str">
        <f>'[1]TCE - ANEXO II - Preencher'!H782</f>
        <v>3222-05</v>
      </c>
      <c r="G773" s="12" t="str">
        <f>'[1]TCE - ANEXO II - Preencher'!I782</f>
        <v>04/2026</v>
      </c>
      <c r="H773" s="11" t="str">
        <f>'[1]TCE - ANEXO II - Preencher'!J782</f>
        <v>1 - Plantonista</v>
      </c>
      <c r="I773" s="11" t="str">
        <f>'[1]TCE - ANEXO II - Preencher'!K782</f>
        <v>44</v>
      </c>
      <c r="J773" s="13">
        <f>'[1]TCE - ANEXO II - Preencher'!L782</f>
        <v>1621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2471.5</v>
      </c>
      <c r="N773" s="13">
        <f>'[1]TCE - ANEXO II - Preencher'!S782</f>
        <v>54.31</v>
      </c>
      <c r="O773" s="14">
        <f>'[1]TCE - ANEXO II - Preencher'!W782</f>
        <v>774.83</v>
      </c>
      <c r="P773" s="13">
        <f>'[1]TCE - ANEXO II - Preencher'!X782</f>
        <v>3371.9800000000005</v>
      </c>
      <c r="S773" s="18">
        <v>67238</v>
      </c>
    </row>
    <row r="774" spans="1:19" x14ac:dyDescent="0.2">
      <c r="A774" s="6">
        <f>IFERROR(VLOOKUP(B774,'[1]DADOS (OCULTAR)'!$Q$3:$S$136,3,0),"")</f>
        <v>9767633000447</v>
      </c>
      <c r="B774" s="7" t="str">
        <f>'[1]TCE - ANEXO II - Preencher'!C783</f>
        <v>HOSPITAL SILVIO MAGALHÃES - CG Nº 019/2022</v>
      </c>
      <c r="C774" s="8"/>
      <c r="D774" s="9" t="str">
        <f>'[1]TCE - ANEXO II - Preencher'!E783</f>
        <v>RAFAELLA DE MELO POSSIDONIO</v>
      </c>
      <c r="E774" s="10" t="str">
        <f>IF('[1]TCE - ANEXO II - Preencher'!G783="4 - Assistência Odontológica","2 - Outros Profissionais da saúde",'[1]TCE - ANEXO II - Preencher'!G783)</f>
        <v>3 - Administrativo</v>
      </c>
      <c r="F774" s="11" t="str">
        <f>'[1]TCE - ANEXO II - Preencher'!H783</f>
        <v>4101-05</v>
      </c>
      <c r="G774" s="12" t="str">
        <f>'[1]TCE - ANEXO II - Preencher'!I783</f>
        <v>04/2026</v>
      </c>
      <c r="H774" s="11" t="str">
        <f>'[1]TCE - ANEXO II - Preencher'!J783</f>
        <v>2 - Diarista</v>
      </c>
      <c r="I774" s="11" t="str">
        <f>'[1]TCE - ANEXO II - Preencher'!K783</f>
        <v>44</v>
      </c>
      <c r="J774" s="13">
        <f>'[1]TCE - ANEXO II - Preencher'!L783</f>
        <v>4085.18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408.52</v>
      </c>
      <c r="N774" s="13">
        <f>'[1]TCE - ANEXO II - Preencher'!S783</f>
        <v>300</v>
      </c>
      <c r="O774" s="14">
        <f>'[1]TCE - ANEXO II - Preencher'!W783</f>
        <v>1120.5</v>
      </c>
      <c r="P774" s="13">
        <f>'[1]TCE - ANEXO II - Preencher'!X783</f>
        <v>3673.2</v>
      </c>
      <c r="S774" s="18">
        <v>67267</v>
      </c>
    </row>
    <row r="775" spans="1:19" x14ac:dyDescent="0.2">
      <c r="A775" s="6">
        <f>IFERROR(VLOOKUP(B775,'[1]DADOS (OCULTAR)'!$Q$3:$S$136,3,0),"")</f>
        <v>9767633000447</v>
      </c>
      <c r="B775" s="7" t="str">
        <f>'[1]TCE - ANEXO II - Preencher'!C784</f>
        <v>HOSPITAL SILVIO MAGALHÃES - CG Nº 019/2022</v>
      </c>
      <c r="C775" s="8"/>
      <c r="D775" s="9" t="str">
        <f>'[1]TCE - ANEXO II - Preencher'!E784</f>
        <v>RAFAELLY CARLA DA SILVA</v>
      </c>
      <c r="E775" s="10" t="str">
        <f>IF('[1]TCE - ANEXO II - Preencher'!G784="4 - Assistência Odontológica","2 - Outros Profissionais da saúde",'[1]TCE - ANEXO II - Preencher'!G784)</f>
        <v>2 - Outros Profissionais da Saúde</v>
      </c>
      <c r="F775" s="11" t="str">
        <f>'[1]TCE - ANEXO II - Preencher'!H784</f>
        <v>3222-05</v>
      </c>
      <c r="G775" s="12" t="str">
        <f>'[1]TCE - ANEXO II - Preencher'!I784</f>
        <v>04/2026</v>
      </c>
      <c r="H775" s="11" t="str">
        <f>'[1]TCE - ANEXO II - Preencher'!J784</f>
        <v>1 - Plantonista</v>
      </c>
      <c r="I775" s="11" t="str">
        <f>'[1]TCE - ANEXO II - Preencher'!K784</f>
        <v>44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3730.25</v>
      </c>
      <c r="N775" s="13">
        <f>'[1]TCE - ANEXO II - Preencher'!S784</f>
        <v>0</v>
      </c>
      <c r="O775" s="14">
        <f>'[1]TCE - ANEXO II - Preencher'!W784</f>
        <v>336.21</v>
      </c>
      <c r="P775" s="13">
        <f>'[1]TCE - ANEXO II - Preencher'!X784</f>
        <v>3394.04</v>
      </c>
      <c r="S775" s="18">
        <v>67298</v>
      </c>
    </row>
    <row r="776" spans="1:19" x14ac:dyDescent="0.2">
      <c r="A776" s="6">
        <f>IFERROR(VLOOKUP(B776,'[1]DADOS (OCULTAR)'!$Q$3:$S$136,3,0),"")</f>
        <v>9767633000447</v>
      </c>
      <c r="B776" s="7" t="str">
        <f>'[1]TCE - ANEXO II - Preencher'!C785</f>
        <v>HOSPITAL SILVIO MAGALHÃES - CG Nº 019/2022</v>
      </c>
      <c r="C776" s="8"/>
      <c r="D776" s="9" t="str">
        <f>'[1]TCE - ANEXO II - Preencher'!E785</f>
        <v>RAISSA MAYARA APOLINARIO PEDROSA</v>
      </c>
      <c r="E776" s="10" t="str">
        <f>IF('[1]TCE - ANEXO II - Preencher'!G785="4 - Assistência Odontológica","2 - Outros Profissionais da saúde",'[1]TCE - ANEXO II - Preencher'!G785)</f>
        <v>3 - Administrativo</v>
      </c>
      <c r="F776" s="11" t="str">
        <f>'[1]TCE - ANEXO II - Preencher'!H785</f>
        <v>4110-05</v>
      </c>
      <c r="G776" s="12" t="str">
        <f>'[1]TCE - ANEXO II - Preencher'!I785</f>
        <v>04/2026</v>
      </c>
      <c r="H776" s="11" t="str">
        <f>'[1]TCE - ANEXO II - Preencher'!J785</f>
        <v>2 - Diarista</v>
      </c>
      <c r="I776" s="11" t="str">
        <f>'[1]TCE - ANEXO II - Preencher'!K785</f>
        <v>44</v>
      </c>
      <c r="J776" s="13">
        <f>'[1]TCE - ANEXO II - Preencher'!L785</f>
        <v>1853.96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253.77</v>
      </c>
      <c r="P776" s="13">
        <f>'[1]TCE - ANEXO II - Preencher'!X785</f>
        <v>1600.19</v>
      </c>
      <c r="S776" s="18">
        <v>67328</v>
      </c>
    </row>
    <row r="777" spans="1:19" x14ac:dyDescent="0.2">
      <c r="A777" s="6">
        <f>IFERROR(VLOOKUP(B777,'[1]DADOS (OCULTAR)'!$Q$3:$S$136,3,0),"")</f>
        <v>9767633000447</v>
      </c>
      <c r="B777" s="7" t="str">
        <f>'[1]TCE - ANEXO II - Preencher'!C786</f>
        <v>HOSPITAL SILVIO MAGALHÃES - CG Nº 019/2022</v>
      </c>
      <c r="C777" s="8"/>
      <c r="D777" s="9" t="str">
        <f>'[1]TCE - ANEXO II - Preencher'!E786</f>
        <v>RAISSA PAMELLA SILVA LIMA</v>
      </c>
      <c r="E777" s="10" t="str">
        <f>IF('[1]TCE - ANEXO II - Preencher'!G786="4 - Assistência Odontológica","2 - Outros Profissionais da saúde",'[1]TCE - ANEXO II - Preencher'!G786)</f>
        <v>2 - Outros Profissionais da Saúde</v>
      </c>
      <c r="F777" s="11" t="str">
        <f>'[1]TCE - ANEXO II - Preencher'!H786</f>
        <v>2235-05</v>
      </c>
      <c r="G777" s="12" t="str">
        <f>'[1]TCE - ANEXO II - Preencher'!I786</f>
        <v>04/2026</v>
      </c>
      <c r="H777" s="11" t="str">
        <f>'[1]TCE - ANEXO II - Preencher'!J786</f>
        <v>2 - Diarista</v>
      </c>
      <c r="I777" s="11" t="str">
        <f>'[1]TCE - ANEXO II - Preencher'!K786</f>
        <v>40</v>
      </c>
      <c r="J777" s="13">
        <f>'[1]TCE - ANEXO II - Preencher'!L786</f>
        <v>1859.03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2783.35</v>
      </c>
      <c r="N777" s="13">
        <f>'[1]TCE - ANEXO II - Preencher'!S786</f>
        <v>102.25</v>
      </c>
      <c r="O777" s="14">
        <f>'[1]TCE - ANEXO II - Preencher'!W786</f>
        <v>468.54</v>
      </c>
      <c r="P777" s="13">
        <f>'[1]TCE - ANEXO II - Preencher'!X786</f>
        <v>4276.09</v>
      </c>
      <c r="S777" s="18">
        <v>67359</v>
      </c>
    </row>
    <row r="778" spans="1:19" x14ac:dyDescent="0.2">
      <c r="A778" s="6">
        <f>IFERROR(VLOOKUP(B778,'[1]DADOS (OCULTAR)'!$Q$3:$S$136,3,0),"")</f>
        <v>9767633000447</v>
      </c>
      <c r="B778" s="7" t="str">
        <f>'[1]TCE - ANEXO II - Preencher'!C787</f>
        <v>HOSPITAL SILVIO MAGALHÃES - CG Nº 019/2022</v>
      </c>
      <c r="C778" s="8"/>
      <c r="D778" s="9" t="str">
        <f>'[1]TCE - ANEXO II - Preencher'!E787</f>
        <v>RAIZA MIRELLA WANDERLEY RODRIGUES</v>
      </c>
      <c r="E778" s="10" t="str">
        <f>IF('[1]TCE - ANEXO II - Preencher'!G787="4 - Assistência Odontológica","2 - Outros Profissionais da saúde",'[1]TCE - ANEXO II - Preencher'!G787)</f>
        <v>2 - Outros Profissionais da Saúde</v>
      </c>
      <c r="F778" s="11" t="str">
        <f>'[1]TCE - ANEXO II - Preencher'!H787</f>
        <v>3222-05</v>
      </c>
      <c r="G778" s="12" t="str">
        <f>'[1]TCE - ANEXO II - Preencher'!I787</f>
        <v>04/2026</v>
      </c>
      <c r="H778" s="11" t="str">
        <f>'[1]TCE - ANEXO II - Preencher'!J787</f>
        <v>1 - Plantonista</v>
      </c>
      <c r="I778" s="11" t="str">
        <f>'[1]TCE - ANEXO II - Preencher'!K787</f>
        <v>44</v>
      </c>
      <c r="J778" s="13">
        <f>'[1]TCE - ANEXO II - Preencher'!L787</f>
        <v>1621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2117.7800000000002</v>
      </c>
      <c r="N778" s="13">
        <f>'[1]TCE - ANEXO II - Preencher'!S787</f>
        <v>0</v>
      </c>
      <c r="O778" s="14">
        <f>'[1]TCE - ANEXO II - Preencher'!W787</f>
        <v>353.45</v>
      </c>
      <c r="P778" s="13">
        <f>'[1]TCE - ANEXO II - Preencher'!X787</f>
        <v>3385.3300000000004</v>
      </c>
      <c r="S778" s="18">
        <v>67389</v>
      </c>
    </row>
    <row r="779" spans="1:19" x14ac:dyDescent="0.2">
      <c r="A779" s="6">
        <f>IFERROR(VLOOKUP(B779,'[1]DADOS (OCULTAR)'!$Q$3:$S$136,3,0),"")</f>
        <v>9767633000447</v>
      </c>
      <c r="B779" s="7" t="str">
        <f>'[1]TCE - ANEXO II - Preencher'!C788</f>
        <v>HOSPITAL SILVIO MAGALHÃES - CG Nº 019/2022</v>
      </c>
      <c r="C779" s="8"/>
      <c r="D779" s="9" t="str">
        <f>'[1]TCE - ANEXO II - Preencher'!E788</f>
        <v>RAPHAELLY VIRGINIA NASCIMENTO FERREIRA GOMES</v>
      </c>
      <c r="E779" s="10" t="str">
        <f>IF('[1]TCE - ANEXO II - Preencher'!G788="4 - Assistência Odontológica","2 - Outros Profissionais da saúde",'[1]TCE - ANEXO II - Preencher'!G788)</f>
        <v>2 - Outros Profissionais da Saúde</v>
      </c>
      <c r="F779" s="11" t="str">
        <f>'[1]TCE - ANEXO II - Preencher'!H788</f>
        <v>2234-05</v>
      </c>
      <c r="G779" s="12" t="str">
        <f>'[1]TCE - ANEXO II - Preencher'!I788</f>
        <v>04/2026</v>
      </c>
      <c r="H779" s="11" t="str">
        <f>'[1]TCE - ANEXO II - Preencher'!J788</f>
        <v>1 - Plantonista</v>
      </c>
      <c r="I779" s="11" t="str">
        <f>'[1]TCE - ANEXO II - Preencher'!K788</f>
        <v>30</v>
      </c>
      <c r="J779" s="13">
        <f>'[1]TCE - ANEXO II - Preencher'!L788</f>
        <v>4224.6899999999996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844.8</v>
      </c>
      <c r="N779" s="13">
        <f>'[1]TCE - ANEXO II - Preencher'!S788</f>
        <v>0</v>
      </c>
      <c r="O779" s="14">
        <f>'[1]TCE - ANEXO II - Preencher'!W788</f>
        <v>532.35</v>
      </c>
      <c r="P779" s="13">
        <f>'[1]TCE - ANEXO II - Preencher'!X788</f>
        <v>4537.1399999999994</v>
      </c>
      <c r="S779" s="18">
        <v>67420</v>
      </c>
    </row>
    <row r="780" spans="1:19" x14ac:dyDescent="0.2">
      <c r="A780" s="6">
        <f>IFERROR(VLOOKUP(B780,'[1]DADOS (OCULTAR)'!$Q$3:$S$136,3,0),"")</f>
        <v>9767633000447</v>
      </c>
      <c r="B780" s="7" t="str">
        <f>'[1]TCE - ANEXO II - Preencher'!C789</f>
        <v>HOSPITAL SILVIO MAGALHÃES - CG Nº 019/2022</v>
      </c>
      <c r="C780" s="8"/>
      <c r="D780" s="9" t="str">
        <f>'[1]TCE - ANEXO II - Preencher'!E789</f>
        <v>RAYANE MARIA DOS SANTOS</v>
      </c>
      <c r="E780" s="10" t="str">
        <f>IF('[1]TCE - ANEXO II - Preencher'!G789="4 - Assistência Odontológica","2 - Outros Profissionais da saúde",'[1]TCE - ANEXO II - Preencher'!G789)</f>
        <v>2 - Outros Profissionais da Saúde</v>
      </c>
      <c r="F780" s="11" t="str">
        <f>'[1]TCE - ANEXO II - Preencher'!H789</f>
        <v>3222-05</v>
      </c>
      <c r="G780" s="12" t="str">
        <f>'[1]TCE - ANEXO II - Preencher'!I789</f>
        <v>04/2026</v>
      </c>
      <c r="H780" s="11" t="str">
        <f>'[1]TCE - ANEXO II - Preencher'!J789</f>
        <v>1 - Plantonista</v>
      </c>
      <c r="I780" s="11" t="str">
        <f>'[1]TCE - ANEXO II - Preencher'!K789</f>
        <v>44</v>
      </c>
      <c r="J780" s="13">
        <f>'[1]TCE - ANEXO II - Preencher'!L789</f>
        <v>1621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2493.5300000000002</v>
      </c>
      <c r="N780" s="13">
        <f>'[1]TCE - ANEXO II - Preencher'!S789</f>
        <v>0</v>
      </c>
      <c r="O780" s="14">
        <f>'[1]TCE - ANEXO II - Preencher'!W789</f>
        <v>924.22</v>
      </c>
      <c r="P780" s="13">
        <f>'[1]TCE - ANEXO II - Preencher'!X789</f>
        <v>3190.3100000000004</v>
      </c>
      <c r="S780" s="18">
        <v>67451</v>
      </c>
    </row>
    <row r="781" spans="1:19" x14ac:dyDescent="0.2">
      <c r="A781" s="6">
        <f>IFERROR(VLOOKUP(B781,'[1]DADOS (OCULTAR)'!$Q$3:$S$136,3,0),"")</f>
        <v>9767633000447</v>
      </c>
      <c r="B781" s="7" t="str">
        <f>'[1]TCE - ANEXO II - Preencher'!C790</f>
        <v>HOSPITAL SILVIO MAGALHÃES - CG Nº 019/2022</v>
      </c>
      <c r="C781" s="8"/>
      <c r="D781" s="9" t="str">
        <f>'[1]TCE - ANEXO II - Preencher'!E790</f>
        <v>RAYANE ROSIMERE DA SILVA</v>
      </c>
      <c r="E781" s="10" t="str">
        <f>IF('[1]TCE - ANEXO II - Preencher'!G790="4 - Assistência Odontológica","2 - Outros Profissionais da saúde",'[1]TCE - ANEXO II - Preencher'!G790)</f>
        <v>3 - Administrativo</v>
      </c>
      <c r="F781" s="11" t="str">
        <f>'[1]TCE - ANEXO II - Preencher'!H790</f>
        <v>5174-10</v>
      </c>
      <c r="G781" s="12" t="str">
        <f>'[1]TCE - ANEXO II - Preencher'!I790</f>
        <v>04/2026</v>
      </c>
      <c r="H781" s="11" t="str">
        <f>'[1]TCE - ANEXO II - Preencher'!J790</f>
        <v>1 - Plantonista</v>
      </c>
      <c r="I781" s="11" t="str">
        <f>'[1]TCE - ANEXO II - Preencher'!K790</f>
        <v>36</v>
      </c>
      <c r="J781" s="13">
        <f>'[1]TCE - ANEXO II - Preencher'!L790</f>
        <v>1621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137.78</v>
      </c>
      <c r="P781" s="13">
        <f>'[1]TCE - ANEXO II - Preencher'!X790</f>
        <v>1483.22</v>
      </c>
      <c r="S781" s="18">
        <v>67481</v>
      </c>
    </row>
    <row r="782" spans="1:19" x14ac:dyDescent="0.2">
      <c r="A782" s="6">
        <f>IFERROR(VLOOKUP(B782,'[1]DADOS (OCULTAR)'!$Q$3:$S$136,3,0),"")</f>
        <v>9767633000447</v>
      </c>
      <c r="B782" s="7" t="str">
        <f>'[1]TCE - ANEXO II - Preencher'!C791</f>
        <v>HOSPITAL SILVIO MAGALHÃES - CG Nº 019/2022</v>
      </c>
      <c r="C782" s="8"/>
      <c r="D782" s="9" t="str">
        <f>'[1]TCE - ANEXO II - Preencher'!E791</f>
        <v>RAYANE SORAYA LOPES DA FONSECA</v>
      </c>
      <c r="E782" s="10" t="str">
        <f>IF('[1]TCE - ANEXO II - Preencher'!G791="4 - Assistência Odontológica","2 - Outros Profissionais da saúde",'[1]TCE - ANEXO II - Preencher'!G791)</f>
        <v>2 - Outros Profissionais da Saúde</v>
      </c>
      <c r="F782" s="11" t="str">
        <f>'[1]TCE - ANEXO II - Preencher'!H791</f>
        <v>3222-05</v>
      </c>
      <c r="G782" s="12" t="str">
        <f>'[1]TCE - ANEXO II - Preencher'!I791</f>
        <v>04/2026</v>
      </c>
      <c r="H782" s="11" t="str">
        <f>'[1]TCE - ANEXO II - Preencher'!J791</f>
        <v>1 - Plantonista</v>
      </c>
      <c r="I782" s="11" t="str">
        <f>'[1]TCE - ANEXO II - Preencher'!K791</f>
        <v>44</v>
      </c>
      <c r="J782" s="13">
        <f>'[1]TCE - ANEXO II - Preencher'!L791</f>
        <v>1621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2117.7800000000002</v>
      </c>
      <c r="N782" s="13">
        <f>'[1]TCE - ANEXO II - Preencher'!S791</f>
        <v>0</v>
      </c>
      <c r="O782" s="14">
        <f>'[1]TCE - ANEXO II - Preencher'!W791</f>
        <v>557.26</v>
      </c>
      <c r="P782" s="13">
        <f>'[1]TCE - ANEXO II - Preencher'!X791</f>
        <v>3181.5200000000004</v>
      </c>
      <c r="S782" s="18">
        <v>67512</v>
      </c>
    </row>
    <row r="783" spans="1:19" x14ac:dyDescent="0.2">
      <c r="A783" s="6">
        <f>IFERROR(VLOOKUP(B783,'[1]DADOS (OCULTAR)'!$Q$3:$S$136,3,0),"")</f>
        <v>9767633000447</v>
      </c>
      <c r="B783" s="7" t="str">
        <f>'[1]TCE - ANEXO II - Preencher'!C792</f>
        <v>HOSPITAL SILVIO MAGALHÃES - CG Nº 019/2022</v>
      </c>
      <c r="C783" s="8"/>
      <c r="D783" s="9" t="str">
        <f>'[1]TCE - ANEXO II - Preencher'!E792</f>
        <v>RAYANNE KEWELLY SILVESTRE SILVA</v>
      </c>
      <c r="E783" s="10" t="str">
        <f>IF('[1]TCE - ANEXO II - Preencher'!G792="4 - Assistência Odontológica","2 - Outros Profissionais da saúde",'[1]TCE - ANEXO II - Preencher'!G792)</f>
        <v>2 - Outros Profissionais da Saúde</v>
      </c>
      <c r="F783" s="11" t="str">
        <f>'[1]TCE - ANEXO II - Preencher'!H792</f>
        <v>2235-05</v>
      </c>
      <c r="G783" s="12" t="str">
        <f>'[1]TCE - ANEXO II - Preencher'!I792</f>
        <v>04/2026</v>
      </c>
      <c r="H783" s="11" t="str">
        <f>'[1]TCE - ANEXO II - Preencher'!J792</f>
        <v>1 - Plantonista</v>
      </c>
      <c r="I783" s="11" t="str">
        <f>'[1]TCE - ANEXO II - Preencher'!K792</f>
        <v>40</v>
      </c>
      <c r="J783" s="13">
        <f>'[1]TCE - ANEXO II - Preencher'!L792</f>
        <v>2035.36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2607.02</v>
      </c>
      <c r="N783" s="13">
        <f>'[1]TCE - ANEXO II - Preencher'!S792</f>
        <v>111.94</v>
      </c>
      <c r="O783" s="14">
        <f>'[1]TCE - ANEXO II - Preencher'!W792</f>
        <v>470.15</v>
      </c>
      <c r="P783" s="13">
        <f>'[1]TCE - ANEXO II - Preencher'!X792</f>
        <v>4284.17</v>
      </c>
      <c r="S783" s="18">
        <v>67542</v>
      </c>
    </row>
    <row r="784" spans="1:19" x14ac:dyDescent="0.2">
      <c r="A784" s="6">
        <f>IFERROR(VLOOKUP(B784,'[1]DADOS (OCULTAR)'!$Q$3:$S$136,3,0),"")</f>
        <v>9767633000447</v>
      </c>
      <c r="B784" s="7" t="str">
        <f>'[1]TCE - ANEXO II - Preencher'!C793</f>
        <v>HOSPITAL SILVIO MAGALHÃES - CG Nº 019/2022</v>
      </c>
      <c r="C784" s="8"/>
      <c r="D784" s="9" t="str">
        <f>'[1]TCE - ANEXO II - Preencher'!E793</f>
        <v>RAYSSA THAIS DA SILVA</v>
      </c>
      <c r="E784" s="10" t="str">
        <f>IF('[1]TCE - ANEXO II - Preencher'!G793="4 - Assistência Odontológica","2 - Outros Profissionais da saúde",'[1]TCE - ANEXO II - Preencher'!G793)</f>
        <v>2 - Outros Profissionais da Saúde</v>
      </c>
      <c r="F784" s="11" t="str">
        <f>'[1]TCE - ANEXO II - Preencher'!H793</f>
        <v>3222-05</v>
      </c>
      <c r="G784" s="12" t="str">
        <f>'[1]TCE - ANEXO II - Preencher'!I793</f>
        <v>04/2026</v>
      </c>
      <c r="H784" s="11" t="str">
        <f>'[1]TCE - ANEXO II - Preencher'!J793</f>
        <v>1 - Plantonista</v>
      </c>
      <c r="I784" s="11" t="str">
        <f>'[1]TCE - ANEXO II - Preencher'!K793</f>
        <v>44</v>
      </c>
      <c r="J784" s="13">
        <f>'[1]TCE - ANEXO II - Preencher'!L793</f>
        <v>1512.93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408.69</v>
      </c>
      <c r="N784" s="13">
        <f>'[1]TCE - ANEXO II - Preencher'!S793</f>
        <v>0</v>
      </c>
      <c r="O784" s="14">
        <f>'[1]TCE - ANEXO II - Preencher'!W793</f>
        <v>164.83</v>
      </c>
      <c r="P784" s="13">
        <f>'[1]TCE - ANEXO II - Preencher'!X793</f>
        <v>1756.7900000000002</v>
      </c>
      <c r="S784" s="18">
        <v>67573</v>
      </c>
    </row>
    <row r="785" spans="1:19" x14ac:dyDescent="0.2">
      <c r="A785" s="6">
        <f>IFERROR(VLOOKUP(B785,'[1]DADOS (OCULTAR)'!$Q$3:$S$136,3,0),"")</f>
        <v>9767633000447</v>
      </c>
      <c r="B785" s="7" t="str">
        <f>'[1]TCE - ANEXO II - Preencher'!C794</f>
        <v>HOSPITAL SILVIO MAGALHÃES - CG Nº 019/2022</v>
      </c>
      <c r="C785" s="8"/>
      <c r="D785" s="9" t="str">
        <f>'[1]TCE - ANEXO II - Preencher'!E794</f>
        <v>REGILDA MARIA CESARIO DE LIMA</v>
      </c>
      <c r="E785" s="10" t="str">
        <f>IF('[1]TCE - ANEXO II - Preencher'!G794="4 - Assistência Odontológica","2 - Outros Profissionais da saúde",'[1]TCE - ANEXO II - Preencher'!G794)</f>
        <v>2 - Outros Profissionais da Saúde</v>
      </c>
      <c r="F785" s="11" t="str">
        <f>'[1]TCE - ANEXO II - Preencher'!H794</f>
        <v>3222-05</v>
      </c>
      <c r="G785" s="12" t="str">
        <f>'[1]TCE - ANEXO II - Preencher'!I794</f>
        <v>04/2026</v>
      </c>
      <c r="H785" s="11" t="str">
        <f>'[1]TCE - ANEXO II - Preencher'!J794</f>
        <v>1 - Plantonista</v>
      </c>
      <c r="I785" s="11" t="str">
        <f>'[1]TCE - ANEXO II - Preencher'!K794</f>
        <v>44</v>
      </c>
      <c r="J785" s="13">
        <f>'[1]TCE - ANEXO II - Preencher'!L794</f>
        <v>1621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2594.4699999999998</v>
      </c>
      <c r="N785" s="13">
        <f>'[1]TCE - ANEXO II - Preencher'!S794</f>
        <v>54.31</v>
      </c>
      <c r="O785" s="14">
        <f>'[1]TCE - ANEXO II - Preencher'!W794</f>
        <v>1004.37</v>
      </c>
      <c r="P785" s="13">
        <f>'[1]TCE - ANEXO II - Preencher'!X794</f>
        <v>3265.41</v>
      </c>
      <c r="S785" s="18">
        <v>67604</v>
      </c>
    </row>
    <row r="786" spans="1:19" x14ac:dyDescent="0.2">
      <c r="A786" s="6">
        <f>IFERROR(VLOOKUP(B786,'[1]DADOS (OCULTAR)'!$Q$3:$S$136,3,0),"")</f>
        <v>9767633000447</v>
      </c>
      <c r="B786" s="7" t="str">
        <f>'[1]TCE - ANEXO II - Preencher'!C795</f>
        <v>HOSPITAL SILVIO MAGALHÃES - CG Nº 019/2022</v>
      </c>
      <c r="C786" s="8"/>
      <c r="D786" s="9" t="str">
        <f>'[1]TCE - ANEXO II - Preencher'!E795</f>
        <v>REGIVAN SOBRAL DA SILVA</v>
      </c>
      <c r="E786" s="10" t="str">
        <f>IF('[1]TCE - ANEXO II - Preencher'!G795="4 - Assistência Odontológica","2 - Outros Profissionais da saúde",'[1]TCE - ANEXO II - Preencher'!G795)</f>
        <v>3 - Administrativo</v>
      </c>
      <c r="F786" s="11" t="str">
        <f>'[1]TCE - ANEXO II - Preencher'!H795</f>
        <v>5174-10</v>
      </c>
      <c r="G786" s="12" t="str">
        <f>'[1]TCE - ANEXO II - Preencher'!I795</f>
        <v>04/2026</v>
      </c>
      <c r="H786" s="11" t="str">
        <f>'[1]TCE - ANEXO II - Preencher'!J795</f>
        <v>1 - Plantonista</v>
      </c>
      <c r="I786" s="11" t="str">
        <f>'[1]TCE - ANEXO II - Preencher'!K795</f>
        <v>36</v>
      </c>
      <c r="J786" s="13">
        <f>'[1]TCE - ANEXO II - Preencher'!L795</f>
        <v>1621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137.78</v>
      </c>
      <c r="P786" s="13">
        <f>'[1]TCE - ANEXO II - Preencher'!X795</f>
        <v>1483.22</v>
      </c>
      <c r="S786" s="18">
        <v>67632</v>
      </c>
    </row>
    <row r="787" spans="1:19" x14ac:dyDescent="0.2">
      <c r="A787" s="6">
        <f>IFERROR(VLOOKUP(B787,'[1]DADOS (OCULTAR)'!$Q$3:$S$136,3,0),"")</f>
        <v>9767633000447</v>
      </c>
      <c r="B787" s="7" t="str">
        <f>'[1]TCE - ANEXO II - Preencher'!C796</f>
        <v>HOSPITAL SILVIO MAGALHÃES - CG Nº 019/2022</v>
      </c>
      <c r="C787" s="8"/>
      <c r="D787" s="9" t="str">
        <f>'[1]TCE - ANEXO II - Preencher'!E796</f>
        <v>REJANE SANTOS VIEIRA DA SILVA</v>
      </c>
      <c r="E787" s="10" t="str">
        <f>IF('[1]TCE - ANEXO II - Preencher'!G796="4 - Assistência Odontológica","2 - Outros Profissionais da saúde",'[1]TCE - ANEXO II - Preencher'!G796)</f>
        <v>2 - Outros Profissionais da Saúde</v>
      </c>
      <c r="F787" s="11" t="str">
        <f>'[1]TCE - ANEXO II - Preencher'!H796</f>
        <v>3222-05</v>
      </c>
      <c r="G787" s="12" t="str">
        <f>'[1]TCE - ANEXO II - Preencher'!I796</f>
        <v>04/2026</v>
      </c>
      <c r="H787" s="11" t="str">
        <f>'[1]TCE - ANEXO II - Preencher'!J796</f>
        <v>1 - Plantonista</v>
      </c>
      <c r="I787" s="11" t="str">
        <f>'[1]TCE - ANEXO II - Preencher'!K796</f>
        <v>44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505.71</v>
      </c>
      <c r="N787" s="13">
        <f>'[1]TCE - ANEXO II - Preencher'!S796</f>
        <v>0</v>
      </c>
      <c r="O787" s="14">
        <f>'[1]TCE - ANEXO II - Preencher'!W796</f>
        <v>505.71</v>
      </c>
      <c r="P787" s="13">
        <f>'[1]TCE - ANEXO II - Preencher'!X796</f>
        <v>0</v>
      </c>
      <c r="S787" s="18">
        <v>67663</v>
      </c>
    </row>
    <row r="788" spans="1:19" x14ac:dyDescent="0.2">
      <c r="A788" s="6">
        <f>IFERROR(VLOOKUP(B788,'[1]DADOS (OCULTAR)'!$Q$3:$S$136,3,0),"")</f>
        <v>9767633000447</v>
      </c>
      <c r="B788" s="7" t="str">
        <f>'[1]TCE - ANEXO II - Preencher'!C797</f>
        <v>HOSPITAL SILVIO MAGALHÃES - CG Nº 019/2022</v>
      </c>
      <c r="C788" s="8"/>
      <c r="D788" s="9" t="str">
        <f>'[1]TCE - ANEXO II - Preencher'!E797</f>
        <v>RENIGIA DE ARAUJO OLIVEIRA SILVA</v>
      </c>
      <c r="E788" s="10" t="str">
        <f>IF('[1]TCE - ANEXO II - Preencher'!G797="4 - Assistência Odontológica","2 - Outros Profissionais da saúde",'[1]TCE - ANEXO II - Preencher'!G797)</f>
        <v>3 - Administrativo</v>
      </c>
      <c r="F788" s="11" t="str">
        <f>'[1]TCE - ANEXO II - Preencher'!H797</f>
        <v>4110-30</v>
      </c>
      <c r="G788" s="12" t="str">
        <f>'[1]TCE - ANEXO II - Preencher'!I797</f>
        <v>04/2026</v>
      </c>
      <c r="H788" s="11" t="str">
        <f>'[1]TCE - ANEXO II - Preencher'!J797</f>
        <v>2 - Diarista</v>
      </c>
      <c r="I788" s="11" t="str">
        <f>'[1]TCE - ANEXO II - Preencher'!K797</f>
        <v>44</v>
      </c>
      <c r="J788" s="13">
        <f>'[1]TCE - ANEXO II - Preencher'!L797</f>
        <v>2408.62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120.43</v>
      </c>
      <c r="N788" s="13">
        <f>'[1]TCE - ANEXO II - Preencher'!S797</f>
        <v>0</v>
      </c>
      <c r="O788" s="14">
        <f>'[1]TCE - ANEXO II - Preencher'!W797</f>
        <v>514.70000000000005</v>
      </c>
      <c r="P788" s="13">
        <f>'[1]TCE - ANEXO II - Preencher'!X797</f>
        <v>2014.3499999999997</v>
      </c>
      <c r="S788" s="18">
        <v>67693</v>
      </c>
    </row>
    <row r="789" spans="1:19" x14ac:dyDescent="0.2">
      <c r="A789" s="6">
        <f>IFERROR(VLOOKUP(B789,'[1]DADOS (OCULTAR)'!$Q$3:$S$136,3,0),"")</f>
        <v>9767633000447</v>
      </c>
      <c r="B789" s="7" t="str">
        <f>'[1]TCE - ANEXO II - Preencher'!C798</f>
        <v>HOSPITAL SILVIO MAGALHÃES - CG Nº 019/2022</v>
      </c>
      <c r="C789" s="8"/>
      <c r="D789" s="9" t="str">
        <f>'[1]TCE - ANEXO II - Preencher'!E798</f>
        <v>REYEL SOUZA AFONSO FERREIRA RIBEIRO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 t="str">
        <f>'[1]TCE - ANEXO II - Preencher'!H798</f>
        <v>2234-05</v>
      </c>
      <c r="G789" s="12" t="str">
        <f>'[1]TCE - ANEXO II - Preencher'!I798</f>
        <v>04/2026</v>
      </c>
      <c r="H789" s="11" t="str">
        <f>'[1]TCE - ANEXO II - Preencher'!J798</f>
        <v>1 - Plantonista</v>
      </c>
      <c r="I789" s="11" t="str">
        <f>'[1]TCE - ANEXO II - Preencher'!K798</f>
        <v>12</v>
      </c>
      <c r="J789" s="13">
        <f>'[1]TCE - ANEXO II - Preencher'!L798</f>
        <v>4224.6899999999996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416.67</v>
      </c>
      <c r="P789" s="13">
        <f>'[1]TCE - ANEXO II - Preencher'!X798</f>
        <v>3808.0199999999995</v>
      </c>
      <c r="S789" s="18">
        <v>67724</v>
      </c>
    </row>
    <row r="790" spans="1:19" x14ac:dyDescent="0.2">
      <c r="A790" s="6">
        <f>IFERROR(VLOOKUP(B790,'[1]DADOS (OCULTAR)'!$Q$3:$S$136,3,0),"")</f>
        <v>9767633000447</v>
      </c>
      <c r="B790" s="7" t="str">
        <f>'[1]TCE - ANEXO II - Preencher'!C799</f>
        <v>HOSPITAL SILVIO MAGALHÃES - CG Nº 019/2022</v>
      </c>
      <c r="C790" s="8"/>
      <c r="D790" s="9" t="str">
        <f>'[1]TCE - ANEXO II - Preencher'!E799</f>
        <v>RIBAMAR CLEITON DA SILVA</v>
      </c>
      <c r="E790" s="10" t="str">
        <f>IF('[1]TCE - ANEXO II - Preencher'!G799="4 - Assistência Odontológica","2 - Outros Profissionais da saúde",'[1]TCE - ANEXO II - Preencher'!G799)</f>
        <v>2 - Outros Profissionais da Saúde</v>
      </c>
      <c r="F790" s="11" t="str">
        <f>'[1]TCE - ANEXO II - Preencher'!H799</f>
        <v>3222-05</v>
      </c>
      <c r="G790" s="12" t="str">
        <f>'[1]TCE - ANEXO II - Preencher'!I799</f>
        <v>04/2026</v>
      </c>
      <c r="H790" s="11" t="str">
        <f>'[1]TCE - ANEXO II - Preencher'!J799</f>
        <v>1 - Plantonista</v>
      </c>
      <c r="I790" s="11" t="str">
        <f>'[1]TCE - ANEXO II - Preencher'!K799</f>
        <v>44</v>
      </c>
      <c r="J790" s="13">
        <f>'[1]TCE - ANEXO II - Preencher'!L799</f>
        <v>1621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2204.98</v>
      </c>
      <c r="N790" s="13">
        <f>'[1]TCE - ANEXO II - Preencher'!S799</f>
        <v>0</v>
      </c>
      <c r="O790" s="14">
        <f>'[1]TCE - ANEXO II - Preencher'!W799</f>
        <v>363.91</v>
      </c>
      <c r="P790" s="13">
        <f>'[1]TCE - ANEXO II - Preencher'!X799</f>
        <v>3462.07</v>
      </c>
      <c r="S790" s="18">
        <v>67754</v>
      </c>
    </row>
    <row r="791" spans="1:19" x14ac:dyDescent="0.2">
      <c r="A791" s="6">
        <f>IFERROR(VLOOKUP(B791,'[1]DADOS (OCULTAR)'!$Q$3:$S$136,3,0),"")</f>
        <v>9767633000447</v>
      </c>
      <c r="B791" s="7" t="str">
        <f>'[1]TCE - ANEXO II - Preencher'!C800</f>
        <v>HOSPITAL SILVIO MAGALHÃES - CG Nº 019/2022</v>
      </c>
      <c r="C791" s="8"/>
      <c r="D791" s="9" t="str">
        <f>'[1]TCE - ANEXO II - Preencher'!E800</f>
        <v>RITA LUCIA DA SILVA</v>
      </c>
      <c r="E791" s="10" t="str">
        <f>IF('[1]TCE - ANEXO II - Preencher'!G800="4 - Assistência Odontológica","2 - Outros Profissionais da saúde",'[1]TCE - ANEXO II - Preencher'!G800)</f>
        <v>3 - Administrativo</v>
      </c>
      <c r="F791" s="11" t="str">
        <f>'[1]TCE - ANEXO II - Preencher'!H800</f>
        <v>4221-10</v>
      </c>
      <c r="G791" s="12" t="str">
        <f>'[1]TCE - ANEXO II - Preencher'!I800</f>
        <v>04/2026</v>
      </c>
      <c r="H791" s="11" t="str">
        <f>'[1]TCE - ANEXO II - Preencher'!J800</f>
        <v>1 - Plantonista</v>
      </c>
      <c r="I791" s="11" t="str">
        <f>'[1]TCE - ANEXO II - Preencher'!K800</f>
        <v>36</v>
      </c>
      <c r="J791" s="13">
        <f>'[1]TCE - ANEXO II - Preencher'!L800</f>
        <v>1621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450.43</v>
      </c>
      <c r="N791" s="13">
        <f>'[1]TCE - ANEXO II - Preencher'!S800</f>
        <v>0</v>
      </c>
      <c r="O791" s="14">
        <f>'[1]TCE - ANEXO II - Preencher'!W800</f>
        <v>178.31</v>
      </c>
      <c r="P791" s="13">
        <f>'[1]TCE - ANEXO II - Preencher'!X800</f>
        <v>1893.12</v>
      </c>
      <c r="S791" s="18">
        <v>67785</v>
      </c>
    </row>
    <row r="792" spans="1:19" x14ac:dyDescent="0.2">
      <c r="A792" s="6">
        <f>IFERROR(VLOOKUP(B792,'[1]DADOS (OCULTAR)'!$Q$3:$S$136,3,0),"")</f>
        <v>9767633000447</v>
      </c>
      <c r="B792" s="7" t="str">
        <f>'[1]TCE - ANEXO II - Preencher'!C801</f>
        <v>HOSPITAL SILVIO MAGALHÃES - CG Nº 019/2022</v>
      </c>
      <c r="C792" s="8"/>
      <c r="D792" s="9" t="str">
        <f>'[1]TCE - ANEXO II - Preencher'!E801</f>
        <v>RIVALDO JOSE DA SILVA ULISSES</v>
      </c>
      <c r="E792" s="10" t="str">
        <f>IF('[1]TCE - ANEXO II - Preencher'!G801="4 - Assistência Odontológica","2 - Outros Profissionais da saúde",'[1]TCE - ANEXO II - Preencher'!G801)</f>
        <v>3 - Administrativo</v>
      </c>
      <c r="F792" s="11" t="str">
        <f>'[1]TCE - ANEXO II - Preencher'!H801</f>
        <v>5174-10</v>
      </c>
      <c r="G792" s="12" t="str">
        <f>'[1]TCE - ANEXO II - Preencher'!I801</f>
        <v>04/2026</v>
      </c>
      <c r="H792" s="11" t="str">
        <f>'[1]TCE - ANEXO II - Preencher'!J801</f>
        <v>1 - Plantonista</v>
      </c>
      <c r="I792" s="11" t="str">
        <f>'[1]TCE - ANEXO II - Preencher'!K801</f>
        <v>36</v>
      </c>
      <c r="J792" s="13">
        <f>'[1]TCE - ANEXO II - Preencher'!L801</f>
        <v>1621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585.63</v>
      </c>
      <c r="N792" s="13">
        <f>'[1]TCE - ANEXO II - Preencher'!S801</f>
        <v>0</v>
      </c>
      <c r="O792" s="14">
        <f>'[1]TCE - ANEXO II - Preencher'!W801</f>
        <v>390.48</v>
      </c>
      <c r="P792" s="13">
        <f>'[1]TCE - ANEXO II - Preencher'!X801</f>
        <v>1816.15</v>
      </c>
      <c r="S792" s="18">
        <v>67816</v>
      </c>
    </row>
    <row r="793" spans="1:19" x14ac:dyDescent="0.2">
      <c r="A793" s="6">
        <f>IFERROR(VLOOKUP(B793,'[1]DADOS (OCULTAR)'!$Q$3:$S$136,3,0),"")</f>
        <v>9767633000447</v>
      </c>
      <c r="B793" s="7" t="str">
        <f>'[1]TCE - ANEXO II - Preencher'!C802</f>
        <v>HOSPITAL SILVIO MAGALHÃES - CG Nº 019/2022</v>
      </c>
      <c r="C793" s="8"/>
      <c r="D793" s="9" t="str">
        <f>'[1]TCE - ANEXO II - Preencher'!E802</f>
        <v>ROBERTO MARQUES DO NASCIMENTO</v>
      </c>
      <c r="E793" s="10" t="str">
        <f>IF('[1]TCE - ANEXO II - Preencher'!G802="4 - Assistência Odontológica","2 - Outros Profissionais da saúde",'[1]TCE - ANEXO II - Preencher'!G802)</f>
        <v>2 - Outros Profissionais da Saúde</v>
      </c>
      <c r="F793" s="11" t="str">
        <f>'[1]TCE - ANEXO II - Preencher'!H802</f>
        <v>3226-05</v>
      </c>
      <c r="G793" s="12" t="str">
        <f>'[1]TCE - ANEXO II - Preencher'!I802</f>
        <v>04/2026</v>
      </c>
      <c r="H793" s="11" t="str">
        <f>'[1]TCE - ANEXO II - Preencher'!J802</f>
        <v>1 - Plantonista</v>
      </c>
      <c r="I793" s="11" t="str">
        <f>'[1]TCE - ANEXO II - Preencher'!K802</f>
        <v>36</v>
      </c>
      <c r="J793" s="13">
        <f>'[1]TCE - ANEXO II - Preencher'!L802</f>
        <v>1621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903.76</v>
      </c>
      <c r="N793" s="13">
        <f>'[1]TCE - ANEXO II - Preencher'!S802</f>
        <v>0</v>
      </c>
      <c r="O793" s="14">
        <f>'[1]TCE - ANEXO II - Preencher'!W802</f>
        <v>704.87</v>
      </c>
      <c r="P793" s="13">
        <f>'[1]TCE - ANEXO II - Preencher'!X802</f>
        <v>1819.8900000000003</v>
      </c>
      <c r="S793" s="18">
        <v>67846</v>
      </c>
    </row>
    <row r="794" spans="1:19" x14ac:dyDescent="0.2">
      <c r="A794" s="6">
        <f>IFERROR(VLOOKUP(B794,'[1]DADOS (OCULTAR)'!$Q$3:$S$136,3,0),"")</f>
        <v>9767633000447</v>
      </c>
      <c r="B794" s="7" t="str">
        <f>'[1]TCE - ANEXO II - Preencher'!C803</f>
        <v>HOSPITAL SILVIO MAGALHÃES - CG Nº 019/2022</v>
      </c>
      <c r="C794" s="8"/>
      <c r="D794" s="9" t="str">
        <f>'[1]TCE - ANEXO II - Preencher'!E803</f>
        <v>ROBSON LEANDRO DA SILVA</v>
      </c>
      <c r="E794" s="10" t="str">
        <f>IF('[1]TCE - ANEXO II - Preencher'!G803="4 - Assistência Odontológica","2 - Outros Profissionais da saúde",'[1]TCE - ANEXO II - Preencher'!G803)</f>
        <v>3 - Administrativo</v>
      </c>
      <c r="F794" s="11" t="str">
        <f>'[1]TCE - ANEXO II - Preencher'!H803</f>
        <v>6220-10</v>
      </c>
      <c r="G794" s="12" t="str">
        <f>'[1]TCE - ANEXO II - Preencher'!I803</f>
        <v>04/2026</v>
      </c>
      <c r="H794" s="11" t="str">
        <f>'[1]TCE - ANEXO II - Preencher'!J803</f>
        <v>2 - Diarista</v>
      </c>
      <c r="I794" s="11" t="str">
        <f>'[1]TCE - ANEXO II - Preencher'!K803</f>
        <v>44</v>
      </c>
      <c r="J794" s="13">
        <f>'[1]TCE - ANEXO II - Preencher'!L803</f>
        <v>1666.18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617.04999999999995</v>
      </c>
      <c r="N794" s="13">
        <f>'[1]TCE - ANEXO II - Preencher'!S803</f>
        <v>0</v>
      </c>
      <c r="O794" s="14">
        <f>'[1]TCE - ANEXO II - Preencher'!W803</f>
        <v>763.59</v>
      </c>
      <c r="P794" s="13">
        <f>'[1]TCE - ANEXO II - Preencher'!X803</f>
        <v>1519.6399999999999</v>
      </c>
      <c r="S794" s="18">
        <v>67877</v>
      </c>
    </row>
    <row r="795" spans="1:19" x14ac:dyDescent="0.2">
      <c r="A795" s="6">
        <f>IFERROR(VLOOKUP(B795,'[1]DADOS (OCULTAR)'!$Q$3:$S$136,3,0),"")</f>
        <v>9767633000447</v>
      </c>
      <c r="B795" s="7" t="str">
        <f>'[1]TCE - ANEXO II - Preencher'!C804</f>
        <v>HOSPITAL SILVIO MAGALHÃES - CG Nº 019/2022</v>
      </c>
      <c r="C795" s="8"/>
      <c r="D795" s="9" t="str">
        <f>'[1]TCE - ANEXO II - Preencher'!E804</f>
        <v>RODRIGO DE OLIVEIRA BALBINO</v>
      </c>
      <c r="E795" s="10" t="str">
        <f>IF('[1]TCE - ANEXO II - Preencher'!G804="4 - Assistência Odontológica","2 - Outros Profissionais da saúde",'[1]TCE - ANEXO II - Preencher'!G804)</f>
        <v>3 - Administrativo</v>
      </c>
      <c r="F795" s="11" t="str">
        <f>'[1]TCE - ANEXO II - Preencher'!H804</f>
        <v>5174-10</v>
      </c>
      <c r="G795" s="12" t="str">
        <f>'[1]TCE - ANEXO II - Preencher'!I804</f>
        <v>04/2026</v>
      </c>
      <c r="H795" s="11" t="str">
        <f>'[1]TCE - ANEXO II - Preencher'!J804</f>
        <v>1 - Plantonista</v>
      </c>
      <c r="I795" s="11" t="str">
        <f>'[1]TCE - ANEXO II - Preencher'!K804</f>
        <v>36</v>
      </c>
      <c r="J795" s="13">
        <f>'[1]TCE - ANEXO II - Preencher'!L804</f>
        <v>1566.97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133.72999999999999</v>
      </c>
      <c r="P795" s="13">
        <f>'[1]TCE - ANEXO II - Preencher'!X804</f>
        <v>1433.24</v>
      </c>
      <c r="S795" s="18">
        <v>67907</v>
      </c>
    </row>
    <row r="796" spans="1:19" x14ac:dyDescent="0.2">
      <c r="A796" s="6">
        <f>IFERROR(VLOOKUP(B796,'[1]DADOS (OCULTAR)'!$Q$3:$S$136,3,0),"")</f>
        <v>9767633000447</v>
      </c>
      <c r="B796" s="7" t="str">
        <f>'[1]TCE - ANEXO II - Preencher'!C805</f>
        <v>HOSPITAL SILVIO MAGALHÃES - CG Nº 019/2022</v>
      </c>
      <c r="C796" s="8"/>
      <c r="D796" s="9" t="str">
        <f>'[1]TCE - ANEXO II - Preencher'!E805</f>
        <v>ROMILDO ANTONIO DOS SANTOS</v>
      </c>
      <c r="E796" s="10" t="str">
        <f>IF('[1]TCE - ANEXO II - Preencher'!G805="4 - Assistência Odontológica","2 - Outros Profissionais da saúde",'[1]TCE - ANEXO II - Preencher'!G805)</f>
        <v>3 - Administrativo</v>
      </c>
      <c r="F796" s="11" t="str">
        <f>'[1]TCE - ANEXO II - Preencher'!H805</f>
        <v>7152-10</v>
      </c>
      <c r="G796" s="12" t="str">
        <f>'[1]TCE - ANEXO II - Preencher'!I805</f>
        <v>04/2026</v>
      </c>
      <c r="H796" s="11" t="str">
        <f>'[1]TCE - ANEXO II - Preencher'!J805</f>
        <v>2 - Diarista</v>
      </c>
      <c r="I796" s="11" t="str">
        <f>'[1]TCE - ANEXO II - Preencher'!K805</f>
        <v>22</v>
      </c>
      <c r="J796" s="13">
        <f>'[1]TCE - ANEXO II - Preencher'!L805</f>
        <v>2245.08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324.2</v>
      </c>
      <c r="N796" s="13">
        <f>'[1]TCE - ANEXO II - Preencher'!S805</f>
        <v>0</v>
      </c>
      <c r="O796" s="14">
        <f>'[1]TCE - ANEXO II - Preencher'!W805</f>
        <v>239.33</v>
      </c>
      <c r="P796" s="13">
        <f>'[1]TCE - ANEXO II - Preencher'!X805</f>
        <v>2329.9499999999998</v>
      </c>
      <c r="S796" s="18">
        <v>67938</v>
      </c>
    </row>
    <row r="797" spans="1:19" x14ac:dyDescent="0.2">
      <c r="A797" s="6">
        <f>IFERROR(VLOOKUP(B797,'[1]DADOS (OCULTAR)'!$Q$3:$S$136,3,0),"")</f>
        <v>9767633000447</v>
      </c>
      <c r="B797" s="7" t="str">
        <f>'[1]TCE - ANEXO II - Preencher'!C806</f>
        <v>HOSPITAL SILVIO MAGALHÃES - CG Nº 019/2022</v>
      </c>
      <c r="C797" s="8"/>
      <c r="D797" s="9" t="str">
        <f>'[1]TCE - ANEXO II - Preencher'!E806</f>
        <v>RONILSON MARQUES DA SILVA</v>
      </c>
      <c r="E797" s="10" t="str">
        <f>IF('[1]TCE - ANEXO II - Preencher'!G806="4 - Assistência Odontológica","2 - Outros Profissionais da saúde",'[1]TCE - ANEXO II - Preencher'!G806)</f>
        <v>3 - Administrativo</v>
      </c>
      <c r="F797" s="11" t="str">
        <f>'[1]TCE - ANEXO II - Preencher'!H806</f>
        <v>7241-10</v>
      </c>
      <c r="G797" s="12" t="str">
        <f>'[1]TCE - ANEXO II - Preencher'!I806</f>
        <v>04/2026</v>
      </c>
      <c r="H797" s="11" t="str">
        <f>'[1]TCE - ANEXO II - Preencher'!J806</f>
        <v>2 - Diarista</v>
      </c>
      <c r="I797" s="11" t="str">
        <f>'[1]TCE - ANEXO II - Preencher'!K806</f>
        <v>44</v>
      </c>
      <c r="J797" s="13">
        <f>'[1]TCE - ANEXO II - Preencher'!L806</f>
        <v>2137.11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755.26</v>
      </c>
      <c r="N797" s="13">
        <f>'[1]TCE - ANEXO II - Preencher'!S806</f>
        <v>0</v>
      </c>
      <c r="O797" s="14">
        <f>'[1]TCE - ANEXO II - Preencher'!W806</f>
        <v>906.38</v>
      </c>
      <c r="P797" s="13">
        <f>'[1]TCE - ANEXO II - Preencher'!X806</f>
        <v>1985.9899999999998</v>
      </c>
      <c r="S797" s="18">
        <v>67969</v>
      </c>
    </row>
    <row r="798" spans="1:19" x14ac:dyDescent="0.2">
      <c r="A798" s="6">
        <f>IFERROR(VLOOKUP(B798,'[1]DADOS (OCULTAR)'!$Q$3:$S$136,3,0),"")</f>
        <v>9767633000447</v>
      </c>
      <c r="B798" s="7" t="str">
        <f>'[1]TCE - ANEXO II - Preencher'!C807</f>
        <v>HOSPITAL SILVIO MAGALHÃES - CG Nº 019/2022</v>
      </c>
      <c r="C798" s="8"/>
      <c r="D798" s="9" t="str">
        <f>'[1]TCE - ANEXO II - Preencher'!E807</f>
        <v>ROSANGELA OLIVEIRA DO NASCIMENTO</v>
      </c>
      <c r="E798" s="10" t="str">
        <f>IF('[1]TCE - ANEXO II - Preencher'!G807="4 - Assistência Odontológica","2 - Outros Profissionais da saúde",'[1]TCE - ANEXO II - Preencher'!G807)</f>
        <v>3 - Administrativo</v>
      </c>
      <c r="F798" s="11" t="str">
        <f>'[1]TCE - ANEXO II - Preencher'!H807</f>
        <v>5134-30</v>
      </c>
      <c r="G798" s="12" t="str">
        <f>'[1]TCE - ANEXO II - Preencher'!I807</f>
        <v>04/2026</v>
      </c>
      <c r="H798" s="11" t="str">
        <f>'[1]TCE - ANEXO II - Preencher'!J807</f>
        <v>1 - Plantonista</v>
      </c>
      <c r="I798" s="11" t="str">
        <f>'[1]TCE - ANEXO II - Preencher'!K807</f>
        <v>36</v>
      </c>
      <c r="J798" s="13">
        <f>'[1]TCE - ANEXO II - Preencher'!L807</f>
        <v>1621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126.23</v>
      </c>
      <c r="N798" s="13">
        <f>'[1]TCE - ANEXO II - Preencher'!S807</f>
        <v>0</v>
      </c>
      <c r="O798" s="14">
        <f>'[1]TCE - ANEXO II - Preencher'!W807</f>
        <v>149.13999999999999</v>
      </c>
      <c r="P798" s="13">
        <f>'[1]TCE - ANEXO II - Preencher'!X807</f>
        <v>1598.0900000000001</v>
      </c>
      <c r="S798" s="18">
        <v>67997</v>
      </c>
    </row>
    <row r="799" spans="1:19" x14ac:dyDescent="0.2">
      <c r="A799" s="6">
        <f>IFERROR(VLOOKUP(B799,'[1]DADOS (OCULTAR)'!$Q$3:$S$136,3,0),"")</f>
        <v>9767633000447</v>
      </c>
      <c r="B799" s="7" t="str">
        <f>'[1]TCE - ANEXO II - Preencher'!C808</f>
        <v>HOSPITAL SILVIO MAGALHÃES - CG Nº 019/2022</v>
      </c>
      <c r="C799" s="8"/>
      <c r="D799" s="9" t="str">
        <f>'[1]TCE - ANEXO II - Preencher'!E808</f>
        <v>ROSEMERY ALVES FERREIRA DA SILVA</v>
      </c>
      <c r="E799" s="10" t="str">
        <f>IF('[1]TCE - ANEXO II - Preencher'!G808="4 - Assistência Odontológica","2 - Outros Profissionais da saúde",'[1]TCE - ANEXO II - Preencher'!G808)</f>
        <v>2 - Outros Profissionais da Saúde</v>
      </c>
      <c r="F799" s="11" t="str">
        <f>'[1]TCE - ANEXO II - Preencher'!H808</f>
        <v>3222-05</v>
      </c>
      <c r="G799" s="12" t="str">
        <f>'[1]TCE - ANEXO II - Preencher'!I808</f>
        <v>04/2026</v>
      </c>
      <c r="H799" s="11" t="str">
        <f>'[1]TCE - ANEXO II - Preencher'!J808</f>
        <v>1 - Plantonista</v>
      </c>
      <c r="I799" s="11" t="str">
        <f>'[1]TCE - ANEXO II - Preencher'!K808</f>
        <v>44</v>
      </c>
      <c r="J799" s="13">
        <f>'[1]TCE - ANEXO II - Preencher'!L808</f>
        <v>1621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2567.2800000000002</v>
      </c>
      <c r="N799" s="13">
        <f>'[1]TCE - ANEXO II - Preencher'!S808</f>
        <v>0</v>
      </c>
      <c r="O799" s="14">
        <f>'[1]TCE - ANEXO II - Preencher'!W808</f>
        <v>687.24</v>
      </c>
      <c r="P799" s="13">
        <f>'[1]TCE - ANEXO II - Preencher'!X808</f>
        <v>3501.0400000000009</v>
      </c>
      <c r="S799" s="18">
        <v>68028</v>
      </c>
    </row>
    <row r="800" spans="1:19" x14ac:dyDescent="0.2">
      <c r="A800" s="6">
        <f>IFERROR(VLOOKUP(B800,'[1]DADOS (OCULTAR)'!$Q$3:$S$136,3,0),"")</f>
        <v>9767633000447</v>
      </c>
      <c r="B800" s="7" t="str">
        <f>'[1]TCE - ANEXO II - Preencher'!C809</f>
        <v>HOSPITAL SILVIO MAGALHÃES - CG Nº 019/2022</v>
      </c>
      <c r="C800" s="8"/>
      <c r="D800" s="9" t="str">
        <f>'[1]TCE - ANEXO II - Preencher'!E809</f>
        <v>ROSEMERY ENEDINA DAS NEVES BARRETO</v>
      </c>
      <c r="E800" s="10" t="str">
        <f>IF('[1]TCE - ANEXO II - Preencher'!G809="4 - Assistência Odontológica","2 - Outros Profissionais da saúde",'[1]TCE - ANEXO II - Preencher'!G809)</f>
        <v>2 - Outros Profissionais da Saúde</v>
      </c>
      <c r="F800" s="11" t="str">
        <f>'[1]TCE - ANEXO II - Preencher'!H809</f>
        <v>3222-05</v>
      </c>
      <c r="G800" s="12" t="str">
        <f>'[1]TCE - ANEXO II - Preencher'!I809</f>
        <v>04/2026</v>
      </c>
      <c r="H800" s="11" t="str">
        <f>'[1]TCE - ANEXO II - Preencher'!J809</f>
        <v>1 - Plantonista</v>
      </c>
      <c r="I800" s="11" t="str">
        <f>'[1]TCE - ANEXO II - Preencher'!K809</f>
        <v>44</v>
      </c>
      <c r="J800" s="13">
        <f>'[1]TCE - ANEXO II - Preencher'!L809</f>
        <v>1512.93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302.58999999999997</v>
      </c>
      <c r="N800" s="13">
        <f>'[1]TCE - ANEXO II - Preencher'!S809</f>
        <v>0</v>
      </c>
      <c r="O800" s="14">
        <f>'[1]TCE - ANEXO II - Preencher'!W809</f>
        <v>155.28</v>
      </c>
      <c r="P800" s="13">
        <f>'[1]TCE - ANEXO II - Preencher'!X809</f>
        <v>1660.24</v>
      </c>
      <c r="S800" s="18">
        <v>68058</v>
      </c>
    </row>
    <row r="801" spans="1:19" x14ac:dyDescent="0.2">
      <c r="A801" s="6">
        <f>IFERROR(VLOOKUP(B801,'[1]DADOS (OCULTAR)'!$Q$3:$S$136,3,0),"")</f>
        <v>9767633000447</v>
      </c>
      <c r="B801" s="7" t="str">
        <f>'[1]TCE - ANEXO II - Preencher'!C810</f>
        <v>HOSPITAL SILVIO MAGALHÃES - CG Nº 019/2022</v>
      </c>
      <c r="C801" s="8"/>
      <c r="D801" s="9" t="str">
        <f>'[1]TCE - ANEXO II - Preencher'!E810</f>
        <v>ROSEMERY FERREIRA DA SILVA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 t="str">
        <f>'[1]TCE - ANEXO II - Preencher'!H810</f>
        <v>3222-05</v>
      </c>
      <c r="G801" s="12" t="str">
        <f>'[1]TCE - ANEXO II - Preencher'!I810</f>
        <v>04/2026</v>
      </c>
      <c r="H801" s="11" t="str">
        <f>'[1]TCE - ANEXO II - Preencher'!J810</f>
        <v>1 - Plantonista</v>
      </c>
      <c r="I801" s="11" t="str">
        <f>'[1]TCE - ANEXO II - Preencher'!K810</f>
        <v>44</v>
      </c>
      <c r="J801" s="13">
        <f>'[1]TCE - ANEXO II - Preencher'!L810</f>
        <v>1621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2463.71</v>
      </c>
      <c r="N801" s="13">
        <f>'[1]TCE - ANEXO II - Preencher'!S810</f>
        <v>54.31</v>
      </c>
      <c r="O801" s="14">
        <f>'[1]TCE - ANEXO II - Preencher'!W810</f>
        <v>451.48</v>
      </c>
      <c r="P801" s="13">
        <f>'[1]TCE - ANEXO II - Preencher'!X810</f>
        <v>3687.5400000000004</v>
      </c>
      <c r="S801" s="18">
        <v>68089</v>
      </c>
    </row>
    <row r="802" spans="1:19" x14ac:dyDescent="0.2">
      <c r="A802" s="6">
        <f>IFERROR(VLOOKUP(B802,'[1]DADOS (OCULTAR)'!$Q$3:$S$136,3,0),"")</f>
        <v>9767633000447</v>
      </c>
      <c r="B802" s="7" t="str">
        <f>'[1]TCE - ANEXO II - Preencher'!C811</f>
        <v>HOSPITAL SILVIO MAGALHÃES - CG Nº 019/2022</v>
      </c>
      <c r="C802" s="8"/>
      <c r="D802" s="9" t="str">
        <f>'[1]TCE - ANEXO II - Preencher'!E811</f>
        <v>ROSIANA MARIA DO NASCIMENTO</v>
      </c>
      <c r="E802" s="10" t="str">
        <f>IF('[1]TCE - ANEXO II - Preencher'!G811="4 - Assistência Odontológica","2 - Outros Profissionais da saúde",'[1]TCE - ANEXO II - Preencher'!G811)</f>
        <v>3 - Administrativo</v>
      </c>
      <c r="F802" s="11" t="str">
        <f>'[1]TCE - ANEXO II - Preencher'!H811</f>
        <v>5163-10</v>
      </c>
      <c r="G802" s="12" t="str">
        <f>'[1]TCE - ANEXO II - Preencher'!I811</f>
        <v>04/2026</v>
      </c>
      <c r="H802" s="11" t="str">
        <f>'[1]TCE - ANEXO II - Preencher'!J811</f>
        <v>1 - Plantonista</v>
      </c>
      <c r="I802" s="11" t="str">
        <f>'[1]TCE - ANEXO II - Preencher'!K811</f>
        <v>36</v>
      </c>
      <c r="J802" s="13">
        <f>'[1]TCE - ANEXO II - Preencher'!L811</f>
        <v>1621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67.540000000000006</v>
      </c>
      <c r="N802" s="13">
        <f>'[1]TCE - ANEXO II - Preencher'!S811</f>
        <v>0</v>
      </c>
      <c r="O802" s="14">
        <f>'[1]TCE - ANEXO II - Preencher'!W811</f>
        <v>157.68</v>
      </c>
      <c r="P802" s="13">
        <f>'[1]TCE - ANEXO II - Preencher'!X811</f>
        <v>1530.86</v>
      </c>
      <c r="S802" s="18">
        <v>68119</v>
      </c>
    </row>
    <row r="803" spans="1:19" x14ac:dyDescent="0.2">
      <c r="A803" s="6">
        <f>IFERROR(VLOOKUP(B803,'[1]DADOS (OCULTAR)'!$Q$3:$S$136,3,0),"")</f>
        <v>9767633000447</v>
      </c>
      <c r="B803" s="7" t="str">
        <f>'[1]TCE - ANEXO II - Preencher'!C812</f>
        <v>HOSPITAL SILVIO MAGALHÃES - CG Nº 019/2022</v>
      </c>
      <c r="C803" s="8"/>
      <c r="D803" s="9" t="str">
        <f>'[1]TCE - ANEXO II - Preencher'!E812</f>
        <v>ROSILDA FERREIRA CAVALCANTE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 t="str">
        <f>'[1]TCE - ANEXO II - Preencher'!H812</f>
        <v>3222-05</v>
      </c>
      <c r="G803" s="12" t="str">
        <f>'[1]TCE - ANEXO II - Preencher'!I812</f>
        <v>04/2026</v>
      </c>
      <c r="H803" s="11" t="str">
        <f>'[1]TCE - ANEXO II - Preencher'!J812</f>
        <v>1 - Plantonista</v>
      </c>
      <c r="I803" s="11" t="str">
        <f>'[1]TCE - ANEXO II - Preencher'!K812</f>
        <v>44</v>
      </c>
      <c r="J803" s="13">
        <f>'[1]TCE - ANEXO II - Preencher'!L812</f>
        <v>1621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2279.88</v>
      </c>
      <c r="N803" s="13">
        <f>'[1]TCE - ANEXO II - Preencher'!S812</f>
        <v>0</v>
      </c>
      <c r="O803" s="14">
        <f>'[1]TCE - ANEXO II - Preencher'!W812</f>
        <v>422.9</v>
      </c>
      <c r="P803" s="13">
        <f>'[1]TCE - ANEXO II - Preencher'!X812</f>
        <v>3477.98</v>
      </c>
      <c r="S803" s="18">
        <v>68150</v>
      </c>
    </row>
    <row r="804" spans="1:19" x14ac:dyDescent="0.2">
      <c r="A804" s="6">
        <f>IFERROR(VLOOKUP(B804,'[1]DADOS (OCULTAR)'!$Q$3:$S$136,3,0),"")</f>
        <v>9767633000447</v>
      </c>
      <c r="B804" s="7" t="str">
        <f>'[1]TCE - ANEXO II - Preencher'!C813</f>
        <v>HOSPITAL SILVIO MAGALHÃES - CG Nº 019/2022</v>
      </c>
      <c r="C804" s="8"/>
      <c r="D804" s="9" t="str">
        <f>'[1]TCE - ANEXO II - Preencher'!E813</f>
        <v>ROSIMERI ALVES DA SILVA</v>
      </c>
      <c r="E804" s="10" t="str">
        <f>IF('[1]TCE - ANEXO II - Preencher'!G813="4 - Assistência Odontológica","2 - Outros Profissionais da saúde",'[1]TCE - ANEXO II - Preencher'!G813)</f>
        <v>2 - Outros Profissionais da Saúde</v>
      </c>
      <c r="F804" s="11" t="str">
        <f>'[1]TCE - ANEXO II - Preencher'!H813</f>
        <v>3222-05</v>
      </c>
      <c r="G804" s="12" t="str">
        <f>'[1]TCE - ANEXO II - Preencher'!I813</f>
        <v>04/2026</v>
      </c>
      <c r="H804" s="11" t="str">
        <f>'[1]TCE - ANEXO II - Preencher'!J813</f>
        <v>1 - Plantonista</v>
      </c>
      <c r="I804" s="11" t="str">
        <f>'[1]TCE - ANEXO II - Preencher'!K813</f>
        <v>44</v>
      </c>
      <c r="J804" s="13">
        <f>'[1]TCE - ANEXO II - Preencher'!L813</f>
        <v>1621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2279.88</v>
      </c>
      <c r="N804" s="13">
        <f>'[1]TCE - ANEXO II - Preencher'!S813</f>
        <v>0</v>
      </c>
      <c r="O804" s="14">
        <f>'[1]TCE - ANEXO II - Preencher'!W813</f>
        <v>826.19</v>
      </c>
      <c r="P804" s="13">
        <f>'[1]TCE - ANEXO II - Preencher'!X813</f>
        <v>3074.69</v>
      </c>
      <c r="S804" s="18">
        <v>68181</v>
      </c>
    </row>
    <row r="805" spans="1:19" x14ac:dyDescent="0.2">
      <c r="A805" s="6">
        <f>IFERROR(VLOOKUP(B805,'[1]DADOS (OCULTAR)'!$Q$3:$S$136,3,0),"")</f>
        <v>9767633000447</v>
      </c>
      <c r="B805" s="7" t="str">
        <f>'[1]TCE - ANEXO II - Preencher'!C814</f>
        <v>HOSPITAL SILVIO MAGALHÃES - CG Nº 019/2022</v>
      </c>
      <c r="C805" s="8"/>
      <c r="D805" s="9" t="str">
        <f>'[1]TCE - ANEXO II - Preencher'!E814</f>
        <v>ROSINEIDE MARIA DA SILVA</v>
      </c>
      <c r="E805" s="10" t="str">
        <f>IF('[1]TCE - ANEXO II - Preencher'!G814="4 - Assistência Odontológica","2 - Outros Profissionais da saúde",'[1]TCE - ANEXO II - Preencher'!G814)</f>
        <v>2 - Outros Profissionais da Saúde</v>
      </c>
      <c r="F805" s="11" t="str">
        <f>'[1]TCE - ANEXO II - Preencher'!H814</f>
        <v>3222-05</v>
      </c>
      <c r="G805" s="12" t="str">
        <f>'[1]TCE - ANEXO II - Preencher'!I814</f>
        <v>04/2026</v>
      </c>
      <c r="H805" s="11" t="str">
        <f>'[1]TCE - ANEXO II - Preencher'!J814</f>
        <v>1 - Plantonista</v>
      </c>
      <c r="I805" s="11" t="str">
        <f>'[1]TCE - ANEXO II - Preencher'!K814</f>
        <v>44</v>
      </c>
      <c r="J805" s="13">
        <f>'[1]TCE - ANEXO II - Preencher'!L814</f>
        <v>1621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2482.64</v>
      </c>
      <c r="N805" s="13">
        <f>'[1]TCE - ANEXO II - Preencher'!S814</f>
        <v>54.31</v>
      </c>
      <c r="O805" s="14">
        <f>'[1]TCE - ANEXO II - Preencher'!W814</f>
        <v>427.85</v>
      </c>
      <c r="P805" s="13">
        <f>'[1]TCE - ANEXO II - Preencher'!X814</f>
        <v>3730.1</v>
      </c>
      <c r="S805" s="18">
        <v>68211</v>
      </c>
    </row>
    <row r="806" spans="1:19" x14ac:dyDescent="0.2">
      <c r="A806" s="6">
        <f>IFERROR(VLOOKUP(B806,'[1]DADOS (OCULTAR)'!$Q$3:$S$136,3,0),"")</f>
        <v>9767633000447</v>
      </c>
      <c r="B806" s="7" t="str">
        <f>'[1]TCE - ANEXO II - Preencher'!C815</f>
        <v>HOSPITAL SILVIO MAGALHÃES - CG Nº 019/2022</v>
      </c>
      <c r="C806" s="8"/>
      <c r="D806" s="9" t="str">
        <f>'[1]TCE - ANEXO II - Preencher'!E815</f>
        <v>RUTH BEATRIZ PESSOA DA SILVA</v>
      </c>
      <c r="E806" s="10" t="str">
        <f>IF('[1]TCE - ANEXO II - Preencher'!G815="4 - Assistência Odontológica","2 - Outros Profissionais da saúde",'[1]TCE - ANEXO II - Preencher'!G815)</f>
        <v>2 - Outros Profissionais da Saúde</v>
      </c>
      <c r="F806" s="11" t="str">
        <f>'[1]TCE - ANEXO II - Preencher'!H815</f>
        <v>2237-10</v>
      </c>
      <c r="G806" s="12" t="str">
        <f>'[1]TCE - ANEXO II - Preencher'!I815</f>
        <v>04/2026</v>
      </c>
      <c r="H806" s="11" t="str">
        <f>'[1]TCE - ANEXO II - Preencher'!J815</f>
        <v>2 - Diarista</v>
      </c>
      <c r="I806" s="11" t="str">
        <f>'[1]TCE - ANEXO II - Preencher'!K815</f>
        <v>44</v>
      </c>
      <c r="J806" s="13">
        <f>'[1]TCE - ANEXO II - Preencher'!L815</f>
        <v>3561.72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324.2</v>
      </c>
      <c r="N806" s="13">
        <f>'[1]TCE - ANEXO II - Preencher'!S815</f>
        <v>0</v>
      </c>
      <c r="O806" s="14">
        <f>'[1]TCE - ANEXO II - Preencher'!W815</f>
        <v>354.89</v>
      </c>
      <c r="P806" s="13">
        <f>'[1]TCE - ANEXO II - Preencher'!X815</f>
        <v>3531.0299999999997</v>
      </c>
    </row>
    <row r="807" spans="1:19" x14ac:dyDescent="0.2">
      <c r="A807" s="6">
        <f>IFERROR(VLOOKUP(B807,'[1]DADOS (OCULTAR)'!$Q$3:$S$136,3,0),"")</f>
        <v>9767633000447</v>
      </c>
      <c r="B807" s="7" t="str">
        <f>'[1]TCE - ANEXO II - Preencher'!C816</f>
        <v>HOSPITAL SILVIO MAGALHÃES - CG Nº 019/2022</v>
      </c>
      <c r="C807" s="8"/>
      <c r="D807" s="9" t="str">
        <f>'[1]TCE - ANEXO II - Preencher'!E816</f>
        <v>SABRINA KAROLINE BATISTA SOARES</v>
      </c>
      <c r="E807" s="10" t="str">
        <f>IF('[1]TCE - ANEXO II - Preencher'!G816="4 - Assistência Odontológica","2 - Outros Profissionais da saúde",'[1]TCE - ANEXO II - Preencher'!G816)</f>
        <v>3 - Administrativo</v>
      </c>
      <c r="F807" s="11" t="str">
        <f>'[1]TCE - ANEXO II - Preencher'!H816</f>
        <v>4110-05</v>
      </c>
      <c r="G807" s="12" t="str">
        <f>'[1]TCE - ANEXO II - Preencher'!I816</f>
        <v>04/2026</v>
      </c>
      <c r="H807" s="11" t="str">
        <f>'[1]TCE - ANEXO II - Preencher'!J816</f>
        <v>2 - Diarista</v>
      </c>
      <c r="I807" s="11" t="str">
        <f>'[1]TCE - ANEXO II - Preencher'!K816</f>
        <v>44</v>
      </c>
      <c r="J807" s="13">
        <f>'[1]TCE - ANEXO II - Preencher'!L816</f>
        <v>1621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355.87</v>
      </c>
      <c r="N807" s="13">
        <f>'[1]TCE - ANEXO II - Preencher'!S816</f>
        <v>0</v>
      </c>
      <c r="O807" s="14">
        <f>'[1]TCE - ANEXO II - Preencher'!W816</f>
        <v>562.9</v>
      </c>
      <c r="P807" s="13">
        <f>'[1]TCE - ANEXO II - Preencher'!X816</f>
        <v>1413.9699999999998</v>
      </c>
    </row>
    <row r="808" spans="1:19" x14ac:dyDescent="0.2">
      <c r="A808" s="6">
        <f>IFERROR(VLOOKUP(B808,'[1]DADOS (OCULTAR)'!$Q$3:$S$136,3,0),"")</f>
        <v>9767633000447</v>
      </c>
      <c r="B808" s="7" t="str">
        <f>'[1]TCE - ANEXO II - Preencher'!C817</f>
        <v>HOSPITAL SILVIO MAGALHÃES - CG Nº 019/2022</v>
      </c>
      <c r="C808" s="8"/>
      <c r="D808" s="9" t="str">
        <f>'[1]TCE - ANEXO II - Preencher'!E817</f>
        <v>SADARA RIBELLY BARBOZA DE SOUZA</v>
      </c>
      <c r="E808" s="10" t="str">
        <f>IF('[1]TCE - ANEXO II - Preencher'!G817="4 - Assistência Odontológica","2 - Outros Profissionais da saúde",'[1]TCE - ANEXO II - Preencher'!G817)</f>
        <v>2 - Outros Profissionais da Saúde</v>
      </c>
      <c r="F808" s="11" t="str">
        <f>'[1]TCE - ANEXO II - Preencher'!H817</f>
        <v>3222-05</v>
      </c>
      <c r="G808" s="12" t="str">
        <f>'[1]TCE - ANEXO II - Preencher'!I817</f>
        <v>04/2026</v>
      </c>
      <c r="H808" s="11" t="str">
        <f>'[1]TCE - ANEXO II - Preencher'!J817</f>
        <v>1 - Plantonista</v>
      </c>
      <c r="I808" s="11" t="str">
        <f>'[1]TCE - ANEXO II - Preencher'!K817</f>
        <v>44</v>
      </c>
      <c r="J808" s="13">
        <f>'[1]TCE - ANEXO II - Preencher'!L817</f>
        <v>1621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2198.83</v>
      </c>
      <c r="N808" s="13">
        <f>'[1]TCE - ANEXO II - Preencher'!S817</f>
        <v>0</v>
      </c>
      <c r="O808" s="14">
        <f>'[1]TCE - ANEXO II - Preencher'!W817</f>
        <v>363.17</v>
      </c>
      <c r="P808" s="13">
        <f>'[1]TCE - ANEXO II - Preencher'!X817</f>
        <v>3456.66</v>
      </c>
    </row>
    <row r="809" spans="1:19" x14ac:dyDescent="0.2">
      <c r="A809" s="6">
        <f>IFERROR(VLOOKUP(B809,'[1]DADOS (OCULTAR)'!$Q$3:$S$136,3,0),"")</f>
        <v>9767633000447</v>
      </c>
      <c r="B809" s="7" t="str">
        <f>'[1]TCE - ANEXO II - Preencher'!C818</f>
        <v>HOSPITAL SILVIO MAGALHÃES - CG Nº 019/2022</v>
      </c>
      <c r="C809" s="8"/>
      <c r="D809" s="9" t="str">
        <f>'[1]TCE - ANEXO II - Preencher'!E818</f>
        <v>SAIONARA RAYANE DA SILVA RAMOS</v>
      </c>
      <c r="E809" s="10" t="str">
        <f>IF('[1]TCE - ANEXO II - Preencher'!G818="4 - Assistência Odontológica","2 - Outros Profissionais da saúde",'[1]TCE - ANEXO II - Preencher'!G818)</f>
        <v>2 - Outros Profissionais da Saúde</v>
      </c>
      <c r="F809" s="11" t="str">
        <f>'[1]TCE - ANEXO II - Preencher'!H818</f>
        <v>3222-05</v>
      </c>
      <c r="G809" s="12" t="str">
        <f>'[1]TCE - ANEXO II - Preencher'!I818</f>
        <v>04/2026</v>
      </c>
      <c r="H809" s="11" t="str">
        <f>'[1]TCE - ANEXO II - Preencher'!J818</f>
        <v>1 - Plantonista</v>
      </c>
      <c r="I809" s="11" t="str">
        <f>'[1]TCE - ANEXO II - Preencher'!K818</f>
        <v>44</v>
      </c>
      <c r="J809" s="13">
        <f>'[1]TCE - ANEXO II - Preencher'!L818</f>
        <v>1621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2392.1</v>
      </c>
      <c r="N809" s="13">
        <f>'[1]TCE - ANEXO II - Preencher'!S818</f>
        <v>0</v>
      </c>
      <c r="O809" s="14">
        <f>'[1]TCE - ANEXO II - Preencher'!W818</f>
        <v>376.64</v>
      </c>
      <c r="P809" s="13">
        <f>'[1]TCE - ANEXO II - Preencher'!X818</f>
        <v>3636.46</v>
      </c>
    </row>
    <row r="810" spans="1:19" x14ac:dyDescent="0.2">
      <c r="A810" s="6">
        <f>IFERROR(VLOOKUP(B810,'[1]DADOS (OCULTAR)'!$Q$3:$S$136,3,0),"")</f>
        <v>9767633000447</v>
      </c>
      <c r="B810" s="7" t="str">
        <f>'[1]TCE - ANEXO II - Preencher'!C819</f>
        <v>HOSPITAL SILVIO MAGALHÃES - CG Nº 019/2022</v>
      </c>
      <c r="C810" s="8"/>
      <c r="D810" s="9" t="str">
        <f>'[1]TCE - ANEXO II - Preencher'!E819</f>
        <v>SAMYRIS PALLOMA DA SILVA DOMINGOS</v>
      </c>
      <c r="E810" s="10" t="str">
        <f>IF('[1]TCE - ANEXO II - Preencher'!G819="4 - Assistência Odontológica","2 - Outros Profissionais da saúde",'[1]TCE - ANEXO II - Preencher'!G819)</f>
        <v>2 - Outros Profissionais da Saúde</v>
      </c>
      <c r="F810" s="11" t="str">
        <f>'[1]TCE - ANEXO II - Preencher'!H819</f>
        <v>2235-05</v>
      </c>
      <c r="G810" s="12" t="str">
        <f>'[1]TCE - ANEXO II - Preencher'!I819</f>
        <v>04/2026</v>
      </c>
      <c r="H810" s="11" t="str">
        <f>'[1]TCE - ANEXO II - Preencher'!J819</f>
        <v>1 - Plantonista</v>
      </c>
      <c r="I810" s="11" t="str">
        <f>'[1]TCE - ANEXO II - Preencher'!K819</f>
        <v>40</v>
      </c>
      <c r="J810" s="13">
        <f>'[1]TCE - ANEXO II - Preencher'!L819</f>
        <v>2221.9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2531.58</v>
      </c>
      <c r="N810" s="13">
        <f>'[1]TCE - ANEXO II - Preencher'!S819</f>
        <v>722.2</v>
      </c>
      <c r="O810" s="14">
        <f>'[1]TCE - ANEXO II - Preencher'!W819</f>
        <v>751.96</v>
      </c>
      <c r="P810" s="13">
        <f>'[1]TCE - ANEXO II - Preencher'!X819</f>
        <v>4723.7199999999993</v>
      </c>
    </row>
    <row r="811" spans="1:19" x14ac:dyDescent="0.2">
      <c r="A811" s="6">
        <f>IFERROR(VLOOKUP(B811,'[1]DADOS (OCULTAR)'!$Q$3:$S$136,3,0),"")</f>
        <v>9767633000447</v>
      </c>
      <c r="B811" s="7" t="str">
        <f>'[1]TCE - ANEXO II - Preencher'!C820</f>
        <v>HOSPITAL SILVIO MAGALHÃES - CG Nº 019/2022</v>
      </c>
      <c r="C811" s="8"/>
      <c r="D811" s="9" t="str">
        <f>'[1]TCE - ANEXO II - Preencher'!E820</f>
        <v>SANDRA BARRETO DA SILVA</v>
      </c>
      <c r="E811" s="10" t="str">
        <f>IF('[1]TCE - ANEXO II - Preencher'!G820="4 - Assistência Odontológica","2 - Outros Profissionais da saúde",'[1]TCE - ANEXO II - Preencher'!G820)</f>
        <v>2 - Outros Profissionais da Saúde</v>
      </c>
      <c r="F811" s="11" t="str">
        <f>'[1]TCE - ANEXO II - Preencher'!H820</f>
        <v>3222-05</v>
      </c>
      <c r="G811" s="12" t="str">
        <f>'[1]TCE - ANEXO II - Preencher'!I820</f>
        <v>04/2026</v>
      </c>
      <c r="H811" s="11" t="str">
        <f>'[1]TCE - ANEXO II - Preencher'!J820</f>
        <v>1 - Plantonista</v>
      </c>
      <c r="I811" s="11" t="str">
        <f>'[1]TCE - ANEXO II - Preencher'!K820</f>
        <v>44</v>
      </c>
      <c r="J811" s="13">
        <f>'[1]TCE - ANEXO II - Preencher'!L820</f>
        <v>1621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2279.88</v>
      </c>
      <c r="N811" s="13">
        <f>'[1]TCE - ANEXO II - Preencher'!S820</f>
        <v>354.31</v>
      </c>
      <c r="O811" s="14">
        <f>'[1]TCE - ANEXO II - Preencher'!W820</f>
        <v>415.42</v>
      </c>
      <c r="P811" s="13">
        <f>'[1]TCE - ANEXO II - Preencher'!X820</f>
        <v>3839.7700000000004</v>
      </c>
    </row>
    <row r="812" spans="1:19" x14ac:dyDescent="0.2">
      <c r="A812" s="6">
        <f>IFERROR(VLOOKUP(B812,'[1]DADOS (OCULTAR)'!$Q$3:$S$136,3,0),"")</f>
        <v>9767633000447</v>
      </c>
      <c r="B812" s="7" t="str">
        <f>'[1]TCE - ANEXO II - Preencher'!C821</f>
        <v>HOSPITAL SILVIO MAGALHÃES - CG Nº 019/2022</v>
      </c>
      <c r="C812" s="8"/>
      <c r="D812" s="9" t="str">
        <f>'[1]TCE - ANEXO II - Preencher'!E821</f>
        <v>SANDRA VALERIA SALU DA SILVA</v>
      </c>
      <c r="E812" s="10" t="str">
        <f>IF('[1]TCE - ANEXO II - Preencher'!G821="4 - Assistência Odontológica","2 - Outros Profissionais da saúde",'[1]TCE - ANEXO II - Preencher'!G821)</f>
        <v>2 - Outros Profissionais da Saúde</v>
      </c>
      <c r="F812" s="11" t="str">
        <f>'[1]TCE - ANEXO II - Preencher'!H821</f>
        <v>3222-05</v>
      </c>
      <c r="G812" s="12" t="str">
        <f>'[1]TCE - ANEXO II - Preencher'!I821</f>
        <v>04/2026</v>
      </c>
      <c r="H812" s="11" t="str">
        <f>'[1]TCE - ANEXO II - Preencher'!J821</f>
        <v>1 - Plantonista</v>
      </c>
      <c r="I812" s="11" t="str">
        <f>'[1]TCE - ANEXO II - Preencher'!K821</f>
        <v>44</v>
      </c>
      <c r="J812" s="13">
        <f>'[1]TCE - ANEXO II - Preencher'!L821</f>
        <v>1621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2586.4499999999998</v>
      </c>
      <c r="N812" s="13">
        <f>'[1]TCE - ANEXO II - Preencher'!S821</f>
        <v>0</v>
      </c>
      <c r="O812" s="14">
        <f>'[1]TCE - ANEXO II - Preencher'!W821</f>
        <v>985.25</v>
      </c>
      <c r="P812" s="13">
        <f>'[1]TCE - ANEXO II - Preencher'!X821</f>
        <v>3222.2</v>
      </c>
    </row>
    <row r="813" spans="1:19" x14ac:dyDescent="0.2">
      <c r="A813" s="6">
        <f>IFERROR(VLOOKUP(B813,'[1]DADOS (OCULTAR)'!$Q$3:$S$136,3,0),"")</f>
        <v>9767633000447</v>
      </c>
      <c r="B813" s="7" t="str">
        <f>'[1]TCE - ANEXO II - Preencher'!C822</f>
        <v>HOSPITAL SILVIO MAGALHÃES - CG Nº 019/2022</v>
      </c>
      <c r="C813" s="8"/>
      <c r="D813" s="9" t="str">
        <f>'[1]TCE - ANEXO II - Preencher'!E822</f>
        <v>SANDRY EVELLY ANSIA SOUSA MOURA</v>
      </c>
      <c r="E813" s="10" t="str">
        <f>IF('[1]TCE - ANEXO II - Preencher'!G822="4 - Assistência Odontológica","2 - Outros Profissionais da saúde",'[1]TCE - ANEXO II - Preencher'!G822)</f>
        <v>2 - Outros Profissionais da Saúde</v>
      </c>
      <c r="F813" s="11" t="str">
        <f>'[1]TCE - ANEXO II - Preencher'!H822</f>
        <v>2238-10</v>
      </c>
      <c r="G813" s="12" t="str">
        <f>'[1]TCE - ANEXO II - Preencher'!I822</f>
        <v>04/2026</v>
      </c>
      <c r="H813" s="11" t="str">
        <f>'[1]TCE - ANEXO II - Preencher'!J822</f>
        <v>1 - Plantonista</v>
      </c>
      <c r="I813" s="11" t="str">
        <f>'[1]TCE - ANEXO II - Preencher'!K822</f>
        <v>12</v>
      </c>
      <c r="J813" s="13">
        <f>'[1]TCE - ANEXO II - Preencher'!L822</f>
        <v>1476.26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687.42</v>
      </c>
      <c r="N813" s="13">
        <f>'[1]TCE - ANEXO II - Preencher'!S822</f>
        <v>0</v>
      </c>
      <c r="O813" s="14">
        <f>'[1]TCE - ANEXO II - Preencher'!W822</f>
        <v>131.88</v>
      </c>
      <c r="P813" s="13">
        <f>'[1]TCE - ANEXO II - Preencher'!X822</f>
        <v>2031.7999999999997</v>
      </c>
    </row>
    <row r="814" spans="1:19" x14ac:dyDescent="0.2">
      <c r="A814" s="6">
        <f>IFERROR(VLOOKUP(B814,'[1]DADOS (OCULTAR)'!$Q$3:$S$136,3,0),"")</f>
        <v>9767633000447</v>
      </c>
      <c r="B814" s="7" t="str">
        <f>'[1]TCE - ANEXO II - Preencher'!C823</f>
        <v>HOSPITAL SILVIO MAGALHÃES - CG Nº 019/2022</v>
      </c>
      <c r="C814" s="8"/>
      <c r="D814" s="9" t="str">
        <f>'[1]TCE - ANEXO II - Preencher'!E823</f>
        <v>SANTINA LOPES DE MELO NASCIMENTO</v>
      </c>
      <c r="E814" s="10" t="str">
        <f>IF('[1]TCE - ANEXO II - Preencher'!G823="4 - Assistência Odontológica","2 - Outros Profissionais da saúde",'[1]TCE - ANEXO II - Preencher'!G823)</f>
        <v>2 - Outros Profissionais da Saúde</v>
      </c>
      <c r="F814" s="11" t="str">
        <f>'[1]TCE - ANEXO II - Preencher'!H823</f>
        <v>2236-05</v>
      </c>
      <c r="G814" s="12" t="str">
        <f>'[1]TCE - ANEXO II - Preencher'!I823</f>
        <v>04/2026</v>
      </c>
      <c r="H814" s="11" t="str">
        <f>'[1]TCE - ANEXO II - Preencher'!J823</f>
        <v>2 - Diarista</v>
      </c>
      <c r="I814" s="11" t="str">
        <f>'[1]TCE - ANEXO II - Preencher'!K823</f>
        <v>30</v>
      </c>
      <c r="J814" s="13">
        <f>'[1]TCE - ANEXO II - Preencher'!L823</f>
        <v>1898.39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313.39</v>
      </c>
      <c r="N814" s="13">
        <f>'[1]TCE - ANEXO II - Preencher'!S823</f>
        <v>0</v>
      </c>
      <c r="O814" s="14">
        <f>'[1]TCE - ANEXO II - Preencher'!W823</f>
        <v>177.69</v>
      </c>
      <c r="P814" s="13">
        <f>'[1]TCE - ANEXO II - Preencher'!X823</f>
        <v>2034.0900000000001</v>
      </c>
    </row>
    <row r="815" spans="1:19" x14ac:dyDescent="0.2">
      <c r="A815" s="6">
        <f>IFERROR(VLOOKUP(B815,'[1]DADOS (OCULTAR)'!$Q$3:$S$136,3,0),"")</f>
        <v>9767633000447</v>
      </c>
      <c r="B815" s="7" t="str">
        <f>'[1]TCE - ANEXO II - Preencher'!C824</f>
        <v>HOSPITAL SILVIO MAGALHÃES - CG Nº 019/2022</v>
      </c>
      <c r="C815" s="8"/>
      <c r="D815" s="9" t="str">
        <f>'[1]TCE - ANEXO II - Preencher'!E824</f>
        <v>SARA GERLANE DE LIMA BRAZ</v>
      </c>
      <c r="E815" s="10" t="str">
        <f>IF('[1]TCE - ANEXO II - Preencher'!G824="4 - Assistência Odontológica","2 - Outros Profissionais da saúde",'[1]TCE - ANEXO II - Preencher'!G824)</f>
        <v>2 - Outros Profissionais da Saúde</v>
      </c>
      <c r="F815" s="11" t="str">
        <f>'[1]TCE - ANEXO II - Preencher'!H824</f>
        <v>3241-15</v>
      </c>
      <c r="G815" s="12" t="str">
        <f>'[1]TCE - ANEXO II - Preencher'!I824</f>
        <v>04/2026</v>
      </c>
      <c r="H815" s="11" t="str">
        <f>'[1]TCE - ANEXO II - Preencher'!J824</f>
        <v>1 - Plantonista</v>
      </c>
      <c r="I815" s="11" t="str">
        <f>'[1]TCE - ANEXO II - Preencher'!K824</f>
        <v>24</v>
      </c>
      <c r="J815" s="13">
        <f>'[1]TCE - ANEXO II - Preencher'!L824</f>
        <v>2732.26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2168.8200000000002</v>
      </c>
      <c r="N815" s="13">
        <f>'[1]TCE - ANEXO II - Preencher'!S824</f>
        <v>0</v>
      </c>
      <c r="O815" s="14">
        <f>'[1]TCE - ANEXO II - Preencher'!W824</f>
        <v>490.38</v>
      </c>
      <c r="P815" s="13">
        <f>'[1]TCE - ANEXO II - Preencher'!X824</f>
        <v>4410.7</v>
      </c>
      <c r="Q815" s="17"/>
    </row>
    <row r="816" spans="1:19" x14ac:dyDescent="0.2">
      <c r="A816" s="6">
        <f>IFERROR(VLOOKUP(B816,'[1]DADOS (OCULTAR)'!$Q$3:$S$136,3,0),"")</f>
        <v>9767633000447</v>
      </c>
      <c r="B816" s="7" t="str">
        <f>'[1]TCE - ANEXO II - Preencher'!C825</f>
        <v>HOSPITAL SILVIO MAGALHÃES - CG Nº 019/2022</v>
      </c>
      <c r="C816" s="8"/>
      <c r="D816" s="9" t="str">
        <f>'[1]TCE - ANEXO II - Preencher'!E825</f>
        <v>SARAH REBECA ESTEVAO RAMOS</v>
      </c>
      <c r="E816" s="10" t="str">
        <f>IF('[1]TCE - ANEXO II - Preencher'!G825="4 - Assistência Odontológica","2 - Outros Profissionais da saúde",'[1]TCE - ANEXO II - Preencher'!G825)</f>
        <v>2 - Outros Profissionais da Saúde</v>
      </c>
      <c r="F816" s="11" t="str">
        <f>'[1]TCE - ANEXO II - Preencher'!H825</f>
        <v>2235-05</v>
      </c>
      <c r="G816" s="12" t="str">
        <f>'[1]TCE - ANEXO II - Preencher'!I825</f>
        <v>04/2026</v>
      </c>
      <c r="H816" s="11" t="str">
        <f>'[1]TCE - ANEXO II - Preencher'!J825</f>
        <v>1 - Plantonista</v>
      </c>
      <c r="I816" s="11" t="str">
        <f>'[1]TCE - ANEXO II - Preencher'!K825</f>
        <v>40</v>
      </c>
      <c r="J816" s="13">
        <f>'[1]TCE - ANEXO II - Preencher'!L825</f>
        <v>1859.03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2783.35</v>
      </c>
      <c r="N816" s="13">
        <f>'[1]TCE - ANEXO II - Preencher'!S825</f>
        <v>0</v>
      </c>
      <c r="O816" s="14">
        <f>'[1]TCE - ANEXO II - Preencher'!W825</f>
        <v>454.22</v>
      </c>
      <c r="P816" s="13">
        <f>'[1]TCE - ANEXO II - Preencher'!X825</f>
        <v>4188.16</v>
      </c>
      <c r="Q816" s="17"/>
    </row>
    <row r="817" spans="1:16" s="17" customFormat="1" x14ac:dyDescent="0.2">
      <c r="A817" s="6">
        <f>IFERROR(VLOOKUP(B817,'[1]DADOS (OCULTAR)'!$Q$3:$S$136,3,0),"")</f>
        <v>9767633000447</v>
      </c>
      <c r="B817" s="7" t="str">
        <f>'[1]TCE - ANEXO II - Preencher'!C826</f>
        <v>HOSPITAL SILVIO MAGALHÃES - CG Nº 019/2022</v>
      </c>
      <c r="C817" s="8"/>
      <c r="D817" s="9" t="str">
        <f>'[1]TCE - ANEXO II - Preencher'!E826</f>
        <v>SERGIO MENDES DA SILVA</v>
      </c>
      <c r="E817" s="10" t="str">
        <f>IF('[1]TCE - ANEXO II - Preencher'!G826="4 - Assistência Odontológica","2 - Outros Profissionais da saúde",'[1]TCE - ANEXO II - Preencher'!G826)</f>
        <v>2 - Outros Profissionais da Saúde</v>
      </c>
      <c r="F817" s="11" t="str">
        <f>'[1]TCE - ANEXO II - Preencher'!H826</f>
        <v>3222-05</v>
      </c>
      <c r="G817" s="12" t="str">
        <f>'[1]TCE - ANEXO II - Preencher'!I826</f>
        <v>04/2026</v>
      </c>
      <c r="H817" s="11" t="str">
        <f>'[1]TCE - ANEXO II - Preencher'!J826</f>
        <v>1 - Plantonista</v>
      </c>
      <c r="I817" s="11" t="str">
        <f>'[1]TCE - ANEXO II - Preencher'!K826</f>
        <v>44</v>
      </c>
      <c r="J817" s="13">
        <f>'[1]TCE - ANEXO II - Preencher'!L826</f>
        <v>1621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2586.4499999999998</v>
      </c>
      <c r="N817" s="13">
        <f>'[1]TCE - ANEXO II - Preencher'!S826</f>
        <v>0</v>
      </c>
      <c r="O817" s="14">
        <f>'[1]TCE - ANEXO II - Preencher'!W826</f>
        <v>459.69</v>
      </c>
      <c r="P817" s="13">
        <f>'[1]TCE - ANEXO II - Preencher'!X826</f>
        <v>3747.7599999999998</v>
      </c>
    </row>
    <row r="818" spans="1:16" s="17" customFormat="1" x14ac:dyDescent="0.2">
      <c r="A818" s="6">
        <f>IFERROR(VLOOKUP(B818,'[1]DADOS (OCULTAR)'!$Q$3:$S$136,3,0),"")</f>
        <v>9767633000447</v>
      </c>
      <c r="B818" s="7" t="str">
        <f>'[1]TCE - ANEXO II - Preencher'!C827</f>
        <v>HOSPITAL SILVIO MAGALHÃES - CG Nº 019/2022</v>
      </c>
      <c r="C818" s="8"/>
      <c r="D818" s="9" t="str">
        <f>'[1]TCE - ANEXO II - Preencher'!E827</f>
        <v>SERGIO RENATO FERREIRA GOMES CUNHA</v>
      </c>
      <c r="E818" s="10" t="str">
        <f>IF('[1]TCE - ANEXO II - Preencher'!G827="4 - Assistência Odontológica","2 - Outros Profissionais da saúde",'[1]TCE - ANEXO II - Preencher'!G827)</f>
        <v>2 - Outros Profissionais da Saúde</v>
      </c>
      <c r="F818" s="11" t="str">
        <f>'[1]TCE - ANEXO II - Preencher'!H827</f>
        <v>2236-05</v>
      </c>
      <c r="G818" s="12" t="str">
        <f>'[1]TCE - ANEXO II - Preencher'!I827</f>
        <v>04/2026</v>
      </c>
      <c r="H818" s="11" t="str">
        <f>'[1]TCE - ANEXO II - Preencher'!J827</f>
        <v>2 - Diarista</v>
      </c>
      <c r="I818" s="11" t="str">
        <f>'[1]TCE - ANEXO II - Preencher'!K827</f>
        <v>30</v>
      </c>
      <c r="J818" s="13">
        <f>'[1]TCE - ANEXO II - Preencher'!L827</f>
        <v>1898.39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313.39</v>
      </c>
      <c r="N818" s="13">
        <f>'[1]TCE - ANEXO II - Preencher'!S827</f>
        <v>78.55</v>
      </c>
      <c r="O818" s="14">
        <f>'[1]TCE - ANEXO II - Preencher'!W827</f>
        <v>184.75</v>
      </c>
      <c r="P818" s="13">
        <f>'[1]TCE - ANEXO II - Preencher'!X827</f>
        <v>2105.5800000000004</v>
      </c>
    </row>
    <row r="819" spans="1:16" s="17" customFormat="1" x14ac:dyDescent="0.2">
      <c r="A819" s="6">
        <f>IFERROR(VLOOKUP(B819,'[1]DADOS (OCULTAR)'!$Q$3:$S$136,3,0),"")</f>
        <v>9767633000447</v>
      </c>
      <c r="B819" s="7" t="str">
        <f>'[1]TCE - ANEXO II - Preencher'!C828</f>
        <v>HOSPITAL SILVIO MAGALHÃES - CG Nº 019/2022</v>
      </c>
      <c r="C819" s="8"/>
      <c r="D819" s="9" t="str">
        <f>'[1]TCE - ANEXO II - Preencher'!E828</f>
        <v>SHELLINGTON VICENTE DA SILVA FERREIRA</v>
      </c>
      <c r="E819" s="10" t="str">
        <f>IF('[1]TCE - ANEXO II - Preencher'!G828="4 - Assistência Odontológica","2 - Outros Profissionais da saúde",'[1]TCE - ANEXO II - Preencher'!G828)</f>
        <v>3 - Administrativo</v>
      </c>
      <c r="F819" s="11" t="str">
        <f>'[1]TCE - ANEXO II - Preencher'!H828</f>
        <v>1423-25</v>
      </c>
      <c r="G819" s="12" t="str">
        <f>'[1]TCE - ANEXO II - Preencher'!I828</f>
        <v>04/2026</v>
      </c>
      <c r="H819" s="11" t="str">
        <f>'[1]TCE - ANEXO II - Preencher'!J828</f>
        <v>2 - Diarista</v>
      </c>
      <c r="I819" s="11" t="str">
        <f>'[1]TCE - ANEXO II - Preencher'!K828</f>
        <v>44</v>
      </c>
      <c r="J819" s="13">
        <f>'[1]TCE - ANEXO II - Preencher'!L828</f>
        <v>3431.55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343.16</v>
      </c>
      <c r="N819" s="13">
        <f>'[1]TCE - ANEXO II - Preencher'!S828</f>
        <v>0</v>
      </c>
      <c r="O819" s="14">
        <f>'[1]TCE - ANEXO II - Preencher'!W828</f>
        <v>341.55</v>
      </c>
      <c r="P819" s="13">
        <f>'[1]TCE - ANEXO II - Preencher'!X828</f>
        <v>3433.16</v>
      </c>
    </row>
    <row r="820" spans="1:16" s="17" customFormat="1" x14ac:dyDescent="0.2">
      <c r="A820" s="6">
        <f>IFERROR(VLOOKUP(B820,'[1]DADOS (OCULTAR)'!$Q$3:$S$136,3,0),"")</f>
        <v>9767633000447</v>
      </c>
      <c r="B820" s="7" t="str">
        <f>'[1]TCE - ANEXO II - Preencher'!C829</f>
        <v>HOSPITAL SILVIO MAGALHÃES - CG Nº 019/2022</v>
      </c>
      <c r="C820" s="8"/>
      <c r="D820" s="9" t="str">
        <f>'[1]TCE - ANEXO II - Preencher'!E829</f>
        <v>SILVANA CLEIDE SOUZA DA SILVA</v>
      </c>
      <c r="E820" s="10" t="str">
        <f>IF('[1]TCE - ANEXO II - Preencher'!G829="4 - Assistência Odontológica","2 - Outros Profissionais da saúde",'[1]TCE - ANEXO II - Preencher'!G829)</f>
        <v>2 - Outros Profissionais da Saúde</v>
      </c>
      <c r="F820" s="11" t="str">
        <f>'[1]TCE - ANEXO II - Preencher'!H829</f>
        <v>2516-05</v>
      </c>
      <c r="G820" s="12" t="str">
        <f>'[1]TCE - ANEXO II - Preencher'!I829</f>
        <v>04/2026</v>
      </c>
      <c r="H820" s="11" t="str">
        <f>'[1]TCE - ANEXO II - Preencher'!J829</f>
        <v>1 - Plantonista</v>
      </c>
      <c r="I820" s="11" t="str">
        <f>'[1]TCE - ANEXO II - Preencher'!K829</f>
        <v>30</v>
      </c>
      <c r="J820" s="13">
        <f>'[1]TCE - ANEXO II - Preencher'!L829</f>
        <v>100.82</v>
      </c>
      <c r="K820" s="13">
        <f>'[1]TCE - ANEXO II - Preencher'!P829</f>
        <v>4868.4399999999996</v>
      </c>
      <c r="L820" s="13">
        <f>'[1]TCE - ANEXO II - Preencher'!Q829</f>
        <v>0</v>
      </c>
      <c r="M820" s="13">
        <f>'[1]TCE - ANEXO II - Preencher'!R829</f>
        <v>20.89</v>
      </c>
      <c r="N820" s="13">
        <f>'[1]TCE - ANEXO II - Preencher'!S829</f>
        <v>0</v>
      </c>
      <c r="O820" s="14">
        <f>'[1]TCE - ANEXO II - Preencher'!W829</f>
        <v>4885.4799999999996</v>
      </c>
      <c r="P820" s="13">
        <f>'[1]TCE - ANEXO II - Preencher'!X829</f>
        <v>104.67000000000007</v>
      </c>
    </row>
    <row r="821" spans="1:16" s="17" customFormat="1" x14ac:dyDescent="0.2">
      <c r="A821" s="6">
        <f>IFERROR(VLOOKUP(B821,'[1]DADOS (OCULTAR)'!$Q$3:$S$136,3,0),"")</f>
        <v>9767633000447</v>
      </c>
      <c r="B821" s="7" t="str">
        <f>'[1]TCE - ANEXO II - Preencher'!C830</f>
        <v>HOSPITAL SILVIO MAGALHÃES - CG Nº 019/2022</v>
      </c>
      <c r="C821" s="8"/>
      <c r="D821" s="9" t="str">
        <f>'[1]TCE - ANEXO II - Preencher'!E830</f>
        <v>SILVANA FERREIRA DE SOUSA</v>
      </c>
      <c r="E821" s="10" t="str">
        <f>IF('[1]TCE - ANEXO II - Preencher'!G830="4 - Assistência Odontológica","2 - Outros Profissionais da saúde",'[1]TCE - ANEXO II - Preencher'!G830)</f>
        <v>3 - Administrativo</v>
      </c>
      <c r="F821" s="11" t="str">
        <f>'[1]TCE - ANEXO II - Preencher'!H830</f>
        <v>4131-15</v>
      </c>
      <c r="G821" s="12" t="str">
        <f>'[1]TCE - ANEXO II - Preencher'!I830</f>
        <v>04/2026</v>
      </c>
      <c r="H821" s="11" t="str">
        <f>'[1]TCE - ANEXO II - Preencher'!J830</f>
        <v>2 - Diarista</v>
      </c>
      <c r="I821" s="11" t="str">
        <f>'[1]TCE - ANEXO II - Preencher'!K830</f>
        <v>44</v>
      </c>
      <c r="J821" s="13">
        <f>'[1]TCE - ANEXO II - Preencher'!L830</f>
        <v>2408.62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240.86</v>
      </c>
      <c r="N821" s="13">
        <f>'[1]TCE - ANEXO II - Preencher'!S830</f>
        <v>0</v>
      </c>
      <c r="O821" s="14">
        <f>'[1]TCE - ANEXO II - Preencher'!W830</f>
        <v>579.89</v>
      </c>
      <c r="P821" s="13">
        <f>'[1]TCE - ANEXO II - Preencher'!X830</f>
        <v>2069.59</v>
      </c>
    </row>
    <row r="822" spans="1:16" s="17" customFormat="1" x14ac:dyDescent="0.2">
      <c r="A822" s="6">
        <f>IFERROR(VLOOKUP(B822,'[1]DADOS (OCULTAR)'!$Q$3:$S$136,3,0),"")</f>
        <v>9767633000447</v>
      </c>
      <c r="B822" s="7" t="str">
        <f>'[1]TCE - ANEXO II - Preencher'!C831</f>
        <v>HOSPITAL SILVIO MAGALHÃES - CG Nº 019/2022</v>
      </c>
      <c r="C822" s="8"/>
      <c r="D822" s="9" t="str">
        <f>'[1]TCE - ANEXO II - Preencher'!E831</f>
        <v>SILVANIA CICERA DOS SANTOS</v>
      </c>
      <c r="E822" s="10" t="str">
        <f>IF('[1]TCE - ANEXO II - Preencher'!G831="4 - Assistência Odontológica","2 - Outros Profissionais da saúde",'[1]TCE - ANEXO II - Preencher'!G831)</f>
        <v>2 - Outros Profissionais da Saúde</v>
      </c>
      <c r="F822" s="11" t="str">
        <f>'[1]TCE - ANEXO II - Preencher'!H831</f>
        <v>3222-05</v>
      </c>
      <c r="G822" s="12" t="str">
        <f>'[1]TCE - ANEXO II - Preencher'!I831</f>
        <v>04/2026</v>
      </c>
      <c r="H822" s="11" t="str">
        <f>'[1]TCE - ANEXO II - Preencher'!J831</f>
        <v>1 - Plantonista</v>
      </c>
      <c r="I822" s="11" t="str">
        <f>'[1]TCE - ANEXO II - Preencher'!K831</f>
        <v>44</v>
      </c>
      <c r="J822" s="13">
        <f>'[1]TCE - ANEXO II - Preencher'!L831</f>
        <v>1188.73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2167.9699999999998</v>
      </c>
      <c r="N822" s="13">
        <f>'[1]TCE - ANEXO II - Preencher'!S831</f>
        <v>0</v>
      </c>
      <c r="O822" s="14">
        <f>'[1]TCE - ANEXO II - Preencher'!W831</f>
        <v>307.60000000000002</v>
      </c>
      <c r="P822" s="13">
        <f>'[1]TCE - ANEXO II - Preencher'!X831</f>
        <v>3049.1</v>
      </c>
    </row>
    <row r="823" spans="1:16" s="17" customFormat="1" x14ac:dyDescent="0.2">
      <c r="A823" s="6">
        <f>IFERROR(VLOOKUP(B823,'[1]DADOS (OCULTAR)'!$Q$3:$S$136,3,0),"")</f>
        <v>9767633000447</v>
      </c>
      <c r="B823" s="7" t="str">
        <f>'[1]TCE - ANEXO II - Preencher'!C832</f>
        <v>HOSPITAL SILVIO MAGALHÃES - CG Nº 019/2022</v>
      </c>
      <c r="C823" s="8"/>
      <c r="D823" s="9" t="str">
        <f>'[1]TCE - ANEXO II - Preencher'!E832</f>
        <v>SILVANIA MARIA DA SILVA</v>
      </c>
      <c r="E823" s="10" t="str">
        <f>IF('[1]TCE - ANEXO II - Preencher'!G832="4 - Assistência Odontológica","2 - Outros Profissionais da saúde",'[1]TCE - ANEXO II - Preencher'!G832)</f>
        <v>2 - Outros Profissionais da Saúde</v>
      </c>
      <c r="F823" s="11" t="str">
        <f>'[1]TCE - ANEXO II - Preencher'!H832</f>
        <v>3222-05</v>
      </c>
      <c r="G823" s="12" t="str">
        <f>'[1]TCE - ANEXO II - Preencher'!I832</f>
        <v>04/2026</v>
      </c>
      <c r="H823" s="11" t="str">
        <f>'[1]TCE - ANEXO II - Preencher'!J832</f>
        <v>1 - Plantonista</v>
      </c>
      <c r="I823" s="11" t="str">
        <f>'[1]TCE - ANEXO II - Preencher'!K832</f>
        <v>44</v>
      </c>
      <c r="J823" s="13">
        <f>'[1]TCE - ANEXO II - Preencher'!L832</f>
        <v>1621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2482.63</v>
      </c>
      <c r="N823" s="13">
        <f>'[1]TCE - ANEXO II - Preencher'!S832</f>
        <v>354.31</v>
      </c>
      <c r="O823" s="14">
        <f>'[1]TCE - ANEXO II - Preencher'!W832</f>
        <v>539.08000000000004</v>
      </c>
      <c r="P823" s="13">
        <f>'[1]TCE - ANEXO II - Preencher'!X832</f>
        <v>3918.8600000000006</v>
      </c>
    </row>
    <row r="824" spans="1:16" s="17" customFormat="1" x14ac:dyDescent="0.2">
      <c r="A824" s="6">
        <f>IFERROR(VLOOKUP(B824,'[1]DADOS (OCULTAR)'!$Q$3:$S$136,3,0),"")</f>
        <v>9767633000447</v>
      </c>
      <c r="B824" s="7" t="str">
        <f>'[1]TCE - ANEXO II - Preencher'!C833</f>
        <v>HOSPITAL SILVIO MAGALHÃES - CG Nº 019/2022</v>
      </c>
      <c r="C824" s="8"/>
      <c r="D824" s="9" t="str">
        <f>'[1]TCE - ANEXO II - Preencher'!E833</f>
        <v>SILVANIA MARIA DA SILVA FREIRE</v>
      </c>
      <c r="E824" s="10" t="str">
        <f>IF('[1]TCE - ANEXO II - Preencher'!G833="4 - Assistência Odontológica","2 - Outros Profissionais da saúde",'[1]TCE - ANEXO II - Preencher'!G833)</f>
        <v>2 - Outros Profissionais da Saúde</v>
      </c>
      <c r="F824" s="11" t="str">
        <f>'[1]TCE - ANEXO II - Preencher'!H833</f>
        <v>3222-05</v>
      </c>
      <c r="G824" s="12" t="str">
        <f>'[1]TCE - ANEXO II - Preencher'!I833</f>
        <v>04/2026</v>
      </c>
      <c r="H824" s="11" t="str">
        <f>'[1]TCE - ANEXO II - Preencher'!J833</f>
        <v>1 - Plantonista</v>
      </c>
      <c r="I824" s="11" t="str">
        <f>'[1]TCE - ANEXO II - Preencher'!K833</f>
        <v>44</v>
      </c>
      <c r="J824" s="13">
        <f>'[1]TCE - ANEXO II - Preencher'!L833</f>
        <v>1621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2198.83</v>
      </c>
      <c r="N824" s="13">
        <f>'[1]TCE - ANEXO II - Preencher'!S833</f>
        <v>54.31</v>
      </c>
      <c r="O824" s="14">
        <f>'[1]TCE - ANEXO II - Preencher'!W833</f>
        <v>729.41</v>
      </c>
      <c r="P824" s="13">
        <f>'[1]TCE - ANEXO II - Preencher'!X833</f>
        <v>3144.73</v>
      </c>
    </row>
    <row r="825" spans="1:16" s="17" customFormat="1" x14ac:dyDescent="0.2">
      <c r="A825" s="6">
        <f>IFERROR(VLOOKUP(B825,'[1]DADOS (OCULTAR)'!$Q$3:$S$136,3,0),"")</f>
        <v>9767633000447</v>
      </c>
      <c r="B825" s="7" t="str">
        <f>'[1]TCE - ANEXO II - Preencher'!C834</f>
        <v>HOSPITAL SILVIO MAGALHÃES - CG Nº 019/2022</v>
      </c>
      <c r="C825" s="8"/>
      <c r="D825" s="9" t="str">
        <f>'[1]TCE - ANEXO II - Preencher'!E834</f>
        <v>SILVIA CARLA MELO DE QUEIROZ SILVA</v>
      </c>
      <c r="E825" s="10" t="str">
        <f>IF('[1]TCE - ANEXO II - Preencher'!G834="4 - Assistência Odontológica","2 - Outros Profissionais da saúde",'[1]TCE - ANEXO II - Preencher'!G834)</f>
        <v>2 - Outros Profissionais da Saúde</v>
      </c>
      <c r="F825" s="11" t="str">
        <f>'[1]TCE - ANEXO II - Preencher'!H834</f>
        <v>3222-05</v>
      </c>
      <c r="G825" s="12" t="str">
        <f>'[1]TCE - ANEXO II - Preencher'!I834</f>
        <v>04/2026</v>
      </c>
      <c r="H825" s="11" t="str">
        <f>'[1]TCE - ANEXO II - Preencher'!J834</f>
        <v>1 - Plantonista</v>
      </c>
      <c r="I825" s="11" t="str">
        <f>'[1]TCE - ANEXO II - Preencher'!K834</f>
        <v>44</v>
      </c>
      <c r="J825" s="13">
        <f>'[1]TCE - ANEXO II - Preencher'!L834</f>
        <v>1621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2354.14</v>
      </c>
      <c r="N825" s="13">
        <f>'[1]TCE - ANEXO II - Preencher'!S834</f>
        <v>54.31</v>
      </c>
      <c r="O825" s="14">
        <f>'[1]TCE - ANEXO II - Preencher'!W834</f>
        <v>960.33</v>
      </c>
      <c r="P825" s="13">
        <f>'[1]TCE - ANEXO II - Preencher'!X834</f>
        <v>3069.12</v>
      </c>
    </row>
    <row r="826" spans="1:16" s="17" customFormat="1" x14ac:dyDescent="0.2">
      <c r="A826" s="6">
        <f>IFERROR(VLOOKUP(B826,'[1]DADOS (OCULTAR)'!$Q$3:$S$136,3,0),"")</f>
        <v>9767633000447</v>
      </c>
      <c r="B826" s="7" t="str">
        <f>'[1]TCE - ANEXO II - Preencher'!C835</f>
        <v>HOSPITAL SILVIO MAGALHÃES - CG Nº 019/2022</v>
      </c>
      <c r="C826" s="8"/>
      <c r="D826" s="9" t="str">
        <f>'[1]TCE - ANEXO II - Preencher'!E835</f>
        <v>SILVIA RACHEL DE FREITAS</v>
      </c>
      <c r="E826" s="10" t="str">
        <f>IF('[1]TCE - ANEXO II - Preencher'!G835="4 - Assistência Odontológica","2 - Outros Profissionais da saúde",'[1]TCE - ANEXO II - Preencher'!G835)</f>
        <v>3 - Administrativo</v>
      </c>
      <c r="F826" s="11" t="str">
        <f>'[1]TCE - ANEXO II - Preencher'!H835</f>
        <v>4110-05</v>
      </c>
      <c r="G826" s="12" t="str">
        <f>'[1]TCE - ANEXO II - Preencher'!I835</f>
        <v>04/2026</v>
      </c>
      <c r="H826" s="11" t="str">
        <f>'[1]TCE - ANEXO II - Preencher'!J835</f>
        <v>2 - Diarista</v>
      </c>
      <c r="I826" s="11" t="str">
        <f>'[1]TCE - ANEXO II - Preencher'!K835</f>
        <v>44</v>
      </c>
      <c r="J826" s="13">
        <f>'[1]TCE - ANEXO II - Preencher'!L835</f>
        <v>1621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67.540000000000006</v>
      </c>
      <c r="N826" s="13">
        <f>'[1]TCE - ANEXO II - Preencher'!S835</f>
        <v>0</v>
      </c>
      <c r="O826" s="14">
        <f>'[1]TCE - ANEXO II - Preencher'!W835</f>
        <v>137.78</v>
      </c>
      <c r="P826" s="13">
        <f>'[1]TCE - ANEXO II - Preencher'!X835</f>
        <v>1550.76</v>
      </c>
    </row>
    <row r="827" spans="1:16" s="17" customFormat="1" x14ac:dyDescent="0.2">
      <c r="A827" s="6">
        <f>IFERROR(VLOOKUP(B827,'[1]DADOS (OCULTAR)'!$Q$3:$S$136,3,0),"")</f>
        <v>9767633000447</v>
      </c>
      <c r="B827" s="7" t="str">
        <f>'[1]TCE - ANEXO II - Preencher'!C836</f>
        <v>HOSPITAL SILVIO MAGALHÃES - CG Nº 019/2022</v>
      </c>
      <c r="C827" s="8"/>
      <c r="D827" s="9" t="str">
        <f>'[1]TCE - ANEXO II - Preencher'!E836</f>
        <v>SIMONE CRISTINA DE LIMA MARQUES</v>
      </c>
      <c r="E827" s="10" t="str">
        <f>IF('[1]TCE - ANEXO II - Preencher'!G836="4 - Assistência Odontológica","2 - Outros Profissionais da saúde",'[1]TCE - ANEXO II - Preencher'!G836)</f>
        <v>3 - Administrativo</v>
      </c>
      <c r="F827" s="11" t="str">
        <f>'[1]TCE - ANEXO II - Preencher'!H836</f>
        <v>5211-30</v>
      </c>
      <c r="G827" s="12" t="str">
        <f>'[1]TCE - ANEXO II - Preencher'!I836</f>
        <v>04/2026</v>
      </c>
      <c r="H827" s="11" t="str">
        <f>'[1]TCE - ANEXO II - Preencher'!J836</f>
        <v>1 - Plantonista</v>
      </c>
      <c r="I827" s="11" t="str">
        <f>'[1]TCE - ANEXO II - Preencher'!K836</f>
        <v>36</v>
      </c>
      <c r="J827" s="13">
        <f>'[1]TCE - ANEXO II - Preencher'!L836</f>
        <v>1621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355.87</v>
      </c>
      <c r="N827" s="13">
        <f>'[1]TCE - ANEXO II - Preencher'!S836</f>
        <v>0</v>
      </c>
      <c r="O827" s="14">
        <f>'[1]TCE - ANEXO II - Preencher'!W836</f>
        <v>596.33000000000004</v>
      </c>
      <c r="P827" s="13">
        <f>'[1]TCE - ANEXO II - Preencher'!X836</f>
        <v>1380.54</v>
      </c>
    </row>
    <row r="828" spans="1:16" s="17" customFormat="1" x14ac:dyDescent="0.2">
      <c r="A828" s="6">
        <f>IFERROR(VLOOKUP(B828,'[1]DADOS (OCULTAR)'!$Q$3:$S$136,3,0),"")</f>
        <v>9767633000447</v>
      </c>
      <c r="B828" s="7" t="str">
        <f>'[1]TCE - ANEXO II - Preencher'!C837</f>
        <v>HOSPITAL SILVIO MAGALHÃES - CG Nº 019/2022</v>
      </c>
      <c r="C828" s="8"/>
      <c r="D828" s="9" t="str">
        <f>'[1]TCE - ANEXO II - Preencher'!E837</f>
        <v>SIMONE MARIA DO NASCIMENTO</v>
      </c>
      <c r="E828" s="10" t="str">
        <f>IF('[1]TCE - ANEXO II - Preencher'!G837="4 - Assistência Odontológica","2 - Outros Profissionais da saúde",'[1]TCE - ANEXO II - Preencher'!G837)</f>
        <v>2 - Outros Profissionais da Saúde</v>
      </c>
      <c r="F828" s="11" t="str">
        <f>'[1]TCE - ANEXO II - Preencher'!H837</f>
        <v>2234-05</v>
      </c>
      <c r="G828" s="12" t="str">
        <f>'[1]TCE - ANEXO II - Preencher'!I837</f>
        <v>04/2026</v>
      </c>
      <c r="H828" s="11" t="str">
        <f>'[1]TCE - ANEXO II - Preencher'!J837</f>
        <v>1 - Plantonista</v>
      </c>
      <c r="I828" s="11" t="str">
        <f>'[1]TCE - ANEXO II - Preencher'!K837</f>
        <v>60</v>
      </c>
      <c r="J828" s="13">
        <f>'[1]TCE - ANEXO II - Preencher'!L837</f>
        <v>4224.6899999999996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1458.59</v>
      </c>
      <c r="N828" s="13">
        <f>'[1]TCE - ANEXO II - Preencher'!S837</f>
        <v>0</v>
      </c>
      <c r="O828" s="14">
        <f>'[1]TCE - ANEXO II - Preencher'!W837</f>
        <v>740.36</v>
      </c>
      <c r="P828" s="13">
        <f>'[1]TCE - ANEXO II - Preencher'!X837</f>
        <v>4942.92</v>
      </c>
    </row>
    <row r="829" spans="1:16" s="17" customFormat="1" x14ac:dyDescent="0.2">
      <c r="A829" s="6">
        <f>IFERROR(VLOOKUP(B829,'[1]DADOS (OCULTAR)'!$Q$3:$S$136,3,0),"")</f>
        <v>9767633000447</v>
      </c>
      <c r="B829" s="7" t="str">
        <f>'[1]TCE - ANEXO II - Preencher'!C838</f>
        <v>HOSPITAL SILVIO MAGALHÃES - CG Nº 019/2022</v>
      </c>
      <c r="C829" s="8"/>
      <c r="D829" s="9" t="str">
        <f>'[1]TCE - ANEXO II - Preencher'!E838</f>
        <v>SIMONE MARIA SANTOS DA SILVA</v>
      </c>
      <c r="E829" s="10" t="str">
        <f>IF('[1]TCE - ANEXO II - Preencher'!G838="4 - Assistência Odontológica","2 - Outros Profissionais da saúde",'[1]TCE - ANEXO II - Preencher'!G838)</f>
        <v>2 - Outros Profissionais da Saúde</v>
      </c>
      <c r="F829" s="11" t="str">
        <f>'[1]TCE - ANEXO II - Preencher'!H838</f>
        <v>3222-05</v>
      </c>
      <c r="G829" s="12" t="str">
        <f>'[1]TCE - ANEXO II - Preencher'!I838</f>
        <v>04/2026</v>
      </c>
      <c r="H829" s="11" t="str">
        <f>'[1]TCE - ANEXO II - Preencher'!J838</f>
        <v>1 - Plantonista</v>
      </c>
      <c r="I829" s="11" t="str">
        <f>'[1]TCE - ANEXO II - Preencher'!K838</f>
        <v>44</v>
      </c>
      <c r="J829" s="13">
        <f>'[1]TCE - ANEXO II - Preencher'!L838</f>
        <v>1566.97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313.39</v>
      </c>
      <c r="N829" s="13">
        <f>'[1]TCE - ANEXO II - Preencher'!S838</f>
        <v>52.5</v>
      </c>
      <c r="O829" s="14">
        <f>'[1]TCE - ANEXO II - Preencher'!W838</f>
        <v>165.84</v>
      </c>
      <c r="P829" s="13">
        <f>'[1]TCE - ANEXO II - Preencher'!X838</f>
        <v>1767.0200000000002</v>
      </c>
    </row>
    <row r="830" spans="1:16" s="17" customFormat="1" x14ac:dyDescent="0.2">
      <c r="A830" s="6">
        <f>IFERROR(VLOOKUP(B830,'[1]DADOS (OCULTAR)'!$Q$3:$S$136,3,0),"")</f>
        <v>9767633000447</v>
      </c>
      <c r="B830" s="7" t="str">
        <f>'[1]TCE - ANEXO II - Preencher'!C839</f>
        <v>HOSPITAL SILVIO MAGALHÃES - CG Nº 019/2022</v>
      </c>
      <c r="C830" s="8"/>
      <c r="D830" s="9" t="str">
        <f>'[1]TCE - ANEXO II - Preencher'!E839</f>
        <v>SINEIDE SANDRA SILVA DE PAULA</v>
      </c>
      <c r="E830" s="10" t="str">
        <f>IF('[1]TCE - ANEXO II - Preencher'!G839="4 - Assistência Odontológica","2 - Outros Profissionais da saúde",'[1]TCE - ANEXO II - Preencher'!G839)</f>
        <v>2 - Outros Profissionais da Saúde</v>
      </c>
      <c r="F830" s="11" t="str">
        <f>'[1]TCE - ANEXO II - Preencher'!H839</f>
        <v>3222-05</v>
      </c>
      <c r="G830" s="12" t="str">
        <f>'[1]TCE - ANEXO II - Preencher'!I839</f>
        <v>04/2026</v>
      </c>
      <c r="H830" s="11" t="str">
        <f>'[1]TCE - ANEXO II - Preencher'!J839</f>
        <v>1 - Plantonista</v>
      </c>
      <c r="I830" s="11" t="str">
        <f>'[1]TCE - ANEXO II - Preencher'!K839</f>
        <v>44</v>
      </c>
      <c r="J830" s="13">
        <f>'[1]TCE - ANEXO II - Preencher'!L839</f>
        <v>1621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2279.88</v>
      </c>
      <c r="N830" s="13">
        <f>'[1]TCE - ANEXO II - Preencher'!S839</f>
        <v>354.31</v>
      </c>
      <c r="O830" s="14">
        <f>'[1]TCE - ANEXO II - Preencher'!W839</f>
        <v>415.42</v>
      </c>
      <c r="P830" s="13">
        <f>'[1]TCE - ANEXO II - Preencher'!X839</f>
        <v>3839.7700000000004</v>
      </c>
    </row>
    <row r="831" spans="1:16" s="17" customFormat="1" x14ac:dyDescent="0.2">
      <c r="A831" s="6">
        <f>IFERROR(VLOOKUP(B831,'[1]DADOS (OCULTAR)'!$Q$3:$S$136,3,0),"")</f>
        <v>9767633000447</v>
      </c>
      <c r="B831" s="7" t="str">
        <f>'[1]TCE - ANEXO II - Preencher'!C840</f>
        <v>HOSPITAL SILVIO MAGALHÃES - CG Nº 019/2022</v>
      </c>
      <c r="C831" s="8"/>
      <c r="D831" s="9" t="str">
        <f>'[1]TCE - ANEXO II - Preencher'!E840</f>
        <v>SOLANGE DA SILVA GOUVEIA</v>
      </c>
      <c r="E831" s="10" t="str">
        <f>IF('[1]TCE - ANEXO II - Preencher'!G840="4 - Assistência Odontológica","2 - Outros Profissionais da saúde",'[1]TCE - ANEXO II - Preencher'!G840)</f>
        <v>2 - Outros Profissionais da Saúde</v>
      </c>
      <c r="F831" s="11" t="str">
        <f>'[1]TCE - ANEXO II - Preencher'!H840</f>
        <v>3222-05</v>
      </c>
      <c r="G831" s="12" t="str">
        <f>'[1]TCE - ANEXO II - Preencher'!I840</f>
        <v>04/2026</v>
      </c>
      <c r="H831" s="11" t="str">
        <f>'[1]TCE - ANEXO II - Preencher'!J840</f>
        <v>1 - Plantonista</v>
      </c>
      <c r="I831" s="11" t="str">
        <f>'[1]TCE - ANEXO II - Preencher'!K840</f>
        <v>44</v>
      </c>
      <c r="J831" s="13">
        <f>'[1]TCE - ANEXO II - Preencher'!L840</f>
        <v>1621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2279.88</v>
      </c>
      <c r="N831" s="13">
        <f>'[1]TCE - ANEXO II - Preencher'!S840</f>
        <v>54.31</v>
      </c>
      <c r="O831" s="14">
        <f>'[1]TCE - ANEXO II - Preencher'!W840</f>
        <v>429.42</v>
      </c>
      <c r="P831" s="13">
        <f>'[1]TCE - ANEXO II - Preencher'!X840</f>
        <v>3525.77</v>
      </c>
    </row>
    <row r="832" spans="1:16" s="17" customFormat="1" x14ac:dyDescent="0.2">
      <c r="A832" s="6">
        <f>IFERROR(VLOOKUP(B832,'[1]DADOS (OCULTAR)'!$Q$3:$S$136,3,0),"")</f>
        <v>9767633000447</v>
      </c>
      <c r="B832" s="7" t="str">
        <f>'[1]TCE - ANEXO II - Preencher'!C841</f>
        <v>HOSPITAL SILVIO MAGALHÃES - CG Nº 019/2022</v>
      </c>
      <c r="C832" s="8"/>
      <c r="D832" s="9" t="str">
        <f>'[1]TCE - ANEXO II - Preencher'!E841</f>
        <v>SONIA MARIA GONCALVES DE LIRA</v>
      </c>
      <c r="E832" s="10" t="str">
        <f>IF('[1]TCE - ANEXO II - Preencher'!G841="4 - Assistência Odontológica","2 - Outros Profissionais da saúde",'[1]TCE - ANEXO II - Preencher'!G841)</f>
        <v>3 - Administrativo</v>
      </c>
      <c r="F832" s="11" t="str">
        <f>'[1]TCE - ANEXO II - Preencher'!H841</f>
        <v>5174-10</v>
      </c>
      <c r="G832" s="12" t="str">
        <f>'[1]TCE - ANEXO II - Preencher'!I841</f>
        <v>04/2026</v>
      </c>
      <c r="H832" s="11" t="str">
        <f>'[1]TCE - ANEXO II - Preencher'!J841</f>
        <v>1 - Plantonista</v>
      </c>
      <c r="I832" s="11" t="str">
        <f>'[1]TCE - ANEXO II - Preencher'!K841</f>
        <v>36</v>
      </c>
      <c r="J832" s="13">
        <f>'[1]TCE - ANEXO II - Preencher'!L841</f>
        <v>1621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378.51</v>
      </c>
      <c r="N832" s="13">
        <f>'[1]TCE - ANEXO II - Preencher'!S841</f>
        <v>0</v>
      </c>
      <c r="O832" s="14">
        <f>'[1]TCE - ANEXO II - Preencher'!W841</f>
        <v>722.84</v>
      </c>
      <c r="P832" s="13">
        <f>'[1]TCE - ANEXO II - Preencher'!X841</f>
        <v>1276.67</v>
      </c>
    </row>
    <row r="833" spans="1:16" s="17" customFormat="1" x14ac:dyDescent="0.2">
      <c r="A833" s="6">
        <f>IFERROR(VLOOKUP(B833,'[1]DADOS (OCULTAR)'!$Q$3:$S$136,3,0),"")</f>
        <v>9767633000447</v>
      </c>
      <c r="B833" s="7" t="str">
        <f>'[1]TCE - ANEXO II - Preencher'!C842</f>
        <v>HOSPITAL SILVIO MAGALHÃES - CG Nº 019/2022</v>
      </c>
      <c r="C833" s="8"/>
      <c r="D833" s="9" t="str">
        <f>'[1]TCE - ANEXO II - Preencher'!E842</f>
        <v>STEVESON CARVALHO VENCESLAU BEZERRA</v>
      </c>
      <c r="E833" s="10" t="str">
        <f>IF('[1]TCE - ANEXO II - Preencher'!G842="4 - Assistência Odontológica","2 - Outros Profissionais da saúde",'[1]TCE - ANEXO II - Preencher'!G842)</f>
        <v>2 - Outros Profissionais da Saúde</v>
      </c>
      <c r="F833" s="11" t="str">
        <f>'[1]TCE - ANEXO II - Preencher'!H842</f>
        <v>2235-05</v>
      </c>
      <c r="G833" s="12" t="str">
        <f>'[1]TCE - ANEXO II - Preencher'!I842</f>
        <v>04/2026</v>
      </c>
      <c r="H833" s="11" t="str">
        <f>'[1]TCE - ANEXO II - Preencher'!J842</f>
        <v>1 - Plantonista</v>
      </c>
      <c r="I833" s="11" t="str">
        <f>'[1]TCE - ANEXO II - Preencher'!K842</f>
        <v>40</v>
      </c>
      <c r="J833" s="13">
        <f>'[1]TCE - ANEXO II - Preencher'!L842</f>
        <v>0</v>
      </c>
      <c r="K833" s="13">
        <f>'[1]TCE - ANEXO II - Preencher'!P842</f>
        <v>4418.97</v>
      </c>
      <c r="L833" s="13">
        <f>'[1]TCE - ANEXO II - Preencher'!Q842</f>
        <v>0</v>
      </c>
      <c r="M833" s="13">
        <f>'[1]TCE - ANEXO II - Preencher'!R842</f>
        <v>2146.8000000000002</v>
      </c>
      <c r="N833" s="13">
        <f>'[1]TCE - ANEXO II - Preencher'!S842</f>
        <v>0</v>
      </c>
      <c r="O833" s="14">
        <f>'[1]TCE - ANEXO II - Preencher'!W842</f>
        <v>4850</v>
      </c>
      <c r="P833" s="13">
        <f>'[1]TCE - ANEXO II - Preencher'!X842</f>
        <v>1715.7700000000004</v>
      </c>
    </row>
    <row r="834" spans="1:16" s="17" customFormat="1" x14ac:dyDescent="0.2">
      <c r="A834" s="6">
        <f>IFERROR(VLOOKUP(B834,'[1]DADOS (OCULTAR)'!$Q$3:$S$136,3,0),"")</f>
        <v>9767633000447</v>
      </c>
      <c r="B834" s="7" t="str">
        <f>'[1]TCE - ANEXO II - Preencher'!C843</f>
        <v>HOSPITAL SILVIO MAGALHÃES - CG Nº 019/2022</v>
      </c>
      <c r="C834" s="8"/>
      <c r="D834" s="9" t="str">
        <f>'[1]TCE - ANEXO II - Preencher'!E843</f>
        <v>SUEDIANY STEPHANIE BARBOSA FAUSTO</v>
      </c>
      <c r="E834" s="10" t="str">
        <f>IF('[1]TCE - ANEXO II - Preencher'!G843="4 - Assistência Odontológica","2 - Outros Profissionais da saúde",'[1]TCE - ANEXO II - Preencher'!G843)</f>
        <v>2 - Outros Profissionais da Saúde</v>
      </c>
      <c r="F834" s="11" t="str">
        <f>'[1]TCE - ANEXO II - Preencher'!H843</f>
        <v>2235-05</v>
      </c>
      <c r="G834" s="12" t="str">
        <f>'[1]TCE - ANEXO II - Preencher'!I843</f>
        <v>04/2026</v>
      </c>
      <c r="H834" s="11" t="str">
        <f>'[1]TCE - ANEXO II - Preencher'!J843</f>
        <v>1 - Plantonista</v>
      </c>
      <c r="I834" s="11" t="str">
        <f>'[1]TCE - ANEXO II - Preencher'!K843</f>
        <v>40</v>
      </c>
      <c r="J834" s="13">
        <f>'[1]TCE - ANEXO II - Preencher'!L843</f>
        <v>1859.03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2783.35</v>
      </c>
      <c r="N834" s="13">
        <f>'[1]TCE - ANEXO II - Preencher'!S843</f>
        <v>1623.43</v>
      </c>
      <c r="O834" s="14">
        <f>'[1]TCE - ANEXO II - Preencher'!W843</f>
        <v>1184.53</v>
      </c>
      <c r="P834" s="13">
        <f>'[1]TCE - ANEXO II - Preencher'!X843</f>
        <v>5081.2800000000007</v>
      </c>
    </row>
    <row r="835" spans="1:16" s="17" customFormat="1" x14ac:dyDescent="0.2">
      <c r="A835" s="6">
        <f>IFERROR(VLOOKUP(B835,'[1]DADOS (OCULTAR)'!$Q$3:$S$136,3,0),"")</f>
        <v>9767633000447</v>
      </c>
      <c r="B835" s="7" t="str">
        <f>'[1]TCE - ANEXO II - Preencher'!C844</f>
        <v>HOSPITAL SILVIO MAGALHÃES - CG Nº 019/2022</v>
      </c>
      <c r="C835" s="8"/>
      <c r="D835" s="9" t="str">
        <f>'[1]TCE - ANEXO II - Preencher'!E844</f>
        <v>SYLMARA KARINE LEITE DA SILVA</v>
      </c>
      <c r="E835" s="10" t="str">
        <f>IF('[1]TCE - ANEXO II - Preencher'!G844="4 - Assistência Odontológica","2 - Outros Profissionais da saúde",'[1]TCE - ANEXO II - Preencher'!G844)</f>
        <v>2 - Outros Profissionais da Saúde</v>
      </c>
      <c r="F835" s="11" t="str">
        <f>'[1]TCE - ANEXO II - Preencher'!H844</f>
        <v>2235-05</v>
      </c>
      <c r="G835" s="12" t="str">
        <f>'[1]TCE - ANEXO II - Preencher'!I844</f>
        <v>04/2026</v>
      </c>
      <c r="H835" s="11" t="str">
        <f>'[1]TCE - ANEXO II - Preencher'!J844</f>
        <v>1 - Plantonista</v>
      </c>
      <c r="I835" s="11" t="str">
        <f>'[1]TCE - ANEXO II - Preencher'!K844</f>
        <v>40</v>
      </c>
      <c r="J835" s="13">
        <f>'[1]TCE - ANEXO II - Preencher'!L844</f>
        <v>1859.03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2783.35</v>
      </c>
      <c r="N835" s="13">
        <f>'[1]TCE - ANEXO II - Preencher'!S844</f>
        <v>0</v>
      </c>
      <c r="O835" s="14">
        <f>'[1]TCE - ANEXO II - Preencher'!W844</f>
        <v>454.22</v>
      </c>
      <c r="P835" s="13">
        <f>'[1]TCE - ANEXO II - Preencher'!X844</f>
        <v>4188.16</v>
      </c>
    </row>
    <row r="836" spans="1:16" s="17" customFormat="1" x14ac:dyDescent="0.2">
      <c r="A836" s="6">
        <f>IFERROR(VLOOKUP(B836,'[1]DADOS (OCULTAR)'!$Q$3:$S$136,3,0),"")</f>
        <v>9767633000447</v>
      </c>
      <c r="B836" s="7" t="str">
        <f>'[1]TCE - ANEXO II - Preencher'!C845</f>
        <v>HOSPITAL SILVIO MAGALHÃES - CG Nº 019/2022</v>
      </c>
      <c r="C836" s="8"/>
      <c r="D836" s="9" t="str">
        <f>'[1]TCE - ANEXO II - Preencher'!E845</f>
        <v>TACILA FRANCISCA BARROS DA SILVA</v>
      </c>
      <c r="E836" s="10" t="str">
        <f>IF('[1]TCE - ANEXO II - Preencher'!G845="4 - Assistência Odontológica","2 - Outros Profissionais da saúde",'[1]TCE - ANEXO II - Preencher'!G845)</f>
        <v>2 - Outros Profissionais da Saúde</v>
      </c>
      <c r="F836" s="11" t="str">
        <f>'[1]TCE - ANEXO II - Preencher'!H845</f>
        <v>3222-05</v>
      </c>
      <c r="G836" s="12" t="str">
        <f>'[1]TCE - ANEXO II - Preencher'!I845</f>
        <v>04/2026</v>
      </c>
      <c r="H836" s="11" t="str">
        <f>'[1]TCE - ANEXO II - Preencher'!J845</f>
        <v>1 - Plantonista</v>
      </c>
      <c r="I836" s="11" t="str">
        <f>'[1]TCE - ANEXO II - Preencher'!K845</f>
        <v>44</v>
      </c>
      <c r="J836" s="13">
        <f>'[1]TCE - ANEXO II - Preencher'!L845</f>
        <v>1566.97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437.18</v>
      </c>
      <c r="N836" s="13">
        <f>'[1]TCE - ANEXO II - Preencher'!S845</f>
        <v>52.5</v>
      </c>
      <c r="O836" s="14">
        <f>'[1]TCE - ANEXO II - Preencher'!W845</f>
        <v>176.98</v>
      </c>
      <c r="P836" s="13">
        <f>'[1]TCE - ANEXO II - Preencher'!X845</f>
        <v>1879.67</v>
      </c>
    </row>
    <row r="837" spans="1:16" s="17" customFormat="1" x14ac:dyDescent="0.2">
      <c r="A837" s="6">
        <f>IFERROR(VLOOKUP(B837,'[1]DADOS (OCULTAR)'!$Q$3:$S$136,3,0),"")</f>
        <v>9767633000447</v>
      </c>
      <c r="B837" s="7" t="str">
        <f>'[1]TCE - ANEXO II - Preencher'!C846</f>
        <v>HOSPITAL SILVIO MAGALHÃES - CG Nº 019/2022</v>
      </c>
      <c r="C837" s="8"/>
      <c r="D837" s="9" t="str">
        <f>'[1]TCE - ANEXO II - Preencher'!E846</f>
        <v>TAILSON ROBERTO FERREIRA DA SILVA</v>
      </c>
      <c r="E837" s="10" t="str">
        <f>IF('[1]TCE - ANEXO II - Preencher'!G846="4 - Assistência Odontológica","2 - Outros Profissionais da saúde",'[1]TCE - ANEXO II - Preencher'!G846)</f>
        <v>3 - Administrativo</v>
      </c>
      <c r="F837" s="11" t="str">
        <f>'[1]TCE - ANEXO II - Preencher'!H846</f>
        <v>4221-10</v>
      </c>
      <c r="G837" s="12" t="str">
        <f>'[1]TCE - ANEXO II - Preencher'!I846</f>
        <v>04/2026</v>
      </c>
      <c r="H837" s="11" t="str">
        <f>'[1]TCE - ANEXO II - Preencher'!J846</f>
        <v>1 - Plantonista</v>
      </c>
      <c r="I837" s="11" t="str">
        <f>'[1]TCE - ANEXO II - Preencher'!K846</f>
        <v>36</v>
      </c>
      <c r="J837" s="13">
        <f>'[1]TCE - ANEXO II - Preencher'!L846</f>
        <v>1621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137.78</v>
      </c>
      <c r="P837" s="13">
        <f>'[1]TCE - ANEXO II - Preencher'!X846</f>
        <v>1483.22</v>
      </c>
    </row>
    <row r="838" spans="1:16" s="17" customFormat="1" x14ac:dyDescent="0.2">
      <c r="A838" s="6">
        <f>IFERROR(VLOOKUP(B838,'[1]DADOS (OCULTAR)'!$Q$3:$S$136,3,0),"")</f>
        <v>9767633000447</v>
      </c>
      <c r="B838" s="7" t="str">
        <f>'[1]TCE - ANEXO II - Preencher'!C847</f>
        <v>HOSPITAL SILVIO MAGALHÃES - CG Nº 019/2022</v>
      </c>
      <c r="C838" s="8"/>
      <c r="D838" s="9" t="str">
        <f>'[1]TCE - ANEXO II - Preencher'!E847</f>
        <v>TAMARA MARIA DE ASSIS MELO</v>
      </c>
      <c r="E838" s="10" t="str">
        <f>IF('[1]TCE - ANEXO II - Preencher'!G847="4 - Assistência Odontológica","2 - Outros Profissionais da saúde",'[1]TCE - ANEXO II - Preencher'!G847)</f>
        <v>2 - Outros Profissionais da Saúde</v>
      </c>
      <c r="F838" s="11" t="str">
        <f>'[1]TCE - ANEXO II - Preencher'!H847</f>
        <v>2516-05</v>
      </c>
      <c r="G838" s="12" t="str">
        <f>'[1]TCE - ANEXO II - Preencher'!I847</f>
        <v>04/2026</v>
      </c>
      <c r="H838" s="11" t="str">
        <f>'[1]TCE - ANEXO II - Preencher'!J847</f>
        <v>1 - Plantonista</v>
      </c>
      <c r="I838" s="11" t="str">
        <f>'[1]TCE - ANEXO II - Preencher'!K847</f>
        <v>30</v>
      </c>
      <c r="J838" s="13">
        <f>'[1]TCE - ANEXO II - Preencher'!L847</f>
        <v>3024.66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1113.49</v>
      </c>
      <c r="N838" s="13">
        <f>'[1]TCE - ANEXO II - Preencher'!S847</f>
        <v>0</v>
      </c>
      <c r="O838" s="14">
        <f>'[1]TCE - ANEXO II - Preencher'!W847</f>
        <v>385.16</v>
      </c>
      <c r="P838" s="13">
        <f>'[1]TCE - ANEXO II - Preencher'!X847</f>
        <v>3752.99</v>
      </c>
    </row>
    <row r="839" spans="1:16" s="17" customFormat="1" x14ac:dyDescent="0.2">
      <c r="A839" s="6">
        <f>IFERROR(VLOOKUP(B839,'[1]DADOS (OCULTAR)'!$Q$3:$S$136,3,0),"")</f>
        <v>9767633000447</v>
      </c>
      <c r="B839" s="7" t="str">
        <f>'[1]TCE - ANEXO II - Preencher'!C848</f>
        <v>HOSPITAL SILVIO MAGALHÃES - CG Nº 019/2022</v>
      </c>
      <c r="C839" s="8"/>
      <c r="D839" s="9" t="str">
        <f>'[1]TCE - ANEXO II - Preencher'!E848</f>
        <v>TAMIRES MARIA DA SILVA</v>
      </c>
      <c r="E839" s="10" t="str">
        <f>IF('[1]TCE - ANEXO II - Preencher'!G848="4 - Assistência Odontológica","2 - Outros Profissionais da saúde",'[1]TCE - ANEXO II - Preencher'!G848)</f>
        <v>2 - Outros Profissionais da Saúde</v>
      </c>
      <c r="F839" s="11" t="str">
        <f>'[1]TCE - ANEXO II - Preencher'!H848</f>
        <v>3222-05</v>
      </c>
      <c r="G839" s="12" t="str">
        <f>'[1]TCE - ANEXO II - Preencher'!I848</f>
        <v>04/2026</v>
      </c>
      <c r="H839" s="11" t="str">
        <f>'[1]TCE - ANEXO II - Preencher'!J848</f>
        <v>2 - Diarista</v>
      </c>
      <c r="I839" s="11" t="str">
        <f>'[1]TCE - ANEXO II - Preencher'!K848</f>
        <v>44</v>
      </c>
      <c r="J839" s="13">
        <f>'[1]TCE - ANEXO II - Preencher'!L848</f>
        <v>0</v>
      </c>
      <c r="K839" s="13">
        <f>'[1]TCE - ANEXO II - Preencher'!P848</f>
        <v>3258.08</v>
      </c>
      <c r="L839" s="13">
        <f>'[1]TCE - ANEXO II - Preencher'!Q848</f>
        <v>0</v>
      </c>
      <c r="M839" s="13">
        <f>'[1]TCE - ANEXO II - Preencher'!R848</f>
        <v>1803.98</v>
      </c>
      <c r="N839" s="13">
        <f>'[1]TCE - ANEXO II - Preencher'!S848</f>
        <v>0</v>
      </c>
      <c r="O839" s="14">
        <f>'[1]TCE - ANEXO II - Preencher'!W848</f>
        <v>3487.1</v>
      </c>
      <c r="P839" s="13">
        <f>'[1]TCE - ANEXO II - Preencher'!X848</f>
        <v>1574.9599999999996</v>
      </c>
    </row>
    <row r="840" spans="1:16" s="17" customFormat="1" x14ac:dyDescent="0.2">
      <c r="A840" s="6">
        <f>IFERROR(VLOOKUP(B840,'[1]DADOS (OCULTAR)'!$Q$3:$S$136,3,0),"")</f>
        <v>9767633000447</v>
      </c>
      <c r="B840" s="7" t="str">
        <f>'[1]TCE - ANEXO II - Preencher'!C849</f>
        <v>HOSPITAL SILVIO MAGALHÃES - CG Nº 019/2022</v>
      </c>
      <c r="C840" s="8"/>
      <c r="D840" s="9" t="str">
        <f>'[1]TCE - ANEXO II - Preencher'!E849</f>
        <v>TAMIRIS PAULINO DA SILVA</v>
      </c>
      <c r="E840" s="10" t="str">
        <f>IF('[1]TCE - ANEXO II - Preencher'!G849="4 - Assistência Odontológica","2 - Outros Profissionais da saúde",'[1]TCE - ANEXO II - Preencher'!G849)</f>
        <v>3 - Administrativo</v>
      </c>
      <c r="F840" s="11" t="str">
        <f>'[1]TCE - ANEXO II - Preencher'!H849</f>
        <v>5132-05</v>
      </c>
      <c r="G840" s="12" t="str">
        <f>'[1]TCE - ANEXO II - Preencher'!I849</f>
        <v>04/2026</v>
      </c>
      <c r="H840" s="11" t="str">
        <f>'[1]TCE - ANEXO II - Preencher'!J849</f>
        <v>1 - Plantonista</v>
      </c>
      <c r="I840" s="11" t="str">
        <f>'[1]TCE - ANEXO II - Preencher'!K849</f>
        <v>36</v>
      </c>
      <c r="J840" s="13">
        <f>'[1]TCE - ANEXO II - Preencher'!L849</f>
        <v>1634.05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193.77</v>
      </c>
      <c r="N840" s="13">
        <f>'[1]TCE - ANEXO II - Preencher'!S849</f>
        <v>0</v>
      </c>
      <c r="O840" s="14">
        <f>'[1]TCE - ANEXO II - Preencher'!W849</f>
        <v>166.52</v>
      </c>
      <c r="P840" s="13">
        <f>'[1]TCE - ANEXO II - Preencher'!X849</f>
        <v>1661.3</v>
      </c>
    </row>
    <row r="841" spans="1:16" s="17" customFormat="1" x14ac:dyDescent="0.2">
      <c r="A841" s="6">
        <f>IFERROR(VLOOKUP(B841,'[1]DADOS (OCULTAR)'!$Q$3:$S$136,3,0),"")</f>
        <v>9767633000447</v>
      </c>
      <c r="B841" s="7" t="str">
        <f>'[1]TCE - ANEXO II - Preencher'!C850</f>
        <v>HOSPITAL SILVIO MAGALHÃES - CG Nº 019/2022</v>
      </c>
      <c r="C841" s="8"/>
      <c r="D841" s="9" t="str">
        <f>'[1]TCE - ANEXO II - Preencher'!E850</f>
        <v>TARCIANA TALITA DA SILVA</v>
      </c>
      <c r="E841" s="10" t="str">
        <f>IF('[1]TCE - ANEXO II - Preencher'!G850="4 - Assistência Odontológica","2 - Outros Profissionais da saúde",'[1]TCE - ANEXO II - Preencher'!G850)</f>
        <v>2 - Outros Profissionais da Saúde</v>
      </c>
      <c r="F841" s="11" t="str">
        <f>'[1]TCE - ANEXO II - Preencher'!H850</f>
        <v>3222-05</v>
      </c>
      <c r="G841" s="12" t="str">
        <f>'[1]TCE - ANEXO II - Preencher'!I850</f>
        <v>04/2026</v>
      </c>
      <c r="H841" s="11" t="str">
        <f>'[1]TCE - ANEXO II - Preencher'!J850</f>
        <v>1 - Plantonista</v>
      </c>
      <c r="I841" s="11" t="str">
        <f>'[1]TCE - ANEXO II - Preencher'!K850</f>
        <v>44</v>
      </c>
      <c r="J841" s="13">
        <f>'[1]TCE - ANEXO II - Preencher'!L850</f>
        <v>1621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2028.2</v>
      </c>
      <c r="N841" s="13">
        <f>'[1]TCE - ANEXO II - Preencher'!S850</f>
        <v>54.31</v>
      </c>
      <c r="O841" s="14">
        <f>'[1]TCE - ANEXO II - Preencher'!W850</f>
        <v>349.22</v>
      </c>
      <c r="P841" s="13">
        <f>'[1]TCE - ANEXO II - Preencher'!X850</f>
        <v>3354.29</v>
      </c>
    </row>
    <row r="842" spans="1:16" s="17" customFormat="1" x14ac:dyDescent="0.2">
      <c r="A842" s="6">
        <f>IFERROR(VLOOKUP(B842,'[1]DADOS (OCULTAR)'!$Q$3:$S$136,3,0),"")</f>
        <v>9767633000447</v>
      </c>
      <c r="B842" s="7" t="str">
        <f>'[1]TCE - ANEXO II - Preencher'!C851</f>
        <v>HOSPITAL SILVIO MAGALHÃES - CG Nº 019/2022</v>
      </c>
      <c r="C842" s="8"/>
      <c r="D842" s="9" t="str">
        <f>'[1]TCE - ANEXO II - Preencher'!E851</f>
        <v>TATIANA CARLA SILVA BARBOSA</v>
      </c>
      <c r="E842" s="10" t="str">
        <f>IF('[1]TCE - ANEXO II - Preencher'!G851="4 - Assistência Odontológica","2 - Outros Profissionais da saúde",'[1]TCE - ANEXO II - Preencher'!G851)</f>
        <v>2 - Outros Profissionais da Saúde</v>
      </c>
      <c r="F842" s="11" t="str">
        <f>'[1]TCE - ANEXO II - Preencher'!H851</f>
        <v>2235-05</v>
      </c>
      <c r="G842" s="12" t="str">
        <f>'[1]TCE - ANEXO II - Preencher'!I851</f>
        <v>04/2026</v>
      </c>
      <c r="H842" s="11" t="str">
        <f>'[1]TCE - ANEXO II - Preencher'!J851</f>
        <v>1 - Plantonista</v>
      </c>
      <c r="I842" s="11" t="str">
        <f>'[1]TCE - ANEXO II - Preencher'!K851</f>
        <v>40</v>
      </c>
      <c r="J842" s="13">
        <f>'[1]TCE - ANEXO II - Preencher'!L851</f>
        <v>1859.03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3242</v>
      </c>
      <c r="N842" s="13">
        <f>'[1]TCE - ANEXO II - Preencher'!S851</f>
        <v>0</v>
      </c>
      <c r="O842" s="14">
        <f>'[1]TCE - ANEXO II - Preencher'!W851</f>
        <v>518.42999999999995</v>
      </c>
      <c r="P842" s="13">
        <f>'[1]TCE - ANEXO II - Preencher'!X851</f>
        <v>4582.5999999999995</v>
      </c>
    </row>
    <row r="843" spans="1:16" s="17" customFormat="1" x14ac:dyDescent="0.2">
      <c r="A843" s="6">
        <f>IFERROR(VLOOKUP(B843,'[1]DADOS (OCULTAR)'!$Q$3:$S$136,3,0),"")</f>
        <v>9767633000447</v>
      </c>
      <c r="B843" s="7" t="str">
        <f>'[1]TCE - ANEXO II - Preencher'!C852</f>
        <v>HOSPITAL SILVIO MAGALHÃES - CG Nº 019/2022</v>
      </c>
      <c r="C843" s="8"/>
      <c r="D843" s="9" t="str">
        <f>'[1]TCE - ANEXO II - Preencher'!E852</f>
        <v>TATIANA MARIA PEREIRA DA SILVA</v>
      </c>
      <c r="E843" s="10" t="str">
        <f>IF('[1]TCE - ANEXO II - Preencher'!G852="4 - Assistência Odontológica","2 - Outros Profissionais da saúde",'[1]TCE - ANEXO II - Preencher'!G852)</f>
        <v>2 - Outros Profissionais da Saúde</v>
      </c>
      <c r="F843" s="11" t="str">
        <f>'[1]TCE - ANEXO II - Preencher'!H852</f>
        <v>3222-05</v>
      </c>
      <c r="G843" s="12" t="str">
        <f>'[1]TCE - ANEXO II - Preencher'!I852</f>
        <v>04/2026</v>
      </c>
      <c r="H843" s="11" t="str">
        <f>'[1]TCE - ANEXO II - Preencher'!J852</f>
        <v>1 - Plantonista</v>
      </c>
      <c r="I843" s="11" t="str">
        <f>'[1]TCE - ANEXO II - Preencher'!K852</f>
        <v>44</v>
      </c>
      <c r="J843" s="13">
        <f>'[1]TCE - ANEXO II - Preencher'!L852</f>
        <v>1621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2279.88</v>
      </c>
      <c r="N843" s="13">
        <f>'[1]TCE - ANEXO II - Preencher'!S852</f>
        <v>354.31</v>
      </c>
      <c r="O843" s="14">
        <f>'[1]TCE - ANEXO II - Preencher'!W852</f>
        <v>415.42</v>
      </c>
      <c r="P843" s="13">
        <f>'[1]TCE - ANEXO II - Preencher'!X852</f>
        <v>3839.7700000000004</v>
      </c>
    </row>
    <row r="844" spans="1:16" s="17" customFormat="1" x14ac:dyDescent="0.2">
      <c r="A844" s="6">
        <f>IFERROR(VLOOKUP(B844,'[1]DADOS (OCULTAR)'!$Q$3:$S$136,3,0),"")</f>
        <v>9767633000447</v>
      </c>
      <c r="B844" s="7" t="str">
        <f>'[1]TCE - ANEXO II - Preencher'!C853</f>
        <v>HOSPITAL SILVIO MAGALHÃES - CG Nº 019/2022</v>
      </c>
      <c r="C844" s="8"/>
      <c r="D844" s="9" t="str">
        <f>'[1]TCE - ANEXO II - Preencher'!E853</f>
        <v xml:space="preserve">TATIANE SILVA DE OLIVEIRA </v>
      </c>
      <c r="E844" s="10" t="str">
        <f>IF('[1]TCE - ANEXO II - Preencher'!G853="4 - Assistência Odontológica","2 - Outros Profissionais da saúde",'[1]TCE - ANEXO II - Preencher'!G853)</f>
        <v>3 - Administrativo</v>
      </c>
      <c r="F844" s="11" t="str">
        <f>'[1]TCE - ANEXO II - Preencher'!H853</f>
        <v>5211-30</v>
      </c>
      <c r="G844" s="12" t="str">
        <f>'[1]TCE - ANEXO II - Preencher'!I853</f>
        <v>04/2026</v>
      </c>
      <c r="H844" s="11" t="str">
        <f>'[1]TCE - ANEXO II - Preencher'!J853</f>
        <v>1 - Plantonista</v>
      </c>
      <c r="I844" s="11" t="str">
        <f>'[1]TCE - ANEXO II - Preencher'!K853</f>
        <v>36</v>
      </c>
      <c r="J844" s="13">
        <f>'[1]TCE - ANEXO II - Preencher'!L853</f>
        <v>1621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137.78</v>
      </c>
      <c r="P844" s="13">
        <f>'[1]TCE - ANEXO II - Preencher'!X853</f>
        <v>1483.22</v>
      </c>
    </row>
    <row r="845" spans="1:16" s="17" customFormat="1" x14ac:dyDescent="0.2">
      <c r="A845" s="6">
        <f>IFERROR(VLOOKUP(B845,'[1]DADOS (OCULTAR)'!$Q$3:$S$136,3,0),"")</f>
        <v>9767633000447</v>
      </c>
      <c r="B845" s="7" t="str">
        <f>'[1]TCE - ANEXO II - Preencher'!C854</f>
        <v>HOSPITAL SILVIO MAGALHÃES - CG Nº 019/2022</v>
      </c>
      <c r="C845" s="8"/>
      <c r="D845" s="9" t="str">
        <f>'[1]TCE - ANEXO II - Preencher'!E854</f>
        <v>TAYSE KEDJA VENANCIO DE MORAIS PEREIRA</v>
      </c>
      <c r="E845" s="10" t="str">
        <f>IF('[1]TCE - ANEXO II - Preencher'!G854="4 - Assistência Odontológica","2 - Outros Profissionais da saúde",'[1]TCE - ANEXO II - Preencher'!G854)</f>
        <v>2 - Outros Profissionais da Saúde</v>
      </c>
      <c r="F845" s="11" t="str">
        <f>'[1]TCE - ANEXO II - Preencher'!H854</f>
        <v>3222-05</v>
      </c>
      <c r="G845" s="12" t="str">
        <f>'[1]TCE - ANEXO II - Preencher'!I854</f>
        <v>04/2026</v>
      </c>
      <c r="H845" s="11" t="str">
        <f>'[1]TCE - ANEXO II - Preencher'!J854</f>
        <v>1 - Plantonista</v>
      </c>
      <c r="I845" s="11" t="str">
        <f>'[1]TCE - ANEXO II - Preencher'!K854</f>
        <v>44</v>
      </c>
      <c r="J845" s="13">
        <f>'[1]TCE - ANEXO II - Preencher'!L854</f>
        <v>1621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2245.0300000000002</v>
      </c>
      <c r="N845" s="13">
        <f>'[1]TCE - ANEXO II - Preencher'!S854</f>
        <v>54.31</v>
      </c>
      <c r="O845" s="14">
        <f>'[1]TCE - ANEXO II - Preencher'!W854</f>
        <v>659.69</v>
      </c>
      <c r="P845" s="13">
        <f>'[1]TCE - ANEXO II - Preencher'!X854</f>
        <v>3260.65</v>
      </c>
    </row>
    <row r="846" spans="1:16" s="17" customFormat="1" x14ac:dyDescent="0.2">
      <c r="A846" s="6">
        <f>IFERROR(VLOOKUP(B846,'[1]DADOS (OCULTAR)'!$Q$3:$S$136,3,0),"")</f>
        <v>9767633000447</v>
      </c>
      <c r="B846" s="7" t="str">
        <f>'[1]TCE - ANEXO II - Preencher'!C855</f>
        <v>HOSPITAL SILVIO MAGALHÃES - CG Nº 019/2022</v>
      </c>
      <c r="C846" s="8"/>
      <c r="D846" s="9" t="str">
        <f>'[1]TCE - ANEXO II - Preencher'!E855</f>
        <v>TELMA CRISTIANE CAVALCANTI NOGUEIRA</v>
      </c>
      <c r="E846" s="10" t="str">
        <f>IF('[1]TCE - ANEXO II - Preencher'!G855="4 - Assistência Odontológica","2 - Outros Profissionais da saúde",'[1]TCE - ANEXO II - Preencher'!G855)</f>
        <v>3 - Administrativo</v>
      </c>
      <c r="F846" s="11" t="str">
        <f>'[1]TCE - ANEXO II - Preencher'!H855</f>
        <v>2234-45</v>
      </c>
      <c r="G846" s="12" t="str">
        <f>'[1]TCE - ANEXO II - Preencher'!I855</f>
        <v>04/2026</v>
      </c>
      <c r="H846" s="11" t="str">
        <f>'[1]TCE - ANEXO II - Preencher'!J855</f>
        <v>2 - Diarista</v>
      </c>
      <c r="I846" s="11" t="str">
        <f>'[1]TCE - ANEXO II - Preencher'!K855</f>
        <v>6</v>
      </c>
      <c r="J846" s="13">
        <f>'[1]TCE - ANEXO II - Preencher'!L855</f>
        <v>3550.34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1263.1199999999999</v>
      </c>
      <c r="N846" s="13">
        <f>'[1]TCE - ANEXO II - Preencher'!S855</f>
        <v>1306.2</v>
      </c>
      <c r="O846" s="14">
        <f>'[1]TCE - ANEXO II - Preencher'!W855</f>
        <v>2137.85</v>
      </c>
      <c r="P846" s="13">
        <f>'[1]TCE - ANEXO II - Preencher'!X855</f>
        <v>3981.81</v>
      </c>
    </row>
    <row r="847" spans="1:16" s="17" customFormat="1" x14ac:dyDescent="0.2">
      <c r="A847" s="6">
        <f>IFERROR(VLOOKUP(B847,'[1]DADOS (OCULTAR)'!$Q$3:$S$136,3,0),"")</f>
        <v>9767633000447</v>
      </c>
      <c r="B847" s="7" t="str">
        <f>'[1]TCE - ANEXO II - Preencher'!C856</f>
        <v>HOSPITAL SILVIO MAGALHÃES - CG Nº 019/2022</v>
      </c>
      <c r="C847" s="8"/>
      <c r="D847" s="9" t="str">
        <f>'[1]TCE - ANEXO II - Preencher'!E856</f>
        <v>THACYLLO HENRIQUE VENANCIO DA SILVA</v>
      </c>
      <c r="E847" s="10" t="str">
        <f>IF('[1]TCE - ANEXO II - Preencher'!G856="4 - Assistência Odontológica","2 - Outros Profissionais da saúde",'[1]TCE - ANEXO II - Preencher'!G856)</f>
        <v>3 - Administrativo</v>
      </c>
      <c r="F847" s="11" t="str">
        <f>'[1]TCE - ANEXO II - Preencher'!H856</f>
        <v>5174-10</v>
      </c>
      <c r="G847" s="12" t="str">
        <f>'[1]TCE - ANEXO II - Preencher'!I856</f>
        <v>04/2026</v>
      </c>
      <c r="H847" s="11" t="str">
        <f>'[1]TCE - ANEXO II - Preencher'!J856</f>
        <v>1 - Plantonista</v>
      </c>
      <c r="I847" s="11" t="str">
        <f>'[1]TCE - ANEXO II - Preencher'!K856</f>
        <v>36</v>
      </c>
      <c r="J847" s="13">
        <f>'[1]TCE - ANEXO II - Preencher'!L856</f>
        <v>1242.77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126.23</v>
      </c>
      <c r="N847" s="13">
        <f>'[1]TCE - ANEXO II - Preencher'!S856</f>
        <v>0</v>
      </c>
      <c r="O847" s="14">
        <f>'[1]TCE - ANEXO II - Preencher'!W856</f>
        <v>118.88</v>
      </c>
      <c r="P847" s="13">
        <f>'[1]TCE - ANEXO II - Preencher'!X856</f>
        <v>1250.1199999999999</v>
      </c>
    </row>
    <row r="848" spans="1:16" s="17" customFormat="1" x14ac:dyDescent="0.2">
      <c r="A848" s="6">
        <f>IFERROR(VLOOKUP(B848,'[1]DADOS (OCULTAR)'!$Q$3:$S$136,3,0),"")</f>
        <v>9767633000447</v>
      </c>
      <c r="B848" s="7" t="str">
        <f>'[1]TCE - ANEXO II - Preencher'!C857</f>
        <v>HOSPITAL SILVIO MAGALHÃES - CG Nº 019/2022</v>
      </c>
      <c r="C848" s="8"/>
      <c r="D848" s="9" t="str">
        <f>'[1]TCE - ANEXO II - Preencher'!E857</f>
        <v>THAILANE MARIA LINS DA SILVA</v>
      </c>
      <c r="E848" s="10" t="str">
        <f>IF('[1]TCE - ANEXO II - Preencher'!G857="4 - Assistência Odontológica","2 - Outros Profissionais da saúde",'[1]TCE - ANEXO II - Preencher'!G857)</f>
        <v>2 - Outros Profissionais da Saúde</v>
      </c>
      <c r="F848" s="11" t="str">
        <f>'[1]TCE - ANEXO II - Preencher'!H857</f>
        <v>2235-05</v>
      </c>
      <c r="G848" s="12" t="str">
        <f>'[1]TCE - ANEXO II - Preencher'!I857</f>
        <v>04/2026</v>
      </c>
      <c r="H848" s="11" t="str">
        <f>'[1]TCE - ANEXO II - Preencher'!J857</f>
        <v>1 - Plantonista</v>
      </c>
      <c r="I848" s="11" t="str">
        <f>'[1]TCE - ANEXO II - Preencher'!K857</f>
        <v>40</v>
      </c>
      <c r="J848" s="13">
        <f>'[1]TCE - ANEXO II - Preencher'!L857</f>
        <v>1859.03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2876.3</v>
      </c>
      <c r="N848" s="13">
        <f>'[1]TCE - ANEXO II - Preencher'!S857</f>
        <v>0</v>
      </c>
      <c r="O848" s="14">
        <f>'[1]TCE - ANEXO II - Preencher'!W857</f>
        <v>467.23</v>
      </c>
      <c r="P848" s="13">
        <f>'[1]TCE - ANEXO II - Preencher'!X857</f>
        <v>4268.1000000000004</v>
      </c>
    </row>
    <row r="849" spans="1:16" s="17" customFormat="1" x14ac:dyDescent="0.2">
      <c r="A849" s="6">
        <f>IFERROR(VLOOKUP(B849,'[1]DADOS (OCULTAR)'!$Q$3:$S$136,3,0),"")</f>
        <v>9767633000447</v>
      </c>
      <c r="B849" s="7" t="str">
        <f>'[1]TCE - ANEXO II - Preencher'!C858</f>
        <v>HOSPITAL SILVIO MAGALHÃES - CG Nº 019/2022</v>
      </c>
      <c r="C849" s="8"/>
      <c r="D849" s="9" t="str">
        <f>'[1]TCE - ANEXO II - Preencher'!E858</f>
        <v xml:space="preserve">THAIS LUANE FERREIRA DA SILVA </v>
      </c>
      <c r="E849" s="10" t="str">
        <f>IF('[1]TCE - ANEXO II - Preencher'!G858="4 - Assistência Odontológica","2 - Outros Profissionais da saúde",'[1]TCE - ANEXO II - Preencher'!G858)</f>
        <v>2 - Outros Profissionais da Saúde</v>
      </c>
      <c r="F849" s="11" t="str">
        <f>'[1]TCE - ANEXO II - Preencher'!H858</f>
        <v>3222-05</v>
      </c>
      <c r="G849" s="12" t="str">
        <f>'[1]TCE - ANEXO II - Preencher'!I858</f>
        <v>04/2026</v>
      </c>
      <c r="H849" s="11" t="str">
        <f>'[1]TCE - ANEXO II - Preencher'!J858</f>
        <v>1 - Plantonista</v>
      </c>
      <c r="I849" s="11" t="str">
        <f>'[1]TCE - ANEXO II - Preencher'!K858</f>
        <v>36</v>
      </c>
      <c r="J849" s="13">
        <f>'[1]TCE - ANEXO II - Preencher'!L858</f>
        <v>1566.97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419.49</v>
      </c>
      <c r="N849" s="13">
        <f>'[1]TCE - ANEXO II - Preencher'!S858</f>
        <v>0</v>
      </c>
      <c r="O849" s="14">
        <f>'[1]TCE - ANEXO II - Preencher'!W858</f>
        <v>170.67</v>
      </c>
      <c r="P849" s="13">
        <f>'[1]TCE - ANEXO II - Preencher'!X858</f>
        <v>1815.79</v>
      </c>
    </row>
    <row r="850" spans="1:16" s="17" customFormat="1" x14ac:dyDescent="0.2">
      <c r="A850" s="6">
        <f>IFERROR(VLOOKUP(B850,'[1]DADOS (OCULTAR)'!$Q$3:$S$136,3,0),"")</f>
        <v>9767633000447</v>
      </c>
      <c r="B850" s="7" t="str">
        <f>'[1]TCE - ANEXO II - Preencher'!C859</f>
        <v>HOSPITAL SILVIO MAGALHÃES - CG Nº 019/2022</v>
      </c>
      <c r="C850" s="8"/>
      <c r="D850" s="9" t="str">
        <f>'[1]TCE - ANEXO II - Preencher'!E859</f>
        <v>THAIS MYLENA LIMA SILVA</v>
      </c>
      <c r="E850" s="10" t="str">
        <f>IF('[1]TCE - ANEXO II - Preencher'!G859="4 - Assistência Odontológica","2 - Outros Profissionais da saúde",'[1]TCE - ANEXO II - Preencher'!G859)</f>
        <v>2 - Outros Profissionais da Saúde</v>
      </c>
      <c r="F850" s="11" t="str">
        <f>'[1]TCE - ANEXO II - Preencher'!H859</f>
        <v>2235-05</v>
      </c>
      <c r="G850" s="12" t="str">
        <f>'[1]TCE - ANEXO II - Preencher'!I859</f>
        <v>04/2026</v>
      </c>
      <c r="H850" s="11" t="str">
        <f>'[1]TCE - ANEXO II - Preencher'!J859</f>
        <v>1 - Plantonista</v>
      </c>
      <c r="I850" s="11" t="str">
        <f>'[1]TCE - ANEXO II - Preencher'!K859</f>
        <v>44</v>
      </c>
      <c r="J850" s="13">
        <f>'[1]TCE - ANEXO II - Preencher'!L859</f>
        <v>1859.03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2028.2</v>
      </c>
      <c r="N850" s="13">
        <f>'[1]TCE - ANEXO II - Preencher'!S859</f>
        <v>0</v>
      </c>
      <c r="O850" s="14">
        <f>'[1]TCE - ANEXO II - Preencher'!W859</f>
        <v>357.84</v>
      </c>
      <c r="P850" s="13">
        <f>'[1]TCE - ANEXO II - Preencher'!X859</f>
        <v>3529.39</v>
      </c>
    </row>
    <row r="851" spans="1:16" s="17" customFormat="1" x14ac:dyDescent="0.2">
      <c r="A851" s="6">
        <f>IFERROR(VLOOKUP(B851,'[1]DADOS (OCULTAR)'!$Q$3:$S$136,3,0),"")</f>
        <v>9767633000447</v>
      </c>
      <c r="B851" s="7" t="str">
        <f>'[1]TCE - ANEXO II - Preencher'!C860</f>
        <v>HOSPITAL SILVIO MAGALHÃES - CG Nº 019/2022</v>
      </c>
      <c r="C851" s="8"/>
      <c r="D851" s="9" t="str">
        <f>'[1]TCE - ANEXO II - Preencher'!E860</f>
        <v>THAIS STEPHANIE DA SILVA</v>
      </c>
      <c r="E851" s="10" t="str">
        <f>IF('[1]TCE - ANEXO II - Preencher'!G860="4 - Assistência Odontológica","2 - Outros Profissionais da saúde",'[1]TCE - ANEXO II - Preencher'!G860)</f>
        <v>3 - Administrativo</v>
      </c>
      <c r="F851" s="11" t="str">
        <f>'[1]TCE - ANEXO II - Preencher'!H860</f>
        <v>4221-10</v>
      </c>
      <c r="G851" s="12" t="str">
        <f>'[1]TCE - ANEXO II - Preencher'!I860</f>
        <v>04/2026</v>
      </c>
      <c r="H851" s="11" t="str">
        <f>'[1]TCE - ANEXO II - Preencher'!J860</f>
        <v>1 - Plantonista</v>
      </c>
      <c r="I851" s="11" t="str">
        <f>'[1]TCE - ANEXO II - Preencher'!K860</f>
        <v>36</v>
      </c>
      <c r="J851" s="13">
        <f>'[1]TCE - ANEXO II - Preencher'!L860</f>
        <v>1621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126.23</v>
      </c>
      <c r="N851" s="13">
        <f>'[1]TCE - ANEXO II - Preencher'!S860</f>
        <v>0</v>
      </c>
      <c r="O851" s="14">
        <f>'[1]TCE - ANEXO II - Preencher'!W860</f>
        <v>149.13999999999999</v>
      </c>
      <c r="P851" s="13">
        <f>'[1]TCE - ANEXO II - Preencher'!X860</f>
        <v>1598.0900000000001</v>
      </c>
    </row>
    <row r="852" spans="1:16" s="17" customFormat="1" x14ac:dyDescent="0.2">
      <c r="A852" s="6">
        <f>IFERROR(VLOOKUP(B852,'[1]DADOS (OCULTAR)'!$Q$3:$S$136,3,0),"")</f>
        <v>9767633000447</v>
      </c>
      <c r="B852" s="7" t="str">
        <f>'[1]TCE - ANEXO II - Preencher'!C861</f>
        <v>HOSPITAL SILVIO MAGALHÃES - CG Nº 019/2022</v>
      </c>
      <c r="C852" s="8"/>
      <c r="D852" s="9" t="str">
        <f>'[1]TCE - ANEXO II - Preencher'!E861</f>
        <v>THAIS VITORIA DE OLIVEIRA</v>
      </c>
      <c r="E852" s="10" t="str">
        <f>IF('[1]TCE - ANEXO II - Preencher'!G861="4 - Assistência Odontológica","2 - Outros Profissionais da saúde",'[1]TCE - ANEXO II - Preencher'!G861)</f>
        <v>2 - Outros Profissionais da Saúde</v>
      </c>
      <c r="F852" s="11" t="str">
        <f>'[1]TCE - ANEXO II - Preencher'!H861</f>
        <v>2235-05</v>
      </c>
      <c r="G852" s="12" t="str">
        <f>'[1]TCE - ANEXO II - Preencher'!I861</f>
        <v>04/2026</v>
      </c>
      <c r="H852" s="11" t="str">
        <f>'[1]TCE - ANEXO II - Preencher'!J861</f>
        <v>1 - Plantonista</v>
      </c>
      <c r="I852" s="11" t="str">
        <f>'[1]TCE - ANEXO II - Preencher'!K861</f>
        <v>40</v>
      </c>
      <c r="J852" s="13">
        <f>'[1]TCE - ANEXO II - Preencher'!L861</f>
        <v>1859.03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2783.35</v>
      </c>
      <c r="N852" s="13">
        <f>'[1]TCE - ANEXO II - Preencher'!S861</f>
        <v>600</v>
      </c>
      <c r="O852" s="14">
        <f>'[1]TCE - ANEXO II - Preencher'!W861</f>
        <v>535.42999999999995</v>
      </c>
      <c r="P852" s="13">
        <f>'[1]TCE - ANEXO II - Preencher'!X861</f>
        <v>4706.95</v>
      </c>
    </row>
    <row r="853" spans="1:16" s="17" customFormat="1" x14ac:dyDescent="0.2">
      <c r="A853" s="6">
        <f>IFERROR(VLOOKUP(B853,'[1]DADOS (OCULTAR)'!$Q$3:$S$136,3,0),"")</f>
        <v>9767633000447</v>
      </c>
      <c r="B853" s="7" t="str">
        <f>'[1]TCE - ANEXO II - Preencher'!C862</f>
        <v>HOSPITAL SILVIO MAGALHÃES - CG Nº 019/2022</v>
      </c>
      <c r="C853" s="8"/>
      <c r="D853" s="9" t="str">
        <f>'[1]TCE - ANEXO II - Preencher'!E862</f>
        <v>THAISA MILLENA LIMA DA SILVA</v>
      </c>
      <c r="E853" s="10" t="str">
        <f>IF('[1]TCE - ANEXO II - Preencher'!G862="4 - Assistência Odontológica","2 - Outros Profissionais da saúde",'[1]TCE - ANEXO II - Preencher'!G862)</f>
        <v>2 - Outros Profissionais da Saúde</v>
      </c>
      <c r="F853" s="11" t="str">
        <f>'[1]TCE - ANEXO II - Preencher'!H862</f>
        <v>2235-05</v>
      </c>
      <c r="G853" s="12" t="str">
        <f>'[1]TCE - ANEXO II - Preencher'!I862</f>
        <v>04/2026</v>
      </c>
      <c r="H853" s="11" t="str">
        <f>'[1]TCE - ANEXO II - Preencher'!J862</f>
        <v>1 - Plantonista</v>
      </c>
      <c r="I853" s="11" t="str">
        <f>'[1]TCE - ANEXO II - Preencher'!K862</f>
        <v>40</v>
      </c>
      <c r="J853" s="13">
        <f>'[1]TCE - ANEXO II - Preencher'!L862</f>
        <v>2394.11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2367.98</v>
      </c>
      <c r="N853" s="13">
        <f>'[1]TCE - ANEXO II - Preencher'!S862</f>
        <v>0</v>
      </c>
      <c r="O853" s="14">
        <f>'[1]TCE - ANEXO II - Preencher'!W862</f>
        <v>519.98</v>
      </c>
      <c r="P853" s="13">
        <f>'[1]TCE - ANEXO II - Preencher'!X862</f>
        <v>4242.1100000000006</v>
      </c>
    </row>
    <row r="854" spans="1:16" s="17" customFormat="1" x14ac:dyDescent="0.2">
      <c r="A854" s="6">
        <f>IFERROR(VLOOKUP(B854,'[1]DADOS (OCULTAR)'!$Q$3:$S$136,3,0),"")</f>
        <v>9767633000447</v>
      </c>
      <c r="B854" s="7" t="str">
        <f>'[1]TCE - ANEXO II - Preencher'!C863</f>
        <v>HOSPITAL SILVIO MAGALHÃES - CG Nº 019/2022</v>
      </c>
      <c r="C854" s="8"/>
      <c r="D854" s="9" t="str">
        <f>'[1]TCE - ANEXO II - Preencher'!E863</f>
        <v>THAISE OLIVEIRA DA SILVA</v>
      </c>
      <c r="E854" s="10" t="str">
        <f>IF('[1]TCE - ANEXO II - Preencher'!G863="4 - Assistência Odontológica","2 - Outros Profissionais da saúde",'[1]TCE - ANEXO II - Preencher'!G863)</f>
        <v>2 - Outros Profissionais da Saúde</v>
      </c>
      <c r="F854" s="11" t="str">
        <f>'[1]TCE - ANEXO II - Preencher'!H863</f>
        <v>3222-05</v>
      </c>
      <c r="G854" s="12" t="str">
        <f>'[1]TCE - ANEXO II - Preencher'!I863</f>
        <v>04/2026</v>
      </c>
      <c r="H854" s="11" t="str">
        <f>'[1]TCE - ANEXO II - Preencher'!J863</f>
        <v>2 - Diarista</v>
      </c>
      <c r="I854" s="11" t="str">
        <f>'[1]TCE - ANEXO II - Preencher'!K863</f>
        <v>44</v>
      </c>
      <c r="J854" s="13">
        <f>'[1]TCE - ANEXO II - Preencher'!L863</f>
        <v>1621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2279.85</v>
      </c>
      <c r="N854" s="13">
        <f>'[1]TCE - ANEXO II - Preencher'!S863</f>
        <v>54.31</v>
      </c>
      <c r="O854" s="14">
        <f>'[1]TCE - ANEXO II - Preencher'!W863</f>
        <v>419.69</v>
      </c>
      <c r="P854" s="13">
        <f>'[1]TCE - ANEXO II - Preencher'!X863</f>
        <v>3535.47</v>
      </c>
    </row>
    <row r="855" spans="1:16" s="17" customFormat="1" x14ac:dyDescent="0.2">
      <c r="A855" s="6">
        <f>IFERROR(VLOOKUP(B855,'[1]DADOS (OCULTAR)'!$Q$3:$S$136,3,0),"")</f>
        <v>9767633000447</v>
      </c>
      <c r="B855" s="7" t="str">
        <f>'[1]TCE - ANEXO II - Preencher'!C864</f>
        <v>HOSPITAL SILVIO MAGALHÃES - CG Nº 019/2022</v>
      </c>
      <c r="C855" s="8"/>
      <c r="D855" s="9" t="str">
        <f>'[1]TCE - ANEXO II - Preencher'!E864</f>
        <v>THALYTA MAIA VITOR DA SILVA</v>
      </c>
      <c r="E855" s="10" t="str">
        <f>IF('[1]TCE - ANEXO II - Preencher'!G864="4 - Assistência Odontológica","2 - Outros Profissionais da saúde",'[1]TCE - ANEXO II - Preencher'!G864)</f>
        <v>2 - Outros Profissionais da Saúde</v>
      </c>
      <c r="F855" s="11" t="str">
        <f>'[1]TCE - ANEXO II - Preencher'!H864</f>
        <v>2235-05</v>
      </c>
      <c r="G855" s="12" t="str">
        <f>'[1]TCE - ANEXO II - Preencher'!I864</f>
        <v>04/2026</v>
      </c>
      <c r="H855" s="11" t="str">
        <f>'[1]TCE - ANEXO II - Preencher'!J864</f>
        <v>1 - Plantonista</v>
      </c>
      <c r="I855" s="11" t="str">
        <f>'[1]TCE - ANEXO II - Preencher'!K864</f>
        <v>40</v>
      </c>
      <c r="J855" s="13">
        <f>'[1]TCE - ANEXO II - Preencher'!L864</f>
        <v>1859.03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3219.78</v>
      </c>
      <c r="N855" s="13">
        <f>'[1]TCE - ANEXO II - Preencher'!S864</f>
        <v>54.31</v>
      </c>
      <c r="O855" s="14">
        <f>'[1]TCE - ANEXO II - Preencher'!W864</f>
        <v>533.54999999999995</v>
      </c>
      <c r="P855" s="13">
        <f>'[1]TCE - ANEXO II - Preencher'!X864</f>
        <v>4599.5700000000006</v>
      </c>
    </row>
    <row r="856" spans="1:16" s="17" customFormat="1" x14ac:dyDescent="0.2">
      <c r="A856" s="6">
        <f>IFERROR(VLOOKUP(B856,'[1]DADOS (OCULTAR)'!$Q$3:$S$136,3,0),"")</f>
        <v>9767633000447</v>
      </c>
      <c r="B856" s="7" t="str">
        <f>'[1]TCE - ANEXO II - Preencher'!C865</f>
        <v>HOSPITAL SILVIO MAGALHÃES - CG Nº 019/2022</v>
      </c>
      <c r="C856" s="8"/>
      <c r="D856" s="9" t="str">
        <f>'[1]TCE - ANEXO II - Preencher'!E865</f>
        <v>THAMIRES CRISTINE DE ASSIS GOMES</v>
      </c>
      <c r="E856" s="10" t="str">
        <f>IF('[1]TCE - ANEXO II - Preencher'!G865="4 - Assistência Odontológica","2 - Outros Profissionais da saúde",'[1]TCE - ANEXO II - Preencher'!G865)</f>
        <v>2 - Outros Profissionais da Saúde</v>
      </c>
      <c r="F856" s="11" t="str">
        <f>'[1]TCE - ANEXO II - Preencher'!H865</f>
        <v>3241-15</v>
      </c>
      <c r="G856" s="12" t="str">
        <f>'[1]TCE - ANEXO II - Preencher'!I865</f>
        <v>04/2026</v>
      </c>
      <c r="H856" s="11" t="str">
        <f>'[1]TCE - ANEXO II - Preencher'!J865</f>
        <v>1 - Plantonista</v>
      </c>
      <c r="I856" s="11" t="str">
        <f>'[1]TCE - ANEXO II - Preencher'!K865</f>
        <v>24</v>
      </c>
      <c r="J856" s="13">
        <f>'[1]TCE - ANEXO II - Preencher'!L865</f>
        <v>2732.26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2407.73</v>
      </c>
      <c r="N856" s="13">
        <f>'[1]TCE - ANEXO II - Preencher'!S865</f>
        <v>67.87</v>
      </c>
      <c r="O856" s="14">
        <f>'[1]TCE - ANEXO II - Preencher'!W865</f>
        <v>582.35</v>
      </c>
      <c r="P856" s="13">
        <f>'[1]TCE - ANEXO II - Preencher'!X865</f>
        <v>4625.5099999999993</v>
      </c>
    </row>
    <row r="857" spans="1:16" s="17" customFormat="1" x14ac:dyDescent="0.2">
      <c r="A857" s="6">
        <f>IFERROR(VLOOKUP(B857,'[1]DADOS (OCULTAR)'!$Q$3:$S$136,3,0),"")</f>
        <v>9767633000447</v>
      </c>
      <c r="B857" s="7" t="str">
        <f>'[1]TCE - ANEXO II - Preencher'!C866</f>
        <v>HOSPITAL SILVIO MAGALHÃES - CG Nº 019/2022</v>
      </c>
      <c r="C857" s="8"/>
      <c r="D857" s="9" t="str">
        <f>'[1]TCE - ANEXO II - Preencher'!E866</f>
        <v>THAYANA PEREIRA DA SILVA</v>
      </c>
      <c r="E857" s="10" t="str">
        <f>IF('[1]TCE - ANEXO II - Preencher'!G866="4 - Assistência Odontológica","2 - Outros Profissionais da saúde",'[1]TCE - ANEXO II - Preencher'!G866)</f>
        <v>2 - Outros Profissionais da Saúde</v>
      </c>
      <c r="F857" s="11" t="str">
        <f>'[1]TCE - ANEXO II - Preencher'!H866</f>
        <v>3222-05</v>
      </c>
      <c r="G857" s="12" t="str">
        <f>'[1]TCE - ANEXO II - Preencher'!I866</f>
        <v>04/2026</v>
      </c>
      <c r="H857" s="11" t="str">
        <f>'[1]TCE - ANEXO II - Preencher'!J866</f>
        <v>1 - Plantonista</v>
      </c>
      <c r="I857" s="11" t="str">
        <f>'[1]TCE - ANEXO II - Preencher'!K866</f>
        <v>36</v>
      </c>
      <c r="J857" s="13">
        <f>'[1]TCE - ANEXO II - Preencher'!L866</f>
        <v>1621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391.74</v>
      </c>
      <c r="N857" s="13">
        <f>'[1]TCE - ANEXO II - Preencher'!S866</f>
        <v>0</v>
      </c>
      <c r="O857" s="14">
        <f>'[1]TCE - ANEXO II - Preencher'!W866</f>
        <v>150.74</v>
      </c>
      <c r="P857" s="13">
        <f>'[1]TCE - ANEXO II - Preencher'!X866</f>
        <v>1862</v>
      </c>
    </row>
    <row r="858" spans="1:16" s="17" customFormat="1" x14ac:dyDescent="0.2">
      <c r="A858" s="6">
        <f>IFERROR(VLOOKUP(B858,'[1]DADOS (OCULTAR)'!$Q$3:$S$136,3,0),"")</f>
        <v>9767633000447</v>
      </c>
      <c r="B858" s="7" t="str">
        <f>'[1]TCE - ANEXO II - Preencher'!C867</f>
        <v>HOSPITAL SILVIO MAGALHÃES - CG Nº 019/2022</v>
      </c>
      <c r="C858" s="8"/>
      <c r="D858" s="9" t="str">
        <f>'[1]TCE - ANEXO II - Preencher'!E867</f>
        <v>THAYANNE MANOELLE DA SILVA</v>
      </c>
      <c r="E858" s="10" t="str">
        <f>IF('[1]TCE - ANEXO II - Preencher'!G867="4 - Assistência Odontológica","2 - Outros Profissionais da saúde",'[1]TCE - ANEXO II - Preencher'!G867)</f>
        <v>2 - Outros Profissionais da Saúde</v>
      </c>
      <c r="F858" s="11" t="str">
        <f>'[1]TCE - ANEXO II - Preencher'!H867</f>
        <v>2235-05</v>
      </c>
      <c r="G858" s="12" t="str">
        <f>'[1]TCE - ANEXO II - Preencher'!I867</f>
        <v>04/2026</v>
      </c>
      <c r="H858" s="11" t="str">
        <f>'[1]TCE - ANEXO II - Preencher'!J867</f>
        <v>1 - Plantonista</v>
      </c>
      <c r="I858" s="11" t="str">
        <f>'[1]TCE - ANEXO II - Preencher'!K867</f>
        <v>40</v>
      </c>
      <c r="J858" s="13">
        <f>'[1]TCE - ANEXO II - Preencher'!L867</f>
        <v>0</v>
      </c>
      <c r="K858" s="13">
        <f>'[1]TCE - ANEXO II - Preencher'!P867</f>
        <v>3537.64</v>
      </c>
      <c r="L858" s="13">
        <f>'[1]TCE - ANEXO II - Preencher'!Q867</f>
        <v>0</v>
      </c>
      <c r="M858" s="13">
        <f>'[1]TCE - ANEXO II - Preencher'!R867</f>
        <v>2424.77</v>
      </c>
      <c r="N858" s="13">
        <f>'[1]TCE - ANEXO II - Preencher'!S867</f>
        <v>0</v>
      </c>
      <c r="O858" s="14">
        <f>'[1]TCE - ANEXO II - Preencher'!W867</f>
        <v>3860.72</v>
      </c>
      <c r="P858" s="13">
        <f>'[1]TCE - ANEXO II - Preencher'!X867</f>
        <v>2101.69</v>
      </c>
    </row>
    <row r="859" spans="1:16" s="17" customFormat="1" x14ac:dyDescent="0.2">
      <c r="A859" s="6">
        <f>IFERROR(VLOOKUP(B859,'[1]DADOS (OCULTAR)'!$Q$3:$S$136,3,0),"")</f>
        <v>9767633000447</v>
      </c>
      <c r="B859" s="7" t="str">
        <f>'[1]TCE - ANEXO II - Preencher'!C868</f>
        <v>HOSPITAL SILVIO MAGALHÃES - CG Nº 019/2022</v>
      </c>
      <c r="C859" s="8"/>
      <c r="D859" s="9" t="str">
        <f>'[1]TCE - ANEXO II - Preencher'!E868</f>
        <v>THAYS EMANUELLA CARVALHO DA SILVA</v>
      </c>
      <c r="E859" s="10" t="str">
        <f>IF('[1]TCE - ANEXO II - Preencher'!G868="4 - Assistência Odontológica","2 - Outros Profissionais da saúde",'[1]TCE - ANEXO II - Preencher'!G868)</f>
        <v>3 - Administrativo</v>
      </c>
      <c r="F859" s="11" t="str">
        <f>'[1]TCE - ANEXO II - Preencher'!H868</f>
        <v>5134-30</v>
      </c>
      <c r="G859" s="12" t="str">
        <f>'[1]TCE - ANEXO II - Preencher'!I868</f>
        <v>04/2026</v>
      </c>
      <c r="H859" s="11" t="str">
        <f>'[1]TCE - ANEXO II - Preencher'!J868</f>
        <v>1 - Plantonista</v>
      </c>
      <c r="I859" s="11" t="str">
        <f>'[1]TCE - ANEXO II - Preencher'!K868</f>
        <v>36</v>
      </c>
      <c r="J859" s="13">
        <f>'[1]TCE - ANEXO II - Preencher'!L868</f>
        <v>1621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193.77</v>
      </c>
      <c r="N859" s="13">
        <f>'[1]TCE - ANEXO II - Preencher'!S868</f>
        <v>0</v>
      </c>
      <c r="O859" s="14">
        <f>'[1]TCE - ANEXO II - Preencher'!W868</f>
        <v>641.96</v>
      </c>
      <c r="P859" s="13">
        <f>'[1]TCE - ANEXO II - Preencher'!X868</f>
        <v>1172.81</v>
      </c>
    </row>
    <row r="860" spans="1:16" s="17" customFormat="1" x14ac:dyDescent="0.2">
      <c r="A860" s="6">
        <f>IFERROR(VLOOKUP(B860,'[1]DADOS (OCULTAR)'!$Q$3:$S$136,3,0),"")</f>
        <v>9767633000447</v>
      </c>
      <c r="B860" s="7" t="str">
        <f>'[1]TCE - ANEXO II - Preencher'!C869</f>
        <v>HOSPITAL SILVIO MAGALHÃES - CG Nº 019/2022</v>
      </c>
      <c r="C860" s="8"/>
      <c r="D860" s="9" t="str">
        <f>'[1]TCE - ANEXO II - Preencher'!E869</f>
        <v>THAYS KAROLAINE SILVA CALADO</v>
      </c>
      <c r="E860" s="10" t="str">
        <f>IF('[1]TCE - ANEXO II - Preencher'!G869="4 - Assistência Odontológica","2 - Outros Profissionais da saúde",'[1]TCE - ANEXO II - Preencher'!G869)</f>
        <v>2 - Outros Profissionais da Saúde</v>
      </c>
      <c r="F860" s="11" t="str">
        <f>'[1]TCE - ANEXO II - Preencher'!H869</f>
        <v>2235-05</v>
      </c>
      <c r="G860" s="12" t="str">
        <f>'[1]TCE - ANEXO II - Preencher'!I869</f>
        <v>04/2026</v>
      </c>
      <c r="H860" s="11" t="str">
        <f>'[1]TCE - ANEXO II - Preencher'!J869</f>
        <v>1 - Plantonista</v>
      </c>
      <c r="I860" s="11" t="str">
        <f>'[1]TCE - ANEXO II - Preencher'!K869</f>
        <v>40</v>
      </c>
      <c r="J860" s="13">
        <f>'[1]TCE - ANEXO II - Preencher'!L869</f>
        <v>1859.03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3314.84</v>
      </c>
      <c r="N860" s="13">
        <f>'[1]TCE - ANEXO II - Preencher'!S869</f>
        <v>0</v>
      </c>
      <c r="O860" s="14">
        <f>'[1]TCE - ANEXO II - Preencher'!W869</f>
        <v>509.25</v>
      </c>
      <c r="P860" s="13">
        <f>'[1]TCE - ANEXO II - Preencher'!X869</f>
        <v>4664.62</v>
      </c>
    </row>
    <row r="861" spans="1:16" s="17" customFormat="1" x14ac:dyDescent="0.2">
      <c r="A861" s="6">
        <f>IFERROR(VLOOKUP(B861,'[1]DADOS (OCULTAR)'!$Q$3:$S$136,3,0),"")</f>
        <v>9767633000447</v>
      </c>
      <c r="B861" s="7" t="str">
        <f>'[1]TCE - ANEXO II - Preencher'!C870</f>
        <v>HOSPITAL SILVIO MAGALHÃES - CG Nº 019/2022</v>
      </c>
      <c r="C861" s="8"/>
      <c r="D861" s="9" t="str">
        <f>'[1]TCE - ANEXO II - Preencher'!E870</f>
        <v>THAYS VIRGINIA ALVES SILVA DOS SANTOS ALMEIDA</v>
      </c>
      <c r="E861" s="10" t="str">
        <f>IF('[1]TCE - ANEXO II - Preencher'!G870="4 - Assistência Odontológica","2 - Outros Profissionais da saúde",'[1]TCE - ANEXO II - Preencher'!G870)</f>
        <v>2 - Outros Profissionais da Saúde</v>
      </c>
      <c r="F861" s="11" t="str">
        <f>'[1]TCE - ANEXO II - Preencher'!H870</f>
        <v>3222-05</v>
      </c>
      <c r="G861" s="12" t="str">
        <f>'[1]TCE - ANEXO II - Preencher'!I870</f>
        <v>04/2026</v>
      </c>
      <c r="H861" s="11" t="str">
        <f>'[1]TCE - ANEXO II - Preencher'!J870</f>
        <v>1 - Plantonista</v>
      </c>
      <c r="I861" s="11" t="str">
        <f>'[1]TCE - ANEXO II - Preencher'!K870</f>
        <v>44</v>
      </c>
      <c r="J861" s="13">
        <f>'[1]TCE - ANEXO II - Preencher'!L870</f>
        <v>1512.93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444.07</v>
      </c>
      <c r="N861" s="13">
        <f>'[1]TCE - ANEXO II - Preencher'!S870</f>
        <v>50.69</v>
      </c>
      <c r="O861" s="14">
        <f>'[1]TCE - ANEXO II - Preencher'!W870</f>
        <v>172.58</v>
      </c>
      <c r="P861" s="13">
        <f>'[1]TCE - ANEXO II - Preencher'!X870</f>
        <v>1835.1100000000001</v>
      </c>
    </row>
    <row r="862" spans="1:16" s="17" customFormat="1" x14ac:dyDescent="0.2">
      <c r="A862" s="6">
        <f>IFERROR(VLOOKUP(B862,'[1]DADOS (OCULTAR)'!$Q$3:$S$136,3,0),"")</f>
        <v>9767633000447</v>
      </c>
      <c r="B862" s="7" t="str">
        <f>'[1]TCE - ANEXO II - Preencher'!C871</f>
        <v>HOSPITAL SILVIO MAGALHÃES - CG Nº 019/2022</v>
      </c>
      <c r="C862" s="8"/>
      <c r="D862" s="9" t="str">
        <f>'[1]TCE - ANEXO II - Preencher'!E871</f>
        <v>THEREZA CAROLINE DE CARVALHO GOIS SOARES</v>
      </c>
      <c r="E862" s="10" t="str">
        <f>IF('[1]TCE - ANEXO II - Preencher'!G871="4 - Assistência Odontológica","2 - Outros Profissionais da saúde",'[1]TCE - ANEXO II - Preencher'!G871)</f>
        <v>2 - Outros Profissionais da Saúde</v>
      </c>
      <c r="F862" s="11" t="str">
        <f>'[1]TCE - ANEXO II - Preencher'!H871</f>
        <v>2236-05</v>
      </c>
      <c r="G862" s="12" t="str">
        <f>'[1]TCE - ANEXO II - Preencher'!I871</f>
        <v>04/2026</v>
      </c>
      <c r="H862" s="11" t="str">
        <f>'[1]TCE - ANEXO II - Preencher'!J871</f>
        <v>2 - Diarista</v>
      </c>
      <c r="I862" s="11" t="str">
        <f>'[1]TCE - ANEXO II - Preencher'!K871</f>
        <v>30</v>
      </c>
      <c r="J862" s="13">
        <f>'[1]TCE - ANEXO II - Preencher'!L871</f>
        <v>1963.85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507.2</v>
      </c>
      <c r="N862" s="13">
        <f>'[1]TCE - ANEXO II - Preencher'!S871</f>
        <v>0</v>
      </c>
      <c r="O862" s="14">
        <f>'[1]TCE - ANEXO II - Preencher'!W871</f>
        <v>230.49</v>
      </c>
      <c r="P862" s="13">
        <f>'[1]TCE - ANEXO II - Preencher'!X871</f>
        <v>2240.5599999999995</v>
      </c>
    </row>
    <row r="863" spans="1:16" s="17" customFormat="1" x14ac:dyDescent="0.2">
      <c r="A863" s="6">
        <f>IFERROR(VLOOKUP(B863,'[1]DADOS (OCULTAR)'!$Q$3:$S$136,3,0),"")</f>
        <v>9767633000447</v>
      </c>
      <c r="B863" s="7" t="str">
        <f>'[1]TCE - ANEXO II - Preencher'!C872</f>
        <v>HOSPITAL SILVIO MAGALHÃES - CG Nº 019/2022</v>
      </c>
      <c r="C863" s="8"/>
      <c r="D863" s="9" t="str">
        <f>'[1]TCE - ANEXO II - Preencher'!E872</f>
        <v>THIAGO JOSE DA SILVA</v>
      </c>
      <c r="E863" s="10" t="str">
        <f>IF('[1]TCE - ANEXO II - Preencher'!G872="4 - Assistência Odontológica","2 - Outros Profissionais da saúde",'[1]TCE - ANEXO II - Preencher'!G872)</f>
        <v>3 - Administrativo</v>
      </c>
      <c r="F863" s="11" t="str">
        <f>'[1]TCE - ANEXO II - Preencher'!H872</f>
        <v>3516-05</v>
      </c>
      <c r="G863" s="12" t="str">
        <f>'[1]TCE - ANEXO II - Preencher'!I872</f>
        <v>04/2026</v>
      </c>
      <c r="H863" s="11" t="str">
        <f>'[1]TCE - ANEXO II - Preencher'!J872</f>
        <v>2 - Diarista</v>
      </c>
      <c r="I863" s="11" t="str">
        <f>'[1]TCE - ANEXO II - Preencher'!K872</f>
        <v>44</v>
      </c>
      <c r="J863" s="13">
        <f>'[1]TCE - ANEXO II - Preencher'!L872</f>
        <v>2045.59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192.2</v>
      </c>
      <c r="P863" s="13">
        <f>'[1]TCE - ANEXO II - Preencher'!X872</f>
        <v>1853.3899999999999</v>
      </c>
    </row>
    <row r="864" spans="1:16" s="17" customFormat="1" x14ac:dyDescent="0.2">
      <c r="A864" s="6">
        <f>IFERROR(VLOOKUP(B864,'[1]DADOS (OCULTAR)'!$Q$3:$S$136,3,0),"")</f>
        <v>9767633000447</v>
      </c>
      <c r="B864" s="7" t="str">
        <f>'[1]TCE - ANEXO II - Preencher'!C873</f>
        <v>HOSPITAL SILVIO MAGALHÃES - CG Nº 019/2022</v>
      </c>
      <c r="C864" s="8"/>
      <c r="D864" s="9" t="str">
        <f>'[1]TCE - ANEXO II - Preencher'!E873</f>
        <v>THIAGO MATEUS GOMES DA SILVA</v>
      </c>
      <c r="E864" s="10" t="str">
        <f>IF('[1]TCE - ANEXO II - Preencher'!G873="4 - Assistência Odontológica","2 - Outros Profissionais da saúde",'[1]TCE - ANEXO II - Preencher'!G873)</f>
        <v>3 - Administrativo</v>
      </c>
      <c r="F864" s="11" t="str">
        <f>'[1]TCE - ANEXO II - Preencher'!H873</f>
        <v>3516-05</v>
      </c>
      <c r="G864" s="12" t="str">
        <f>'[1]TCE - ANEXO II - Preencher'!I873</f>
        <v>04/2026</v>
      </c>
      <c r="H864" s="11" t="str">
        <f>'[1]TCE - ANEXO II - Preencher'!J873</f>
        <v>1 - Plantonista</v>
      </c>
      <c r="I864" s="11" t="str">
        <f>'[1]TCE - ANEXO II - Preencher'!K873</f>
        <v>36</v>
      </c>
      <c r="J864" s="13">
        <f>'[1]TCE - ANEXO II - Preencher'!L873</f>
        <v>2042.59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191.93</v>
      </c>
      <c r="P864" s="13">
        <f>'[1]TCE - ANEXO II - Preencher'!X873</f>
        <v>1850.6599999999999</v>
      </c>
    </row>
    <row r="865" spans="1:16" s="17" customFormat="1" x14ac:dyDescent="0.2">
      <c r="A865" s="6">
        <f>IFERROR(VLOOKUP(B865,'[1]DADOS (OCULTAR)'!$Q$3:$S$136,3,0),"")</f>
        <v>9767633000447</v>
      </c>
      <c r="B865" s="7" t="str">
        <f>'[1]TCE - ANEXO II - Preencher'!C874</f>
        <v>HOSPITAL SILVIO MAGALHÃES - CG Nº 019/2022</v>
      </c>
      <c r="C865" s="8"/>
      <c r="D865" s="9" t="str">
        <f>'[1]TCE - ANEXO II - Preencher'!E874</f>
        <v>THYAGO HENRIQUE MENEZES DE SANTANA</v>
      </c>
      <c r="E865" s="10" t="str">
        <f>IF('[1]TCE - ANEXO II - Preencher'!G874="4 - Assistência Odontológica","2 - Outros Profissionais da saúde",'[1]TCE - ANEXO II - Preencher'!G874)</f>
        <v>3 - Administrativo</v>
      </c>
      <c r="F865" s="11" t="str">
        <f>'[1]TCE - ANEXO II - Preencher'!H874</f>
        <v>1231-05</v>
      </c>
      <c r="G865" s="12" t="str">
        <f>'[1]TCE - ANEXO II - Preencher'!I874</f>
        <v>04/2026</v>
      </c>
      <c r="H865" s="11" t="str">
        <f>'[1]TCE - ANEXO II - Preencher'!J874</f>
        <v>2 - Diarista</v>
      </c>
      <c r="I865" s="11" t="str">
        <f>'[1]TCE - ANEXO II - Preencher'!K874</f>
        <v>44</v>
      </c>
      <c r="J865" s="13">
        <f>'[1]TCE - ANEXO II - Preencher'!L874</f>
        <v>17485.189999999999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6987.12</v>
      </c>
      <c r="P865" s="13">
        <f>'[1]TCE - ANEXO II - Preencher'!X874</f>
        <v>10498.07</v>
      </c>
    </row>
    <row r="866" spans="1:16" s="17" customFormat="1" x14ac:dyDescent="0.2">
      <c r="A866" s="6">
        <f>IFERROR(VLOOKUP(B866,'[1]DADOS (OCULTAR)'!$Q$3:$S$136,3,0),"")</f>
        <v>9767633000447</v>
      </c>
      <c r="B866" s="7" t="str">
        <f>'[1]TCE - ANEXO II - Preencher'!C875</f>
        <v>HOSPITAL SILVIO MAGALHÃES - CG Nº 019/2022</v>
      </c>
      <c r="C866" s="8"/>
      <c r="D866" s="9" t="str">
        <f>'[1]TCE - ANEXO II - Preencher'!E875</f>
        <v>TIAGO PEDRO DA SILVA</v>
      </c>
      <c r="E866" s="10" t="str">
        <f>IF('[1]TCE - ANEXO II - Preencher'!G875="4 - Assistência Odontológica","2 - Outros Profissionais da saúde",'[1]TCE - ANEXO II - Preencher'!G875)</f>
        <v>3 - Administrativo</v>
      </c>
      <c r="F866" s="11" t="str">
        <f>'[1]TCE - ANEXO II - Preencher'!H875</f>
        <v>5151-10</v>
      </c>
      <c r="G866" s="12" t="str">
        <f>'[1]TCE - ANEXO II - Preencher'!I875</f>
        <v>04/2026</v>
      </c>
      <c r="H866" s="11" t="str">
        <f>'[1]TCE - ANEXO II - Preencher'!J875</f>
        <v>1 - Plantonista</v>
      </c>
      <c r="I866" s="11" t="str">
        <f>'[1]TCE - ANEXO II - Preencher'!K875</f>
        <v>36</v>
      </c>
      <c r="J866" s="13">
        <f>'[1]TCE - ANEXO II - Preencher'!L875</f>
        <v>1621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371.97</v>
      </c>
      <c r="N866" s="13">
        <f>'[1]TCE - ANEXO II - Preencher'!S875</f>
        <v>0</v>
      </c>
      <c r="O866" s="14">
        <f>'[1]TCE - ANEXO II - Preencher'!W875</f>
        <v>776.99</v>
      </c>
      <c r="P866" s="13">
        <f>'[1]TCE - ANEXO II - Preencher'!X875</f>
        <v>1215.98</v>
      </c>
    </row>
    <row r="867" spans="1:16" s="17" customFormat="1" x14ac:dyDescent="0.2">
      <c r="A867" s="6">
        <f>IFERROR(VLOOKUP(B867,'[1]DADOS (OCULTAR)'!$Q$3:$S$136,3,0),"")</f>
        <v>9767633000447</v>
      </c>
      <c r="B867" s="7" t="str">
        <f>'[1]TCE - ANEXO II - Preencher'!C876</f>
        <v>HOSPITAL SILVIO MAGALHÃES - CG Nº 019/2022</v>
      </c>
      <c r="C867" s="8"/>
      <c r="D867" s="9" t="str">
        <f>'[1]TCE - ANEXO II - Preencher'!E876</f>
        <v>TULIO BARRETO DE FARIAS</v>
      </c>
      <c r="E867" s="10" t="str">
        <f>IF('[1]TCE - ANEXO II - Preencher'!G876="4 - Assistência Odontológica","2 - Outros Profissionais da saúde",'[1]TCE - ANEXO II - Preencher'!G876)</f>
        <v>3 - Administrativo</v>
      </c>
      <c r="F867" s="11" t="str">
        <f>'[1]TCE - ANEXO II - Preencher'!H876</f>
        <v>4110-05</v>
      </c>
      <c r="G867" s="12" t="str">
        <f>'[1]TCE - ANEXO II - Preencher'!I876</f>
        <v>04/2026</v>
      </c>
      <c r="H867" s="11" t="str">
        <f>'[1]TCE - ANEXO II - Preencher'!J876</f>
        <v>2 - Diarista</v>
      </c>
      <c r="I867" s="11" t="str">
        <f>'[1]TCE - ANEXO II - Preencher'!K876</f>
        <v>20</v>
      </c>
      <c r="J867" s="13">
        <f>'[1]TCE - ANEXO II - Preencher'!L876</f>
        <v>761.55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102.8</v>
      </c>
      <c r="P867" s="13">
        <f>'[1]TCE - ANEXO II - Preencher'!X876</f>
        <v>658.75</v>
      </c>
    </row>
    <row r="868" spans="1:16" s="17" customFormat="1" x14ac:dyDescent="0.2">
      <c r="A868" s="6">
        <f>IFERROR(VLOOKUP(B868,'[1]DADOS (OCULTAR)'!$Q$3:$S$136,3,0),"")</f>
        <v>9767633000447</v>
      </c>
      <c r="B868" s="7" t="str">
        <f>'[1]TCE - ANEXO II - Preencher'!C877</f>
        <v>HOSPITAL SILVIO MAGALHÃES - CG Nº 019/2022</v>
      </c>
      <c r="C868" s="8"/>
      <c r="D868" s="9" t="str">
        <f>'[1]TCE - ANEXO II - Preencher'!E877</f>
        <v>VALDEMI DA SILVA BARBOSA</v>
      </c>
      <c r="E868" s="10" t="str">
        <f>IF('[1]TCE - ANEXO II - Preencher'!G877="4 - Assistência Odontológica","2 - Outros Profissionais da saúde",'[1]TCE - ANEXO II - Preencher'!G877)</f>
        <v>3 - Administrativo</v>
      </c>
      <c r="F868" s="11" t="str">
        <f>'[1]TCE - ANEXO II - Preencher'!H877</f>
        <v>7152-10</v>
      </c>
      <c r="G868" s="12" t="str">
        <f>'[1]TCE - ANEXO II - Preencher'!I877</f>
        <v>04/2026</v>
      </c>
      <c r="H868" s="11" t="str">
        <f>'[1]TCE - ANEXO II - Preencher'!J877</f>
        <v>2 - Diarista</v>
      </c>
      <c r="I868" s="11" t="str">
        <f>'[1]TCE - ANEXO II - Preencher'!K877</f>
        <v>22</v>
      </c>
      <c r="J868" s="13">
        <f>'[1]TCE - ANEXO II - Preencher'!L877</f>
        <v>2245.08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324.2</v>
      </c>
      <c r="N868" s="13">
        <f>'[1]TCE - ANEXO II - Preencher'!S877</f>
        <v>0</v>
      </c>
      <c r="O868" s="14">
        <f>'[1]TCE - ANEXO II - Preencher'!W877</f>
        <v>239.33</v>
      </c>
      <c r="P868" s="13">
        <f>'[1]TCE - ANEXO II - Preencher'!X877</f>
        <v>2329.9499999999998</v>
      </c>
    </row>
    <row r="869" spans="1:16" s="17" customFormat="1" x14ac:dyDescent="0.2">
      <c r="A869" s="6">
        <f>IFERROR(VLOOKUP(B869,'[1]DADOS (OCULTAR)'!$Q$3:$S$136,3,0),"")</f>
        <v>9767633000447</v>
      </c>
      <c r="B869" s="7" t="str">
        <f>'[1]TCE - ANEXO II - Preencher'!C878</f>
        <v>HOSPITAL SILVIO MAGALHÃES - CG Nº 019/2022</v>
      </c>
      <c r="C869" s="8"/>
      <c r="D869" s="9" t="str">
        <f>'[1]TCE - ANEXO II - Preencher'!E878</f>
        <v>VALDEMIRA HILDA GONCALVES BARRETO</v>
      </c>
      <c r="E869" s="10" t="str">
        <f>IF('[1]TCE - ANEXO II - Preencher'!G878="4 - Assistência Odontológica","2 - Outros Profissionais da saúde",'[1]TCE - ANEXO II - Preencher'!G878)</f>
        <v>2 - Outros Profissionais da Saúde</v>
      </c>
      <c r="F869" s="11" t="str">
        <f>'[1]TCE - ANEXO II - Preencher'!H878</f>
        <v>2516-05</v>
      </c>
      <c r="G869" s="12" t="str">
        <f>'[1]TCE - ANEXO II - Preencher'!I878</f>
        <v>04/2026</v>
      </c>
      <c r="H869" s="11" t="str">
        <f>'[1]TCE - ANEXO II - Preencher'!J878</f>
        <v>2 - Diarista</v>
      </c>
      <c r="I869" s="11" t="str">
        <f>'[1]TCE - ANEXO II - Preencher'!K878</f>
        <v>30</v>
      </c>
      <c r="J869" s="13">
        <f>'[1]TCE - ANEXO II - Preencher'!L878</f>
        <v>3024.66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283.95999999999998</v>
      </c>
      <c r="P869" s="13">
        <f>'[1]TCE - ANEXO II - Preencher'!X878</f>
        <v>2740.7</v>
      </c>
    </row>
    <row r="870" spans="1:16" s="17" customFormat="1" x14ac:dyDescent="0.2">
      <c r="A870" s="6">
        <f>IFERROR(VLOOKUP(B870,'[1]DADOS (OCULTAR)'!$Q$3:$S$136,3,0),"")</f>
        <v>9767633000447</v>
      </c>
      <c r="B870" s="7" t="str">
        <f>'[1]TCE - ANEXO II - Preencher'!C879</f>
        <v>HOSPITAL SILVIO MAGALHÃES - CG Nº 019/2022</v>
      </c>
      <c r="C870" s="8"/>
      <c r="D870" s="9" t="str">
        <f>'[1]TCE - ANEXO II - Preencher'!E879</f>
        <v>VALDENIA SILVA DOS SANTOS</v>
      </c>
      <c r="E870" s="10" t="str">
        <f>IF('[1]TCE - ANEXO II - Preencher'!G879="4 - Assistência Odontológica","2 - Outros Profissionais da saúde",'[1]TCE - ANEXO II - Preencher'!G879)</f>
        <v>2 - Outros Profissionais da saúde</v>
      </c>
      <c r="F870" s="11" t="str">
        <f>'[1]TCE - ANEXO II - Preencher'!H879</f>
        <v>3224-15</v>
      </c>
      <c r="G870" s="12" t="str">
        <f>'[1]TCE - ANEXO II - Preencher'!I879</f>
        <v>04/2026</v>
      </c>
      <c r="H870" s="11" t="str">
        <f>'[1]TCE - ANEXO II - Preencher'!J879</f>
        <v>1 - Plantonista</v>
      </c>
      <c r="I870" s="11" t="str">
        <f>'[1]TCE - ANEXO II - Preencher'!K879</f>
        <v>36</v>
      </c>
      <c r="J870" s="13">
        <f>'[1]TCE - ANEXO II - Preencher'!L879</f>
        <v>1625.02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324.2</v>
      </c>
      <c r="N870" s="13">
        <f>'[1]TCE - ANEXO II - Preencher'!S879</f>
        <v>0</v>
      </c>
      <c r="O870" s="14">
        <f>'[1]TCE - ANEXO II - Preencher'!W879</f>
        <v>183.52</v>
      </c>
      <c r="P870" s="13">
        <f>'[1]TCE - ANEXO II - Preencher'!X879</f>
        <v>1765.7</v>
      </c>
    </row>
    <row r="871" spans="1:16" s="17" customFormat="1" x14ac:dyDescent="0.2">
      <c r="A871" s="6">
        <f>IFERROR(VLOOKUP(B871,'[1]DADOS (OCULTAR)'!$Q$3:$S$136,3,0),"")</f>
        <v>9767633000447</v>
      </c>
      <c r="B871" s="7" t="str">
        <f>'[1]TCE - ANEXO II - Preencher'!C880</f>
        <v>HOSPITAL SILVIO MAGALHÃES - CG Nº 019/2022</v>
      </c>
      <c r="C871" s="8"/>
      <c r="D871" s="9" t="str">
        <f>'[1]TCE - ANEXO II - Preencher'!E880</f>
        <v>VALDERICE SILVA DO CARMO</v>
      </c>
      <c r="E871" s="10" t="str">
        <f>IF('[1]TCE - ANEXO II - Preencher'!G880="4 - Assistência Odontológica","2 - Outros Profissionais da saúde",'[1]TCE - ANEXO II - Preencher'!G880)</f>
        <v>2 - Outros Profissionais da Saúde</v>
      </c>
      <c r="F871" s="11" t="str">
        <f>'[1]TCE - ANEXO II - Preencher'!H880</f>
        <v>3222-05</v>
      </c>
      <c r="G871" s="12" t="str">
        <f>'[1]TCE - ANEXO II - Preencher'!I880</f>
        <v>04/2026</v>
      </c>
      <c r="H871" s="11" t="str">
        <f>'[1]TCE - ANEXO II - Preencher'!J880</f>
        <v>1 - Plantonista</v>
      </c>
      <c r="I871" s="11" t="str">
        <f>'[1]TCE - ANEXO II - Preencher'!K880</f>
        <v>36</v>
      </c>
      <c r="J871" s="13">
        <f>'[1]TCE - ANEXO II - Preencher'!L880</f>
        <v>1621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405.22</v>
      </c>
      <c r="N871" s="13">
        <f>'[1]TCE - ANEXO II - Preencher'!S880</f>
        <v>54.31</v>
      </c>
      <c r="O871" s="14">
        <f>'[1]TCE - ANEXO II - Preencher'!W880</f>
        <v>171.84</v>
      </c>
      <c r="P871" s="13">
        <f>'[1]TCE - ANEXO II - Preencher'!X880</f>
        <v>1908.6900000000003</v>
      </c>
    </row>
    <row r="872" spans="1:16" s="17" customFormat="1" x14ac:dyDescent="0.2">
      <c r="A872" s="6">
        <f>IFERROR(VLOOKUP(B872,'[1]DADOS (OCULTAR)'!$Q$3:$S$136,3,0),"")</f>
        <v>9767633000447</v>
      </c>
      <c r="B872" s="7" t="str">
        <f>'[1]TCE - ANEXO II - Preencher'!C881</f>
        <v>HOSPITAL SILVIO MAGALHÃES - CG Nº 019/2022</v>
      </c>
      <c r="C872" s="8"/>
      <c r="D872" s="9" t="str">
        <f>'[1]TCE - ANEXO II - Preencher'!E881</f>
        <v>VALDETE FERREIRA CASTRO DA SILVA</v>
      </c>
      <c r="E872" s="10" t="str">
        <f>IF('[1]TCE - ANEXO II - Preencher'!G881="4 - Assistência Odontológica","2 - Outros Profissionais da saúde",'[1]TCE - ANEXO II - Preencher'!G881)</f>
        <v>2 - Outros Profissionais da Saúde</v>
      </c>
      <c r="F872" s="11" t="str">
        <f>'[1]TCE - ANEXO II - Preencher'!H881</f>
        <v>3222-05</v>
      </c>
      <c r="G872" s="12" t="str">
        <f>'[1]TCE - ANEXO II - Preencher'!I881</f>
        <v>04/2026</v>
      </c>
      <c r="H872" s="11" t="str">
        <f>'[1]TCE - ANEXO II - Preencher'!J881</f>
        <v>1 - Plantonista</v>
      </c>
      <c r="I872" s="11" t="str">
        <f>'[1]TCE - ANEXO II - Preencher'!K881</f>
        <v>44</v>
      </c>
      <c r="J872" s="13">
        <f>'[1]TCE - ANEXO II - Preencher'!L881</f>
        <v>1621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2594.4699999999998</v>
      </c>
      <c r="N872" s="13">
        <f>'[1]TCE - ANEXO II - Preencher'!S881</f>
        <v>354.31</v>
      </c>
      <c r="O872" s="14">
        <f>'[1]TCE - ANEXO II - Preencher'!W881</f>
        <v>554.74</v>
      </c>
      <c r="P872" s="13">
        <f>'[1]TCE - ANEXO II - Preencher'!X881</f>
        <v>4015.04</v>
      </c>
    </row>
    <row r="873" spans="1:16" s="17" customFormat="1" x14ac:dyDescent="0.2">
      <c r="A873" s="6">
        <f>IFERROR(VLOOKUP(B873,'[1]DADOS (OCULTAR)'!$Q$3:$S$136,3,0),"")</f>
        <v>9767633000447</v>
      </c>
      <c r="B873" s="7" t="str">
        <f>'[1]TCE - ANEXO II - Preencher'!C882</f>
        <v>HOSPITAL SILVIO MAGALHÃES - CG Nº 019/2022</v>
      </c>
      <c r="C873" s="8"/>
      <c r="D873" s="9" t="str">
        <f>'[1]TCE - ANEXO II - Preencher'!E882</f>
        <v>VALDINEIDE MARIA P DE BARROS</v>
      </c>
      <c r="E873" s="10" t="str">
        <f>IF('[1]TCE - ANEXO II - Preencher'!G882="4 - Assistência Odontológica","2 - Outros Profissionais da saúde",'[1]TCE - ANEXO II - Preencher'!G882)</f>
        <v>2 - Outros Profissionais da Saúde</v>
      </c>
      <c r="F873" s="11" t="str">
        <f>'[1]TCE - ANEXO II - Preencher'!H882</f>
        <v>3222-05</v>
      </c>
      <c r="G873" s="12" t="str">
        <f>'[1]TCE - ANEXO II - Preencher'!I882</f>
        <v>04/2026</v>
      </c>
      <c r="H873" s="11" t="str">
        <f>'[1]TCE - ANEXO II - Preencher'!J882</f>
        <v>1 - Plantonista</v>
      </c>
      <c r="I873" s="11" t="str">
        <f>'[1]TCE - ANEXO II - Preencher'!K882</f>
        <v>44</v>
      </c>
      <c r="J873" s="13">
        <f>'[1]TCE - ANEXO II - Preencher'!L882</f>
        <v>0</v>
      </c>
      <c r="K873" s="13">
        <f>'[1]TCE - ANEXO II - Preencher'!P882</f>
        <v>2995.55</v>
      </c>
      <c r="L873" s="13">
        <f>'[1]TCE - ANEXO II - Preencher'!Q882</f>
        <v>0</v>
      </c>
      <c r="M873" s="13">
        <f>'[1]TCE - ANEXO II - Preencher'!R882</f>
        <v>1786.34</v>
      </c>
      <c r="N873" s="13">
        <f>'[1]TCE - ANEXO II - Preencher'!S882</f>
        <v>0</v>
      </c>
      <c r="O873" s="14">
        <f>'[1]TCE - ANEXO II - Preencher'!W882</f>
        <v>3206.93</v>
      </c>
      <c r="P873" s="13">
        <f>'[1]TCE - ANEXO II - Preencher'!X882</f>
        <v>1574.9600000000005</v>
      </c>
    </row>
    <row r="874" spans="1:16" s="17" customFormat="1" x14ac:dyDescent="0.2">
      <c r="A874" s="6">
        <f>IFERROR(VLOOKUP(B874,'[1]DADOS (OCULTAR)'!$Q$3:$S$136,3,0),"")</f>
        <v>9767633000447</v>
      </c>
      <c r="B874" s="7" t="str">
        <f>'[1]TCE - ANEXO II - Preencher'!C883</f>
        <v>HOSPITAL SILVIO MAGALHÃES - CG Nº 019/2022</v>
      </c>
      <c r="C874" s="8"/>
      <c r="D874" s="9" t="str">
        <f>'[1]TCE - ANEXO II - Preencher'!E883</f>
        <v>VALERIA EMILY FREITAS DA SILVA</v>
      </c>
      <c r="E874" s="10" t="str">
        <f>IF('[1]TCE - ANEXO II - Preencher'!G883="4 - Assistência Odontológica","2 - Outros Profissionais da saúde",'[1]TCE - ANEXO II - Preencher'!G883)</f>
        <v>3 - Administrativo</v>
      </c>
      <c r="F874" s="11" t="str">
        <f>'[1]TCE - ANEXO II - Preencher'!H883</f>
        <v>5174-10</v>
      </c>
      <c r="G874" s="12" t="str">
        <f>'[1]TCE - ANEXO II - Preencher'!I883</f>
        <v>04/2026</v>
      </c>
      <c r="H874" s="11" t="str">
        <f>'[1]TCE - ANEXO II - Preencher'!J883</f>
        <v>1 - Plantonista</v>
      </c>
      <c r="I874" s="11" t="str">
        <f>'[1]TCE - ANEXO II - Preencher'!K883</f>
        <v>36</v>
      </c>
      <c r="J874" s="13">
        <f>'[1]TCE - ANEXO II - Preencher'!L883</f>
        <v>1621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207.28</v>
      </c>
      <c r="N874" s="13">
        <f>'[1]TCE - ANEXO II - Preencher'!S883</f>
        <v>0</v>
      </c>
      <c r="O874" s="14">
        <f>'[1]TCE - ANEXO II - Preencher'!W883</f>
        <v>156.43</v>
      </c>
      <c r="P874" s="13">
        <f>'[1]TCE - ANEXO II - Preencher'!X883</f>
        <v>1671.85</v>
      </c>
    </row>
    <row r="875" spans="1:16" s="17" customFormat="1" x14ac:dyDescent="0.2">
      <c r="A875" s="6">
        <f>IFERROR(VLOOKUP(B875,'[1]DADOS (OCULTAR)'!$Q$3:$S$136,3,0),"")</f>
        <v>9767633000447</v>
      </c>
      <c r="B875" s="7" t="str">
        <f>'[1]TCE - ANEXO II - Preencher'!C884</f>
        <v>HOSPITAL SILVIO MAGALHÃES - CG Nº 019/2022</v>
      </c>
      <c r="C875" s="8"/>
      <c r="D875" s="9" t="str">
        <f>'[1]TCE - ANEXO II - Preencher'!E884</f>
        <v>VALERIA SILVA BATISTA</v>
      </c>
      <c r="E875" s="10" t="str">
        <f>IF('[1]TCE - ANEXO II - Preencher'!G884="4 - Assistência Odontológica","2 - Outros Profissionais da saúde",'[1]TCE - ANEXO II - Preencher'!G884)</f>
        <v>2 - Outros Profissionais da Saúde</v>
      </c>
      <c r="F875" s="11" t="str">
        <f>'[1]TCE - ANEXO II - Preencher'!H884</f>
        <v>3222-05</v>
      </c>
      <c r="G875" s="12" t="str">
        <f>'[1]TCE - ANEXO II - Preencher'!I884</f>
        <v>04/2026</v>
      </c>
      <c r="H875" s="11" t="str">
        <f>'[1]TCE - ANEXO II - Preencher'!J884</f>
        <v>1 - Plantonista</v>
      </c>
      <c r="I875" s="11" t="str">
        <f>'[1]TCE - ANEXO II - Preencher'!K884</f>
        <v>36</v>
      </c>
      <c r="J875" s="13">
        <f>'[1]TCE - ANEXO II - Preencher'!L884</f>
        <v>1566.97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378.68</v>
      </c>
      <c r="N875" s="13">
        <f>'[1]TCE - ANEXO II - Preencher'!S884</f>
        <v>0</v>
      </c>
      <c r="O875" s="14">
        <f>'[1]TCE - ANEXO II - Preencher'!W884</f>
        <v>161.12</v>
      </c>
      <c r="P875" s="13">
        <f>'[1]TCE - ANEXO II - Preencher'!X884</f>
        <v>1784.5300000000002</v>
      </c>
    </row>
    <row r="876" spans="1:16" s="17" customFormat="1" x14ac:dyDescent="0.2">
      <c r="A876" s="6">
        <f>IFERROR(VLOOKUP(B876,'[1]DADOS (OCULTAR)'!$Q$3:$S$136,3,0),"")</f>
        <v>9767633000447</v>
      </c>
      <c r="B876" s="7" t="str">
        <f>'[1]TCE - ANEXO II - Preencher'!C885</f>
        <v>HOSPITAL SILVIO MAGALHÃES - CG Nº 019/2022</v>
      </c>
      <c r="C876" s="8"/>
      <c r="D876" s="9" t="str">
        <f>'[1]TCE - ANEXO II - Preencher'!E885</f>
        <v>VALMIRA PEREIRA BARROS</v>
      </c>
      <c r="E876" s="10" t="str">
        <f>IF('[1]TCE - ANEXO II - Preencher'!G885="4 - Assistência Odontológica","2 - Outros Profissionais da saúde",'[1]TCE - ANEXO II - Preencher'!G885)</f>
        <v>2 - Outros Profissionais da Saúde</v>
      </c>
      <c r="F876" s="11" t="str">
        <f>'[1]TCE - ANEXO II - Preencher'!H885</f>
        <v>3222-05</v>
      </c>
      <c r="G876" s="12" t="str">
        <f>'[1]TCE - ANEXO II - Preencher'!I885</f>
        <v>04/2026</v>
      </c>
      <c r="H876" s="11" t="str">
        <f>'[1]TCE - ANEXO II - Preencher'!J885</f>
        <v>1 - Plantonista</v>
      </c>
      <c r="I876" s="11" t="str">
        <f>'[1]TCE - ANEXO II - Preencher'!K885</f>
        <v>44</v>
      </c>
      <c r="J876" s="13">
        <f>'[1]TCE - ANEXO II - Preencher'!L885</f>
        <v>1621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2117.7800000000002</v>
      </c>
      <c r="N876" s="13">
        <f>'[1]TCE - ANEXO II - Preencher'!S885</f>
        <v>54.31</v>
      </c>
      <c r="O876" s="14">
        <f>'[1]TCE - ANEXO II - Preencher'!W885</f>
        <v>409.97</v>
      </c>
      <c r="P876" s="13">
        <f>'[1]TCE - ANEXO II - Preencher'!X885</f>
        <v>3383.12</v>
      </c>
    </row>
    <row r="877" spans="1:16" s="17" customFormat="1" x14ac:dyDescent="0.2">
      <c r="A877" s="6">
        <f>IFERROR(VLOOKUP(B877,'[1]DADOS (OCULTAR)'!$Q$3:$S$136,3,0),"")</f>
        <v>9767633000447</v>
      </c>
      <c r="B877" s="7" t="str">
        <f>'[1]TCE - ANEXO II - Preencher'!C886</f>
        <v>HOSPITAL SILVIO MAGALHÃES - CG Nº 019/2022</v>
      </c>
      <c r="C877" s="8"/>
      <c r="D877" s="9" t="str">
        <f>'[1]TCE - ANEXO II - Preencher'!E886</f>
        <v>VANDERLAN LINS DOS SANTOS</v>
      </c>
      <c r="E877" s="10" t="str">
        <f>IF('[1]TCE - ANEXO II - Preencher'!G886="4 - Assistência Odontológica","2 - Outros Profissionais da saúde",'[1]TCE - ANEXO II - Preencher'!G886)</f>
        <v>3 - Administrativo</v>
      </c>
      <c r="F877" s="11" t="str">
        <f>'[1]TCE - ANEXO II - Preencher'!H886</f>
        <v>5143-10</v>
      </c>
      <c r="G877" s="12" t="str">
        <f>'[1]TCE - ANEXO II - Preencher'!I886</f>
        <v>04/2026</v>
      </c>
      <c r="H877" s="11" t="str">
        <f>'[1]TCE - ANEXO II - Preencher'!J886</f>
        <v>2 - Diarista</v>
      </c>
      <c r="I877" s="11" t="str">
        <f>'[1]TCE - ANEXO II - Preencher'!K886</f>
        <v>44</v>
      </c>
      <c r="J877" s="13">
        <f>'[1]TCE - ANEXO II - Preencher'!L886</f>
        <v>1621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450.43</v>
      </c>
      <c r="N877" s="13">
        <f>'[1]TCE - ANEXO II - Preencher'!S886</f>
        <v>0</v>
      </c>
      <c r="O877" s="14">
        <f>'[1]TCE - ANEXO II - Preencher'!W886</f>
        <v>194.52</v>
      </c>
      <c r="P877" s="13">
        <f>'[1]TCE - ANEXO II - Preencher'!X886</f>
        <v>1876.9099999999999</v>
      </c>
    </row>
    <row r="878" spans="1:16" s="17" customFormat="1" x14ac:dyDescent="0.2">
      <c r="A878" s="6">
        <f>IFERROR(VLOOKUP(B878,'[1]DADOS (OCULTAR)'!$Q$3:$S$136,3,0),"")</f>
        <v>9767633000447</v>
      </c>
      <c r="B878" s="7" t="str">
        <f>'[1]TCE - ANEXO II - Preencher'!C887</f>
        <v>HOSPITAL SILVIO MAGALHÃES - CG Nº 019/2022</v>
      </c>
      <c r="C878" s="8"/>
      <c r="D878" s="9" t="str">
        <f>'[1]TCE - ANEXO II - Preencher'!E887</f>
        <v>VANESSA NATHALIA DA SILVA</v>
      </c>
      <c r="E878" s="10" t="str">
        <f>IF('[1]TCE - ANEXO II - Preencher'!G887="4 - Assistência Odontológica","2 - Outros Profissionais da saúde",'[1]TCE - ANEXO II - Preencher'!G887)</f>
        <v>2 - Outros Profissionais da Saúde</v>
      </c>
      <c r="F878" s="11" t="str">
        <f>'[1]TCE - ANEXO II - Preencher'!H887</f>
        <v>3222-05</v>
      </c>
      <c r="G878" s="12" t="str">
        <f>'[1]TCE - ANEXO II - Preencher'!I887</f>
        <v>04/2026</v>
      </c>
      <c r="H878" s="11" t="str">
        <f>'[1]TCE - ANEXO II - Preencher'!J887</f>
        <v>1 - Plantonista</v>
      </c>
      <c r="I878" s="11" t="str">
        <f>'[1]TCE - ANEXO II - Preencher'!K887</f>
        <v>44</v>
      </c>
      <c r="J878" s="13">
        <f>'[1]TCE - ANEXO II - Preencher'!L887</f>
        <v>1621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2501.5500000000002</v>
      </c>
      <c r="N878" s="13">
        <f>'[1]TCE - ANEXO II - Preencher'!S887</f>
        <v>54.31</v>
      </c>
      <c r="O878" s="14">
        <f>'[1]TCE - ANEXO II - Preencher'!W887</f>
        <v>406.02</v>
      </c>
      <c r="P878" s="13">
        <f>'[1]TCE - ANEXO II - Preencher'!X887</f>
        <v>3770.8400000000006</v>
      </c>
    </row>
    <row r="879" spans="1:16" s="17" customFormat="1" x14ac:dyDescent="0.2">
      <c r="A879" s="6">
        <f>IFERROR(VLOOKUP(B879,'[1]DADOS (OCULTAR)'!$Q$3:$S$136,3,0),"")</f>
        <v>9767633000447</v>
      </c>
      <c r="B879" s="7" t="str">
        <f>'[1]TCE - ANEXO II - Preencher'!C888</f>
        <v>HOSPITAL SILVIO MAGALHÃES - CG Nº 019/2022</v>
      </c>
      <c r="C879" s="8"/>
      <c r="D879" s="9" t="str">
        <f>'[1]TCE - ANEXO II - Preencher'!E888</f>
        <v>VANESSA SANTOS DA SILVA</v>
      </c>
      <c r="E879" s="10" t="str">
        <f>IF('[1]TCE - ANEXO II - Preencher'!G888="4 - Assistência Odontológica","2 - Outros Profissionais da saúde",'[1]TCE - ANEXO II - Preencher'!G888)</f>
        <v>2 - Outros Profissionais da Saúde</v>
      </c>
      <c r="F879" s="11" t="str">
        <f>'[1]TCE - ANEXO II - Preencher'!H888</f>
        <v>3222-05</v>
      </c>
      <c r="G879" s="12" t="str">
        <f>'[1]TCE - ANEXO II - Preencher'!I888</f>
        <v>04/2026</v>
      </c>
      <c r="H879" s="11" t="str">
        <f>'[1]TCE - ANEXO II - Preencher'!J888</f>
        <v>1 - Plantonista</v>
      </c>
      <c r="I879" s="11" t="str">
        <f>'[1]TCE - ANEXO II - Preencher'!K888</f>
        <v>44</v>
      </c>
      <c r="J879" s="13">
        <f>'[1]TCE - ANEXO II - Preencher'!L888</f>
        <v>1566.97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490.23</v>
      </c>
      <c r="N879" s="13">
        <f>'[1]TCE - ANEXO II - Preencher'!S888</f>
        <v>0</v>
      </c>
      <c r="O879" s="14">
        <f>'[1]TCE - ANEXO II - Preencher'!W888</f>
        <v>177.03</v>
      </c>
      <c r="P879" s="13">
        <f>'[1]TCE - ANEXO II - Preencher'!X888</f>
        <v>1880.1699999999998</v>
      </c>
    </row>
    <row r="880" spans="1:16" s="17" customFormat="1" x14ac:dyDescent="0.2">
      <c r="A880" s="6">
        <f>IFERROR(VLOOKUP(B880,'[1]DADOS (OCULTAR)'!$Q$3:$S$136,3,0),"")</f>
        <v>9767633000447</v>
      </c>
      <c r="B880" s="7" t="str">
        <f>'[1]TCE - ANEXO II - Preencher'!C889</f>
        <v>HOSPITAL SILVIO MAGALHÃES - CG Nº 019/2022</v>
      </c>
      <c r="C880" s="8"/>
      <c r="D880" s="9" t="str">
        <f>'[1]TCE - ANEXO II - Preencher'!E889</f>
        <v>VICTOR GABRIEL DE SOUZA SILVA</v>
      </c>
      <c r="E880" s="10" t="str">
        <f>IF('[1]TCE - ANEXO II - Preencher'!G889="4 - Assistência Odontológica","2 - Outros Profissionais da saúde",'[1]TCE - ANEXO II - Preencher'!G889)</f>
        <v>3 - Administrativo</v>
      </c>
      <c r="F880" s="11" t="str">
        <f>'[1]TCE - ANEXO II - Preencher'!H889</f>
        <v>5174-10</v>
      </c>
      <c r="G880" s="12" t="str">
        <f>'[1]TCE - ANEXO II - Preencher'!I889</f>
        <v>04/2026</v>
      </c>
      <c r="H880" s="11" t="str">
        <f>'[1]TCE - ANEXO II - Preencher'!J889</f>
        <v>2 - Diarista</v>
      </c>
      <c r="I880" s="11" t="str">
        <f>'[1]TCE - ANEXO II - Preencher'!K889</f>
        <v>44</v>
      </c>
      <c r="J880" s="13">
        <f>'[1]TCE - ANEXO II - Preencher'!L889</f>
        <v>1621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126.23</v>
      </c>
      <c r="N880" s="13">
        <f>'[1]TCE - ANEXO II - Preencher'!S889</f>
        <v>0</v>
      </c>
      <c r="O880" s="14">
        <f>'[1]TCE - ANEXO II - Preencher'!W889</f>
        <v>161.19</v>
      </c>
      <c r="P880" s="13">
        <f>'[1]TCE - ANEXO II - Preencher'!X889</f>
        <v>1586.04</v>
      </c>
    </row>
    <row r="881" spans="1:16" s="17" customFormat="1" x14ac:dyDescent="0.2">
      <c r="A881" s="6">
        <f>IFERROR(VLOOKUP(B881,'[1]DADOS (OCULTAR)'!$Q$3:$S$136,3,0),"")</f>
        <v>9767633000447</v>
      </c>
      <c r="B881" s="7" t="str">
        <f>'[1]TCE - ANEXO II - Preencher'!C890</f>
        <v>HOSPITAL SILVIO MAGALHÃES - CG Nº 019/2022</v>
      </c>
      <c r="C881" s="8"/>
      <c r="D881" s="9" t="str">
        <f>'[1]TCE - ANEXO II - Preencher'!E890</f>
        <v>VICTOR HENRIQUE CABRAL SILVA</v>
      </c>
      <c r="E881" s="10" t="str">
        <f>IF('[1]TCE - ANEXO II - Preencher'!G890="4 - Assistência Odontológica","2 - Outros Profissionais da saúde",'[1]TCE - ANEXO II - Preencher'!G890)</f>
        <v>3 - Administrativo</v>
      </c>
      <c r="F881" s="11" t="str">
        <f>'[1]TCE - ANEXO II - Preencher'!H890</f>
        <v>5163-10</v>
      </c>
      <c r="G881" s="12" t="str">
        <f>'[1]TCE - ANEXO II - Preencher'!I890</f>
        <v>04/2026</v>
      </c>
      <c r="H881" s="11" t="str">
        <f>'[1]TCE - ANEXO II - Preencher'!J890</f>
        <v>1 - Plantonista</v>
      </c>
      <c r="I881" s="11" t="str">
        <f>'[1]TCE - ANEXO II - Preencher'!K890</f>
        <v>36</v>
      </c>
      <c r="J881" s="13">
        <f>'[1]TCE - ANEXO II - Preencher'!L890</f>
        <v>1621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497.19</v>
      </c>
      <c r="N881" s="13">
        <f>'[1]TCE - ANEXO II - Preencher'!S890</f>
        <v>0</v>
      </c>
      <c r="O881" s="14">
        <f>'[1]TCE - ANEXO II - Preencher'!W890</f>
        <v>182.52</v>
      </c>
      <c r="P881" s="13">
        <f>'[1]TCE - ANEXO II - Preencher'!X890</f>
        <v>1935.67</v>
      </c>
    </row>
    <row r="882" spans="1:16" s="17" customFormat="1" x14ac:dyDescent="0.2">
      <c r="A882" s="6">
        <f>IFERROR(VLOOKUP(B882,'[1]DADOS (OCULTAR)'!$Q$3:$S$136,3,0),"")</f>
        <v>9767633000447</v>
      </c>
      <c r="B882" s="7" t="str">
        <f>'[1]TCE - ANEXO II - Preencher'!C891</f>
        <v>HOSPITAL SILVIO MAGALHÃES - CG Nº 019/2022</v>
      </c>
      <c r="C882" s="8"/>
      <c r="D882" s="9" t="str">
        <f>'[1]TCE - ANEXO II - Preencher'!E891</f>
        <v>VICTORIA GABRIELLA FIRMINO DA SILVA</v>
      </c>
      <c r="E882" s="10" t="str">
        <f>IF('[1]TCE - ANEXO II - Preencher'!G891="4 - Assistência Odontológica","2 - Outros Profissionais da saúde",'[1]TCE - ANEXO II - Preencher'!G891)</f>
        <v>3 - Administrativo</v>
      </c>
      <c r="F882" s="11" t="str">
        <f>'[1]TCE - ANEXO II - Preencher'!H891</f>
        <v>4110-05</v>
      </c>
      <c r="G882" s="12" t="str">
        <f>'[1]TCE - ANEXO II - Preencher'!I891</f>
        <v>04/2026</v>
      </c>
      <c r="H882" s="11" t="str">
        <f>'[1]TCE - ANEXO II - Preencher'!J891</f>
        <v>2 - Diarista</v>
      </c>
      <c r="I882" s="11" t="str">
        <f>'[1]TCE - ANEXO II - Preencher'!K891</f>
        <v>44</v>
      </c>
      <c r="J882" s="13">
        <f>'[1]TCE - ANEXO II - Preencher'!L891</f>
        <v>0</v>
      </c>
      <c r="K882" s="13">
        <f>'[1]TCE - ANEXO II - Preencher'!P891</f>
        <v>2537.8000000000002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2537.8000000000002</v>
      </c>
      <c r="P882" s="13">
        <f>'[1]TCE - ANEXO II - Preencher'!X891</f>
        <v>0</v>
      </c>
    </row>
    <row r="883" spans="1:16" s="17" customFormat="1" x14ac:dyDescent="0.2">
      <c r="A883" s="6">
        <f>IFERROR(VLOOKUP(B883,'[1]DADOS (OCULTAR)'!$Q$3:$S$136,3,0),"")</f>
        <v>9767633000447</v>
      </c>
      <c r="B883" s="7" t="str">
        <f>'[1]TCE - ANEXO II - Preencher'!C892</f>
        <v>HOSPITAL SILVIO MAGALHÃES - CG Nº 019/2022</v>
      </c>
      <c r="C883" s="8"/>
      <c r="D883" s="9" t="str">
        <f>'[1]TCE - ANEXO II - Preencher'!E892</f>
        <v>VINICIUS ANTONIO QUIRINO DA SILVA</v>
      </c>
      <c r="E883" s="10" t="str">
        <f>IF('[1]TCE - ANEXO II - Preencher'!G892="4 - Assistência Odontológica","2 - Outros Profissionais da saúde",'[1]TCE - ANEXO II - Preencher'!G892)</f>
        <v>2 - Outros Profissionais da Saúde</v>
      </c>
      <c r="F883" s="11" t="str">
        <f>'[1]TCE - ANEXO II - Preencher'!H892</f>
        <v>3222-05</v>
      </c>
      <c r="G883" s="12" t="str">
        <f>'[1]TCE - ANEXO II - Preencher'!I892</f>
        <v>04/2026</v>
      </c>
      <c r="H883" s="11" t="str">
        <f>'[1]TCE - ANEXO II - Preencher'!J892</f>
        <v>1 - Plantonista</v>
      </c>
      <c r="I883" s="11" t="str">
        <f>'[1]TCE - ANEXO II - Preencher'!K892</f>
        <v>36</v>
      </c>
      <c r="J883" s="13">
        <f>'[1]TCE - ANEXO II - Preencher'!L892</f>
        <v>1566.97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437.18</v>
      </c>
      <c r="N883" s="13">
        <f>'[1]TCE - ANEXO II - Preencher'!S892</f>
        <v>52.5</v>
      </c>
      <c r="O883" s="14">
        <f>'[1]TCE - ANEXO II - Preencher'!W892</f>
        <v>176.98</v>
      </c>
      <c r="P883" s="13">
        <f>'[1]TCE - ANEXO II - Preencher'!X892</f>
        <v>1879.67</v>
      </c>
    </row>
    <row r="884" spans="1:16" s="17" customFormat="1" x14ac:dyDescent="0.2">
      <c r="A884" s="6">
        <f>IFERROR(VLOOKUP(B884,'[1]DADOS (OCULTAR)'!$Q$3:$S$136,3,0),"")</f>
        <v>9767633000447</v>
      </c>
      <c r="B884" s="7" t="str">
        <f>'[1]TCE - ANEXO II - Preencher'!C893</f>
        <v>HOSPITAL SILVIO MAGALHÃES - CG Nº 019/2022</v>
      </c>
      <c r="C884" s="8"/>
      <c r="D884" s="9" t="str">
        <f>'[1]TCE - ANEXO II - Preencher'!E893</f>
        <v>VINICIUS VITORIO ANGELO DA SILVA</v>
      </c>
      <c r="E884" s="10" t="str">
        <f>IF('[1]TCE - ANEXO II - Preencher'!G893="4 - Assistência Odontológica","2 - Outros Profissionais da saúde",'[1]TCE - ANEXO II - Preencher'!G893)</f>
        <v>2 - Outros Profissionais da Saúde</v>
      </c>
      <c r="F884" s="11" t="str">
        <f>'[1]TCE - ANEXO II - Preencher'!H893</f>
        <v>3222-05</v>
      </c>
      <c r="G884" s="12" t="str">
        <f>'[1]TCE - ANEXO II - Preencher'!I893</f>
        <v>04/2026</v>
      </c>
      <c r="H884" s="11" t="str">
        <f>'[1]TCE - ANEXO II - Preencher'!J893</f>
        <v>1 - Plantonista</v>
      </c>
      <c r="I884" s="11" t="str">
        <f>'[1]TCE - ANEXO II - Preencher'!K893</f>
        <v>44</v>
      </c>
      <c r="J884" s="13">
        <f>'[1]TCE - ANEXO II - Preencher'!L893</f>
        <v>1621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2263.23</v>
      </c>
      <c r="N884" s="13">
        <f>'[1]TCE - ANEXO II - Preencher'!S893</f>
        <v>354.31</v>
      </c>
      <c r="O884" s="14">
        <f>'[1]TCE - ANEXO II - Preencher'!W893</f>
        <v>463.42</v>
      </c>
      <c r="P884" s="13">
        <f>'[1]TCE - ANEXO II - Preencher'!X893</f>
        <v>3775.12</v>
      </c>
    </row>
    <row r="885" spans="1:16" s="17" customFormat="1" x14ac:dyDescent="0.2">
      <c r="A885" s="6">
        <f>IFERROR(VLOOKUP(B885,'[1]DADOS (OCULTAR)'!$Q$3:$S$136,3,0),"")</f>
        <v>9767633000447</v>
      </c>
      <c r="B885" s="7" t="str">
        <f>'[1]TCE - ANEXO II - Preencher'!C894</f>
        <v>HOSPITAL SILVIO MAGALHÃES - CG Nº 019/2022</v>
      </c>
      <c r="C885" s="8"/>
      <c r="D885" s="9" t="str">
        <f>'[1]TCE - ANEXO II - Preencher'!E894</f>
        <v>VITORIA CAROLINA MONTEIRO TORRES</v>
      </c>
      <c r="E885" s="10" t="str">
        <f>IF('[1]TCE - ANEXO II - Preencher'!G894="4 - Assistência Odontológica","2 - Outros Profissionais da saúde",'[1]TCE - ANEXO II - Preencher'!G894)</f>
        <v>2 - Outros Profissionais da Saúde</v>
      </c>
      <c r="F885" s="11" t="str">
        <f>'[1]TCE - ANEXO II - Preencher'!H894</f>
        <v>2235-30</v>
      </c>
      <c r="G885" s="12" t="str">
        <f>'[1]TCE - ANEXO II - Preencher'!I894</f>
        <v>04/2026</v>
      </c>
      <c r="H885" s="11" t="str">
        <f>'[1]TCE - ANEXO II - Preencher'!J894</f>
        <v>2 - Diarista</v>
      </c>
      <c r="I885" s="11" t="str">
        <f>'[1]TCE - ANEXO II - Preencher'!K894</f>
        <v>40</v>
      </c>
      <c r="J885" s="13">
        <f>'[1]TCE - ANEXO II - Preencher'!L894</f>
        <v>1901.74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2511.5300000000002</v>
      </c>
      <c r="N885" s="13">
        <f>'[1]TCE - ANEXO II - Preencher'!S894</f>
        <v>104.6</v>
      </c>
      <c r="O885" s="14">
        <f>'[1]TCE - ANEXO II - Preencher'!W894</f>
        <v>1058.51</v>
      </c>
      <c r="P885" s="13">
        <f>'[1]TCE - ANEXO II - Preencher'!X894</f>
        <v>3459.3600000000006</v>
      </c>
    </row>
    <row r="886" spans="1:16" s="17" customFormat="1" x14ac:dyDescent="0.2">
      <c r="A886" s="6">
        <f>IFERROR(VLOOKUP(B886,'[1]DADOS (OCULTAR)'!$Q$3:$S$136,3,0),"")</f>
        <v>9767633000447</v>
      </c>
      <c r="B886" s="7" t="str">
        <f>'[1]TCE - ANEXO II - Preencher'!C895</f>
        <v>HOSPITAL SILVIO MAGALHÃES - CG Nº 019/2022</v>
      </c>
      <c r="C886" s="8"/>
      <c r="D886" s="9" t="str">
        <f>'[1]TCE - ANEXO II - Preencher'!E895</f>
        <v>VITORIA GISELE MACHADO DE AMORIM</v>
      </c>
      <c r="E886" s="10" t="str">
        <f>IF('[1]TCE - ANEXO II - Preencher'!G895="4 - Assistência Odontológica","2 - Outros Profissionais da saúde",'[1]TCE - ANEXO II - Preencher'!G895)</f>
        <v>3 - Administrativo</v>
      </c>
      <c r="F886" s="11" t="str">
        <f>'[1]TCE - ANEXO II - Preencher'!H895</f>
        <v>5134-30</v>
      </c>
      <c r="G886" s="12" t="str">
        <f>'[1]TCE - ANEXO II - Preencher'!I895</f>
        <v>04/2026</v>
      </c>
      <c r="H886" s="11" t="str">
        <f>'[1]TCE - ANEXO II - Preencher'!J895</f>
        <v>1 - Plantonista</v>
      </c>
      <c r="I886" s="11" t="str">
        <f>'[1]TCE - ANEXO II - Preencher'!K895</f>
        <v>36</v>
      </c>
      <c r="J886" s="13">
        <f>'[1]TCE - ANEXO II - Preencher'!L895</f>
        <v>1621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126.23</v>
      </c>
      <c r="N886" s="13">
        <f>'[1]TCE - ANEXO II - Preencher'!S895</f>
        <v>0</v>
      </c>
      <c r="O886" s="14">
        <f>'[1]TCE - ANEXO II - Preencher'!W895</f>
        <v>149.13999999999999</v>
      </c>
      <c r="P886" s="13">
        <f>'[1]TCE - ANEXO II - Preencher'!X895</f>
        <v>1598.0900000000001</v>
      </c>
    </row>
    <row r="887" spans="1:16" s="17" customFormat="1" x14ac:dyDescent="0.2">
      <c r="A887" s="6">
        <f>IFERROR(VLOOKUP(B887,'[1]DADOS (OCULTAR)'!$Q$3:$S$136,3,0),"")</f>
        <v>9767633000447</v>
      </c>
      <c r="B887" s="7" t="str">
        <f>'[1]TCE - ANEXO II - Preencher'!C896</f>
        <v>HOSPITAL SILVIO MAGALHÃES - CG Nº 019/2022</v>
      </c>
      <c r="C887" s="8"/>
      <c r="D887" s="9" t="str">
        <f>'[1]TCE - ANEXO II - Preencher'!E896</f>
        <v>VITORIA IRLANNA VIEIRA DE MELO</v>
      </c>
      <c r="E887" s="10" t="str">
        <f>IF('[1]TCE - ANEXO II - Preencher'!G896="4 - Assistência Odontológica","2 - Outros Profissionais da saúde",'[1]TCE - ANEXO II - Preencher'!G896)</f>
        <v>2 - Outros Profissionais da Saúde</v>
      </c>
      <c r="F887" s="11" t="str">
        <f>'[1]TCE - ANEXO II - Preencher'!H896</f>
        <v>2237-10</v>
      </c>
      <c r="G887" s="12" t="str">
        <f>'[1]TCE - ANEXO II - Preencher'!I896</f>
        <v>04/2026</v>
      </c>
      <c r="H887" s="11" t="str">
        <f>'[1]TCE - ANEXO II - Preencher'!J896</f>
        <v>1 - Plantonista</v>
      </c>
      <c r="I887" s="11" t="str">
        <f>'[1]TCE - ANEXO II - Preencher'!K896</f>
        <v>44</v>
      </c>
      <c r="J887" s="13">
        <f>'[1]TCE - ANEXO II - Preencher'!L896</f>
        <v>2849.38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259.36</v>
      </c>
      <c r="N887" s="13">
        <f>'[1]TCE - ANEXO II - Preencher'!S896</f>
        <v>0</v>
      </c>
      <c r="O887" s="14">
        <f>'[1]TCE - ANEXO II - Preencher'!W896</f>
        <v>261.63</v>
      </c>
      <c r="P887" s="13">
        <f>'[1]TCE - ANEXO II - Preencher'!X896</f>
        <v>2847.11</v>
      </c>
    </row>
    <row r="888" spans="1:16" s="17" customFormat="1" x14ac:dyDescent="0.2">
      <c r="A888" s="6">
        <f>IFERROR(VLOOKUP(B888,'[1]DADOS (OCULTAR)'!$Q$3:$S$136,3,0),"")</f>
        <v>9767633000447</v>
      </c>
      <c r="B888" s="7" t="str">
        <f>'[1]TCE - ANEXO II - Preencher'!C897</f>
        <v>HOSPITAL SILVIO MAGALHÃES - CG Nº 019/2022</v>
      </c>
      <c r="C888" s="8"/>
      <c r="D888" s="9" t="str">
        <f>'[1]TCE - ANEXO II - Preencher'!E897</f>
        <v>VITORIA LEITE DA SILVA</v>
      </c>
      <c r="E888" s="10" t="str">
        <f>IF('[1]TCE - ANEXO II - Preencher'!G897="4 - Assistência Odontológica","2 - Outros Profissionais da saúde",'[1]TCE - ANEXO II - Preencher'!G897)</f>
        <v>3 - Administrativo</v>
      </c>
      <c r="F888" s="11" t="str">
        <f>'[1]TCE - ANEXO II - Preencher'!H897</f>
        <v>5174-10</v>
      </c>
      <c r="G888" s="12" t="str">
        <f>'[1]TCE - ANEXO II - Preencher'!I897</f>
        <v>04/2026</v>
      </c>
      <c r="H888" s="11" t="str">
        <f>'[1]TCE - ANEXO II - Preencher'!J897</f>
        <v>1 - Plantonista</v>
      </c>
      <c r="I888" s="11" t="str">
        <f>'[1]TCE - ANEXO II - Preencher'!K897</f>
        <v>36</v>
      </c>
      <c r="J888" s="13">
        <f>'[1]TCE - ANEXO II - Preencher'!L897</f>
        <v>54.03</v>
      </c>
      <c r="K888" s="13">
        <f>'[1]TCE - ANEXO II - Preencher'!P897</f>
        <v>2161.33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2166.19</v>
      </c>
      <c r="P888" s="13">
        <f>'[1]TCE - ANEXO II - Preencher'!X897</f>
        <v>49.170000000000073</v>
      </c>
    </row>
    <row r="889" spans="1:16" s="17" customFormat="1" x14ac:dyDescent="0.2">
      <c r="A889" s="6">
        <f>IFERROR(VLOOKUP(B889,'[1]DADOS (OCULTAR)'!$Q$3:$S$136,3,0),"")</f>
        <v>9767633000447</v>
      </c>
      <c r="B889" s="7" t="str">
        <f>'[1]TCE - ANEXO II - Preencher'!C898</f>
        <v>HOSPITAL SILVIO MAGALHÃES - CG Nº 019/2022</v>
      </c>
      <c r="C889" s="8"/>
      <c r="D889" s="9" t="str">
        <f>'[1]TCE - ANEXO II - Preencher'!E898</f>
        <v xml:space="preserve">VITORIA LUIZA RUFINO BEZERRA </v>
      </c>
      <c r="E889" s="10" t="str">
        <f>IF('[1]TCE - ANEXO II - Preencher'!G898="4 - Assistência Odontológica","2 - Outros Profissionais da saúde",'[1]TCE - ANEXO II - Preencher'!G898)</f>
        <v>2 - Outros Profissionais da Saúde</v>
      </c>
      <c r="F889" s="11" t="str">
        <f>'[1]TCE - ANEXO II - Preencher'!H898</f>
        <v>2235-05</v>
      </c>
      <c r="G889" s="12" t="str">
        <f>'[1]TCE - ANEXO II - Preencher'!I898</f>
        <v>04/2026</v>
      </c>
      <c r="H889" s="11" t="str">
        <f>'[1]TCE - ANEXO II - Preencher'!J898</f>
        <v>1 - Plantonista</v>
      </c>
      <c r="I889" s="11" t="str">
        <f>'[1]TCE - ANEXO II - Preencher'!K898</f>
        <v>40</v>
      </c>
      <c r="J889" s="13">
        <f>'[1]TCE - ANEXO II - Preencher'!L898</f>
        <v>1425.26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351.4</v>
      </c>
      <c r="N889" s="13">
        <f>'[1]TCE - ANEXO II - Preencher'!S898</f>
        <v>102.25</v>
      </c>
      <c r="O889" s="14">
        <f>'[1]TCE - ANEXO II - Preencher'!W898</f>
        <v>147.57</v>
      </c>
      <c r="P889" s="13">
        <f>'[1]TCE - ANEXO II - Preencher'!X898</f>
        <v>1731.34</v>
      </c>
    </row>
    <row r="890" spans="1:16" s="17" customFormat="1" x14ac:dyDescent="0.2">
      <c r="A890" s="6">
        <f>IFERROR(VLOOKUP(B890,'[1]DADOS (OCULTAR)'!$Q$3:$S$136,3,0),"")</f>
        <v>9767633000447</v>
      </c>
      <c r="B890" s="7" t="str">
        <f>'[1]TCE - ANEXO II - Preencher'!C899</f>
        <v>HOSPITAL SILVIO MAGALHÃES - CG Nº 019/2022</v>
      </c>
      <c r="C890" s="8"/>
      <c r="D890" s="9" t="str">
        <f>'[1]TCE - ANEXO II - Preencher'!E899</f>
        <v>VIVIANE KELLY LINS E SILVA</v>
      </c>
      <c r="E890" s="10" t="str">
        <f>IF('[1]TCE - ANEXO II - Preencher'!G899="4 - Assistência Odontológica","2 - Outros Profissionais da saúde",'[1]TCE - ANEXO II - Preencher'!G899)</f>
        <v>3 - Administrativo</v>
      </c>
      <c r="F890" s="11" t="str">
        <f>'[1]TCE - ANEXO II - Preencher'!H899</f>
        <v>4221-10</v>
      </c>
      <c r="G890" s="12" t="str">
        <f>'[1]TCE - ANEXO II - Preencher'!I899</f>
        <v>04/2026</v>
      </c>
      <c r="H890" s="11" t="str">
        <f>'[1]TCE - ANEXO II - Preencher'!J899</f>
        <v>1 - Plantonista</v>
      </c>
      <c r="I890" s="11" t="str">
        <f>'[1]TCE - ANEXO II - Preencher'!K899</f>
        <v>36</v>
      </c>
      <c r="J890" s="13">
        <f>'[1]TCE - ANEXO II - Preencher'!L899</f>
        <v>702.43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29.27</v>
      </c>
      <c r="N890" s="13">
        <f>'[1]TCE - ANEXO II - Preencher'!S899</f>
        <v>0</v>
      </c>
      <c r="O890" s="14">
        <f>'[1]TCE - ANEXO II - Preencher'!W899</f>
        <v>52.68</v>
      </c>
      <c r="P890" s="13">
        <f>'[1]TCE - ANEXO II - Preencher'!X899</f>
        <v>679.02</v>
      </c>
    </row>
    <row r="891" spans="1:16" s="17" customFormat="1" x14ac:dyDescent="0.2">
      <c r="A891" s="6">
        <f>IFERROR(VLOOKUP(B891,'[1]DADOS (OCULTAR)'!$Q$3:$S$136,3,0),"")</f>
        <v>9767633000447</v>
      </c>
      <c r="B891" s="7" t="str">
        <f>'[1]TCE - ANEXO II - Preencher'!C900</f>
        <v>HOSPITAL SILVIO MAGALHÃES - CG Nº 019/2022</v>
      </c>
      <c r="C891" s="8"/>
      <c r="D891" s="9" t="str">
        <f>'[1]TCE - ANEXO II - Preencher'!E900</f>
        <v>VIVIANE PATRICIA NASCIMENTO DA SILVA</v>
      </c>
      <c r="E891" s="10" t="str">
        <f>IF('[1]TCE - ANEXO II - Preencher'!G900="4 - Assistência Odontológica","2 - Outros Profissionais da saúde",'[1]TCE - ANEXO II - Preencher'!G900)</f>
        <v>2 - Outros Profissionais da Saúde</v>
      </c>
      <c r="F891" s="11" t="str">
        <f>'[1]TCE - ANEXO II - Preencher'!H900</f>
        <v>3222-05</v>
      </c>
      <c r="G891" s="12" t="str">
        <f>'[1]TCE - ANEXO II - Preencher'!I900</f>
        <v>04/2026</v>
      </c>
      <c r="H891" s="11" t="str">
        <f>'[1]TCE - ANEXO II - Preencher'!J900</f>
        <v>1 - Plantonista</v>
      </c>
      <c r="I891" s="11" t="str">
        <f>'[1]TCE - ANEXO II - Preencher'!K900</f>
        <v>44</v>
      </c>
      <c r="J891" s="13">
        <f>'[1]TCE - ANEXO II - Preencher'!L900</f>
        <v>1621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2028.2</v>
      </c>
      <c r="N891" s="13">
        <f>'[1]TCE - ANEXO II - Preencher'!S900</f>
        <v>54.31</v>
      </c>
      <c r="O891" s="14">
        <f>'[1]TCE - ANEXO II - Preencher'!W900</f>
        <v>349.22</v>
      </c>
      <c r="P891" s="13">
        <f>'[1]TCE - ANEXO II - Preencher'!X900</f>
        <v>3354.29</v>
      </c>
    </row>
    <row r="892" spans="1:16" s="17" customFormat="1" x14ac:dyDescent="0.2">
      <c r="A892" s="6">
        <f>IFERROR(VLOOKUP(B892,'[1]DADOS (OCULTAR)'!$Q$3:$S$136,3,0),"")</f>
        <v>9767633000447</v>
      </c>
      <c r="B892" s="7" t="str">
        <f>'[1]TCE - ANEXO II - Preencher'!C901</f>
        <v>HOSPITAL SILVIO MAGALHÃES - CG Nº 019/2022</v>
      </c>
      <c r="C892" s="8"/>
      <c r="D892" s="9" t="str">
        <f>'[1]TCE - ANEXO II - Preencher'!E901</f>
        <v>VIVYANE DOS SANTOS CARNEIRO LEAO</v>
      </c>
      <c r="E892" s="10" t="str">
        <f>IF('[1]TCE - ANEXO II - Preencher'!G901="4 - Assistência Odontológica","2 - Outros Profissionais da saúde",'[1]TCE - ANEXO II - Preencher'!G901)</f>
        <v>2 - Outros Profissionais da Saúde</v>
      </c>
      <c r="F892" s="11" t="str">
        <f>'[1]TCE - ANEXO II - Preencher'!H901</f>
        <v>2236-05</v>
      </c>
      <c r="G892" s="12" t="str">
        <f>'[1]TCE - ANEXO II - Preencher'!I901</f>
        <v>04/2026</v>
      </c>
      <c r="H892" s="11" t="str">
        <f>'[1]TCE - ANEXO II - Preencher'!J901</f>
        <v>2 - Diarista</v>
      </c>
      <c r="I892" s="11" t="str">
        <f>'[1]TCE - ANEXO II - Preencher'!K901</f>
        <v>30</v>
      </c>
      <c r="J892" s="13">
        <f>'[1]TCE - ANEXO II - Preencher'!L901</f>
        <v>1832.93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302.58999999999997</v>
      </c>
      <c r="N892" s="13">
        <f>'[1]TCE - ANEXO II - Preencher'!S901</f>
        <v>78.55</v>
      </c>
      <c r="O892" s="14">
        <f>'[1]TCE - ANEXO II - Preencher'!W901</f>
        <v>177.89</v>
      </c>
      <c r="P892" s="13">
        <f>'[1]TCE - ANEXO II - Preencher'!X901</f>
        <v>2036.1800000000003</v>
      </c>
    </row>
    <row r="893" spans="1:16" s="17" customFormat="1" x14ac:dyDescent="0.2">
      <c r="A893" s="6">
        <f>IFERROR(VLOOKUP(B893,'[1]DADOS (OCULTAR)'!$Q$3:$S$136,3,0),"")</f>
        <v>9767633000447</v>
      </c>
      <c r="B893" s="7" t="str">
        <f>'[1]TCE - ANEXO II - Preencher'!C902</f>
        <v>HOSPITAL SILVIO MAGALHÃES - CG Nº 019/2022</v>
      </c>
      <c r="C893" s="8"/>
      <c r="D893" s="9" t="str">
        <f>'[1]TCE - ANEXO II - Preencher'!E902</f>
        <v>WANCHERLAINE RAFAELA DA SILVA</v>
      </c>
      <c r="E893" s="10" t="str">
        <f>IF('[1]TCE - ANEXO II - Preencher'!G902="4 - Assistência Odontológica","2 - Outros Profissionais da saúde",'[1]TCE - ANEXO II - Preencher'!G902)</f>
        <v>3 - Administrativo</v>
      </c>
      <c r="F893" s="11" t="str">
        <f>'[1]TCE - ANEXO II - Preencher'!H902</f>
        <v>5211-30</v>
      </c>
      <c r="G893" s="12" t="str">
        <f>'[1]TCE - ANEXO II - Preencher'!I902</f>
        <v>04/2026</v>
      </c>
      <c r="H893" s="11" t="str">
        <f>'[1]TCE - ANEXO II - Preencher'!J902</f>
        <v>1 - Plantonista</v>
      </c>
      <c r="I893" s="11" t="str">
        <f>'[1]TCE - ANEXO II - Preencher'!K902</f>
        <v>36</v>
      </c>
      <c r="J893" s="13">
        <f>'[1]TCE - ANEXO II - Preencher'!L902</f>
        <v>1621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510</v>
      </c>
      <c r="N893" s="13">
        <f>'[1]TCE - ANEXO II - Preencher'!S902</f>
        <v>0</v>
      </c>
      <c r="O893" s="14">
        <f>'[1]TCE - ANEXO II - Preencher'!W902</f>
        <v>280.94</v>
      </c>
      <c r="P893" s="13">
        <f>'[1]TCE - ANEXO II - Preencher'!X902</f>
        <v>1850.06</v>
      </c>
    </row>
    <row r="894" spans="1:16" s="17" customFormat="1" x14ac:dyDescent="0.2">
      <c r="A894" s="6">
        <f>IFERROR(VLOOKUP(B894,'[1]DADOS (OCULTAR)'!$Q$3:$S$136,3,0),"")</f>
        <v>9767633000447</v>
      </c>
      <c r="B894" s="7" t="str">
        <f>'[1]TCE - ANEXO II - Preencher'!C903</f>
        <v>HOSPITAL SILVIO MAGALHÃES - CG Nº 019/2022</v>
      </c>
      <c r="C894" s="8"/>
      <c r="D894" s="9" t="str">
        <f>'[1]TCE - ANEXO II - Preencher'!E903</f>
        <v>WANESSA FERNANDA DE BARROS CALADO</v>
      </c>
      <c r="E894" s="10" t="str">
        <f>IF('[1]TCE - ANEXO II - Preencher'!G903="4 - Assistência Odontológica","2 - Outros Profissionais da saúde",'[1]TCE - ANEXO II - Preencher'!G903)</f>
        <v>2 - Outros Profissionais da Saúde</v>
      </c>
      <c r="F894" s="11" t="str">
        <f>'[1]TCE - ANEXO II - Preencher'!H903</f>
        <v>2235-05</v>
      </c>
      <c r="G894" s="12" t="str">
        <f>'[1]TCE - ANEXO II - Preencher'!I903</f>
        <v>04/2026</v>
      </c>
      <c r="H894" s="11" t="str">
        <f>'[1]TCE - ANEXO II - Preencher'!J903</f>
        <v>2 - Diarista</v>
      </c>
      <c r="I894" s="11" t="str">
        <f>'[1]TCE - ANEXO II - Preencher'!K903</f>
        <v>40</v>
      </c>
      <c r="J894" s="13">
        <f>'[1]TCE - ANEXO II - Preencher'!L903</f>
        <v>1797.06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444.39</v>
      </c>
      <c r="N894" s="13">
        <f>'[1]TCE - ANEXO II - Preencher'!S903</f>
        <v>0</v>
      </c>
      <c r="O894" s="14">
        <f>'[1]TCE - ANEXO II - Preencher'!W903</f>
        <v>180.2</v>
      </c>
      <c r="P894" s="13">
        <f>'[1]TCE - ANEXO II - Preencher'!X903</f>
        <v>2061.25</v>
      </c>
    </row>
    <row r="895" spans="1:16" s="17" customFormat="1" x14ac:dyDescent="0.2">
      <c r="A895" s="6">
        <f>IFERROR(VLOOKUP(B895,'[1]DADOS (OCULTAR)'!$Q$3:$S$136,3,0),"")</f>
        <v>9767633000447</v>
      </c>
      <c r="B895" s="7" t="str">
        <f>'[1]TCE - ANEXO II - Preencher'!C904</f>
        <v>HOSPITAL SILVIO MAGALHÃES - CG Nº 019/2022</v>
      </c>
      <c r="C895" s="8"/>
      <c r="D895" s="9" t="str">
        <f>'[1]TCE - ANEXO II - Preencher'!E904</f>
        <v>WATTSON MACIEL MACHADO DE MELO</v>
      </c>
      <c r="E895" s="10" t="str">
        <f>IF('[1]TCE - ANEXO II - Preencher'!G904="4 - Assistência Odontológica","2 - Outros Profissionais da saúde",'[1]TCE - ANEXO II - Preencher'!G904)</f>
        <v>3 - Administrativo</v>
      </c>
      <c r="F895" s="11" t="str">
        <f>'[1]TCE - ANEXO II - Preencher'!H904</f>
        <v>5143-10</v>
      </c>
      <c r="G895" s="12" t="str">
        <f>'[1]TCE - ANEXO II - Preencher'!I904</f>
        <v>04/2026</v>
      </c>
      <c r="H895" s="11" t="str">
        <f>'[1]TCE - ANEXO II - Preencher'!J904</f>
        <v>2 - Diarista</v>
      </c>
      <c r="I895" s="11" t="str">
        <f>'[1]TCE - ANEXO II - Preencher'!K904</f>
        <v>44</v>
      </c>
      <c r="J895" s="13">
        <f>'[1]TCE - ANEXO II - Preencher'!L904</f>
        <v>1621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459.28</v>
      </c>
      <c r="N895" s="13">
        <f>'[1]TCE - ANEXO II - Preencher'!S904</f>
        <v>0</v>
      </c>
      <c r="O895" s="14">
        <f>'[1]TCE - ANEXO II - Preencher'!W904</f>
        <v>150.74</v>
      </c>
      <c r="P895" s="13">
        <f>'[1]TCE - ANEXO II - Preencher'!X904</f>
        <v>1929.5399999999997</v>
      </c>
    </row>
    <row r="896" spans="1:16" s="17" customFormat="1" x14ac:dyDescent="0.2">
      <c r="A896" s="6">
        <f>IFERROR(VLOOKUP(B896,'[1]DADOS (OCULTAR)'!$Q$3:$S$136,3,0),"")</f>
        <v>9767633000447</v>
      </c>
      <c r="B896" s="7" t="str">
        <f>'[1]TCE - ANEXO II - Preencher'!C905</f>
        <v>HOSPITAL SILVIO MAGALHÃES - CG Nº 019/2022</v>
      </c>
      <c r="C896" s="8"/>
      <c r="D896" s="9" t="str">
        <f>'[1]TCE - ANEXO II - Preencher'!E905</f>
        <v>WELICLECIA GRAZIELE SILVA PEREIRA</v>
      </c>
      <c r="E896" s="10" t="str">
        <f>IF('[1]TCE - ANEXO II - Preencher'!G905="4 - Assistência Odontológica","2 - Outros Profissionais da saúde",'[1]TCE - ANEXO II - Preencher'!G905)</f>
        <v>2 - Outros Profissionais da Saúde</v>
      </c>
      <c r="F896" s="11" t="str">
        <f>'[1]TCE - ANEXO II - Preencher'!H905</f>
        <v>2516-05</v>
      </c>
      <c r="G896" s="12" t="str">
        <f>'[1]TCE - ANEXO II - Preencher'!I905</f>
        <v>04/2026</v>
      </c>
      <c r="H896" s="11" t="str">
        <f>'[1]TCE - ANEXO II - Preencher'!J905</f>
        <v>2 - Diarista</v>
      </c>
      <c r="I896" s="11" t="str">
        <f>'[1]TCE - ANEXO II - Preencher'!K905</f>
        <v>6</v>
      </c>
      <c r="J896" s="13">
        <f>'[1]TCE - ANEXO II - Preencher'!L905</f>
        <v>3024.66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786.67</v>
      </c>
      <c r="N896" s="13">
        <f>'[1]TCE - ANEXO II - Preencher'!S905</f>
        <v>0</v>
      </c>
      <c r="O896" s="14">
        <f>'[1]TCE - ANEXO II - Preencher'!W905</f>
        <v>326.74</v>
      </c>
      <c r="P896" s="13">
        <f>'[1]TCE - ANEXO II - Preencher'!X905</f>
        <v>3484.59</v>
      </c>
    </row>
    <row r="897" spans="1:16" s="17" customFormat="1" x14ac:dyDescent="0.2">
      <c r="A897" s="6">
        <f>IFERROR(VLOOKUP(B897,'[1]DADOS (OCULTAR)'!$Q$3:$S$136,3,0),"")</f>
        <v>9767633000447</v>
      </c>
      <c r="B897" s="7" t="str">
        <f>'[1]TCE - ANEXO II - Preencher'!C906</f>
        <v>HOSPITAL SILVIO MAGALHÃES - CG Nº 019/2022</v>
      </c>
      <c r="C897" s="8"/>
      <c r="D897" s="9" t="str">
        <f>'[1]TCE - ANEXO II - Preencher'!E906</f>
        <v>WELITANIA MARIA DE SANTANA</v>
      </c>
      <c r="E897" s="10" t="str">
        <f>IF('[1]TCE - ANEXO II - Preencher'!G906="4 - Assistência Odontológica","2 - Outros Profissionais da saúde",'[1]TCE - ANEXO II - Preencher'!G906)</f>
        <v>2 - Outros Profissionais da Saúde</v>
      </c>
      <c r="F897" s="11" t="str">
        <f>'[1]TCE - ANEXO II - Preencher'!H906</f>
        <v>3222-05</v>
      </c>
      <c r="G897" s="12" t="str">
        <f>'[1]TCE - ANEXO II - Preencher'!I906</f>
        <v>04/2026</v>
      </c>
      <c r="H897" s="11" t="str">
        <f>'[1]TCE - ANEXO II - Preencher'!J906</f>
        <v>1 - Plantonista</v>
      </c>
      <c r="I897" s="11" t="str">
        <f>'[1]TCE - ANEXO II - Preencher'!K906</f>
        <v>44</v>
      </c>
      <c r="J897" s="13">
        <f>'[1]TCE - ANEXO II - Preencher'!L906</f>
        <v>1566.97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437.17</v>
      </c>
      <c r="N897" s="13">
        <f>'[1]TCE - ANEXO II - Preencher'!S906</f>
        <v>0</v>
      </c>
      <c r="O897" s="14">
        <f>'[1]TCE - ANEXO II - Preencher'!W906</f>
        <v>172.26</v>
      </c>
      <c r="P897" s="13">
        <f>'[1]TCE - ANEXO II - Preencher'!X906</f>
        <v>1831.88</v>
      </c>
    </row>
    <row r="898" spans="1:16" s="17" customFormat="1" x14ac:dyDescent="0.2">
      <c r="A898" s="6">
        <f>IFERROR(VLOOKUP(B898,'[1]DADOS (OCULTAR)'!$Q$3:$S$136,3,0),"")</f>
        <v>9767633000447</v>
      </c>
      <c r="B898" s="7" t="str">
        <f>'[1]TCE - ANEXO II - Preencher'!C907</f>
        <v>HOSPITAL SILVIO MAGALHÃES - CG Nº 019/2022</v>
      </c>
      <c r="C898" s="8"/>
      <c r="D898" s="9" t="str">
        <f>'[1]TCE - ANEXO II - Preencher'!E907</f>
        <v>WELLINGTON JOSE OLIVEIRA DA SILVA</v>
      </c>
      <c r="E898" s="10" t="str">
        <f>IF('[1]TCE - ANEXO II - Preencher'!G907="4 - Assistência Odontológica","2 - Outros Profissionais da saúde",'[1]TCE - ANEXO II - Preencher'!G907)</f>
        <v>3 - Administrativo</v>
      </c>
      <c r="F898" s="11" t="str">
        <f>'[1]TCE - ANEXO II - Preencher'!H907</f>
        <v>5174-10</v>
      </c>
      <c r="G898" s="12" t="str">
        <f>'[1]TCE - ANEXO II - Preencher'!I907</f>
        <v>04/2026</v>
      </c>
      <c r="H898" s="11" t="str">
        <f>'[1]TCE - ANEXO II - Preencher'!J907</f>
        <v>1 - Plantonista</v>
      </c>
      <c r="I898" s="11" t="str">
        <f>'[1]TCE - ANEXO II - Preencher'!K907</f>
        <v>36</v>
      </c>
      <c r="J898" s="13">
        <f>'[1]TCE - ANEXO II - Preencher'!L907</f>
        <v>1621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434.33</v>
      </c>
      <c r="N898" s="13">
        <f>'[1]TCE - ANEXO II - Preencher'!S907</f>
        <v>0</v>
      </c>
      <c r="O898" s="14">
        <f>'[1]TCE - ANEXO II - Preencher'!W907</f>
        <v>884.95</v>
      </c>
      <c r="P898" s="13">
        <f>'[1]TCE - ANEXO II - Preencher'!X907</f>
        <v>1170.3799999999999</v>
      </c>
    </row>
    <row r="899" spans="1:16" s="17" customFormat="1" x14ac:dyDescent="0.2">
      <c r="A899" s="6">
        <f>IFERROR(VLOOKUP(B899,'[1]DADOS (OCULTAR)'!$Q$3:$S$136,3,0),"")</f>
        <v>9767633000447</v>
      </c>
      <c r="B899" s="7" t="str">
        <f>'[1]TCE - ANEXO II - Preencher'!C908</f>
        <v>HOSPITAL SILVIO MAGALHÃES - CG Nº 019/2022</v>
      </c>
      <c r="C899" s="8"/>
      <c r="D899" s="9" t="str">
        <f>'[1]TCE - ANEXO II - Preencher'!E908</f>
        <v>WELLINGTON PEREIRA DOS ANJOS</v>
      </c>
      <c r="E899" s="10" t="str">
        <f>IF('[1]TCE - ANEXO II - Preencher'!G908="4 - Assistência Odontológica","2 - Outros Profissionais da saúde",'[1]TCE - ANEXO II - Preencher'!G908)</f>
        <v>3 - Administrativo</v>
      </c>
      <c r="F899" s="11" t="str">
        <f>'[1]TCE - ANEXO II - Preencher'!H908</f>
        <v>3131-20</v>
      </c>
      <c r="G899" s="12" t="str">
        <f>'[1]TCE - ANEXO II - Preencher'!I908</f>
        <v>04/2026</v>
      </c>
      <c r="H899" s="11" t="str">
        <f>'[1]TCE - ANEXO II - Preencher'!J908</f>
        <v>2 - Diarista</v>
      </c>
      <c r="I899" s="11" t="str">
        <f>'[1]TCE - ANEXO II - Preencher'!K908</f>
        <v>44</v>
      </c>
      <c r="J899" s="13">
        <f>'[1]TCE - ANEXO II - Preencher'!L908</f>
        <v>0</v>
      </c>
      <c r="K899" s="13">
        <f>'[1]TCE - ANEXO II - Preencher'!P908</f>
        <v>4258.47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4258.47</v>
      </c>
      <c r="P899" s="13">
        <f>'[1]TCE - ANEXO II - Preencher'!X908</f>
        <v>0</v>
      </c>
    </row>
    <row r="900" spans="1:16" s="17" customFormat="1" x14ac:dyDescent="0.2">
      <c r="A900" s="6">
        <f>IFERROR(VLOOKUP(B900,'[1]DADOS (OCULTAR)'!$Q$3:$S$136,3,0),"")</f>
        <v>9767633000447</v>
      </c>
      <c r="B900" s="7" t="str">
        <f>'[1]TCE - ANEXO II - Preencher'!C909</f>
        <v>HOSPITAL SILVIO MAGALHÃES - CG Nº 019/2022</v>
      </c>
      <c r="C900" s="8"/>
      <c r="D900" s="9" t="str">
        <f>'[1]TCE - ANEXO II - Preencher'!E909</f>
        <v>WELLITANIA MARIA DE LIMA</v>
      </c>
      <c r="E900" s="10" t="str">
        <f>IF('[1]TCE - ANEXO II - Preencher'!G909="4 - Assistência Odontológica","2 - Outros Profissionais da saúde",'[1]TCE - ANEXO II - Preencher'!G909)</f>
        <v>2 - Outros Profissionais da Saúde</v>
      </c>
      <c r="F900" s="11" t="str">
        <f>'[1]TCE - ANEXO II - Preencher'!H909</f>
        <v>3222-05</v>
      </c>
      <c r="G900" s="12" t="str">
        <f>'[1]TCE - ANEXO II - Preencher'!I909</f>
        <v>04/2026</v>
      </c>
      <c r="H900" s="11" t="str">
        <f>'[1]TCE - ANEXO II - Preencher'!J909</f>
        <v>1 - Plantonista</v>
      </c>
      <c r="I900" s="11" t="str">
        <f>'[1]TCE - ANEXO II - Preencher'!K909</f>
        <v>44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3649.2</v>
      </c>
      <c r="N900" s="13">
        <f>'[1]TCE - ANEXO II - Preencher'!S909</f>
        <v>0</v>
      </c>
      <c r="O900" s="14">
        <f>'[1]TCE - ANEXO II - Preencher'!W909</f>
        <v>692.79</v>
      </c>
      <c r="P900" s="13">
        <f>'[1]TCE - ANEXO II - Preencher'!X909</f>
        <v>2956.41</v>
      </c>
    </row>
    <row r="901" spans="1:16" s="17" customFormat="1" x14ac:dyDescent="0.2">
      <c r="A901" s="6">
        <f>IFERROR(VLOOKUP(B901,'[1]DADOS (OCULTAR)'!$Q$3:$S$136,3,0),"")</f>
        <v>9767633000447</v>
      </c>
      <c r="B901" s="7" t="str">
        <f>'[1]TCE - ANEXO II - Preencher'!C910</f>
        <v>HOSPITAL SILVIO MAGALHÃES - CG Nº 019/2022</v>
      </c>
      <c r="C901" s="8"/>
      <c r="D901" s="9" t="str">
        <f>'[1]TCE - ANEXO II - Preencher'!E910</f>
        <v xml:space="preserve">WELLITANIA MARIA DO NASCIMENTO </v>
      </c>
      <c r="E901" s="10" t="str">
        <f>IF('[1]TCE - ANEXO II - Preencher'!G910="4 - Assistência Odontológica","2 - Outros Profissionais da saúde",'[1]TCE - ANEXO II - Preencher'!G910)</f>
        <v>3 - Administrativo</v>
      </c>
      <c r="F901" s="11" t="str">
        <f>'[1]TCE - ANEXO II - Preencher'!H910</f>
        <v>5134-30</v>
      </c>
      <c r="G901" s="12" t="str">
        <f>'[1]TCE - ANEXO II - Preencher'!I910</f>
        <v>04/2026</v>
      </c>
      <c r="H901" s="11" t="str">
        <f>'[1]TCE - ANEXO II - Preencher'!J910</f>
        <v>1 - Plantonista</v>
      </c>
      <c r="I901" s="11" t="str">
        <f>'[1]TCE - ANEXO II - Preencher'!K910</f>
        <v>36</v>
      </c>
      <c r="J901" s="13">
        <f>'[1]TCE - ANEXO II - Preencher'!L910</f>
        <v>1621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193.77</v>
      </c>
      <c r="N901" s="13">
        <f>'[1]TCE - ANEXO II - Preencher'!S910</f>
        <v>0</v>
      </c>
      <c r="O901" s="14">
        <f>'[1]TCE - ANEXO II - Preencher'!W910</f>
        <v>149.13999999999999</v>
      </c>
      <c r="P901" s="13">
        <f>'[1]TCE - ANEXO II - Preencher'!X910</f>
        <v>1665.63</v>
      </c>
    </row>
    <row r="902" spans="1:16" s="17" customFormat="1" x14ac:dyDescent="0.2">
      <c r="A902" s="6">
        <f>IFERROR(VLOOKUP(B902,'[1]DADOS (OCULTAR)'!$Q$3:$S$136,3,0),"")</f>
        <v>9767633000447</v>
      </c>
      <c r="B902" s="7" t="str">
        <f>'[1]TCE - ANEXO II - Preencher'!C911</f>
        <v>HOSPITAL SILVIO MAGALHÃES - CG Nº 019/2022</v>
      </c>
      <c r="C902" s="8"/>
      <c r="D902" s="9" t="str">
        <f>'[1]TCE - ANEXO II - Preencher'!E911</f>
        <v>WENDEL ALVES DA SILVA</v>
      </c>
      <c r="E902" s="10" t="str">
        <f>IF('[1]TCE - ANEXO II - Preencher'!G911="4 - Assistência Odontológica","2 - Outros Profissionais da saúde",'[1]TCE - ANEXO II - Preencher'!G911)</f>
        <v>2 - Outros Profissionais da Saúde</v>
      </c>
      <c r="F902" s="11" t="str">
        <f>'[1]TCE - ANEXO II - Preencher'!H911</f>
        <v>3222-05</v>
      </c>
      <c r="G902" s="12" t="str">
        <f>'[1]TCE - ANEXO II - Preencher'!I911</f>
        <v>04/2026</v>
      </c>
      <c r="H902" s="11" t="str">
        <f>'[1]TCE - ANEXO II - Preencher'!J911</f>
        <v>1 - Plantonista</v>
      </c>
      <c r="I902" s="11" t="str">
        <f>'[1]TCE - ANEXO II - Preencher'!K911</f>
        <v>44</v>
      </c>
      <c r="J902" s="13">
        <f>'[1]TCE - ANEXO II - Preencher'!L911</f>
        <v>1621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2319.1</v>
      </c>
      <c r="N902" s="13">
        <f>'[1]TCE - ANEXO II - Preencher'!S911</f>
        <v>54.31</v>
      </c>
      <c r="O902" s="14">
        <f>'[1]TCE - ANEXO II - Preencher'!W911</f>
        <v>651.86</v>
      </c>
      <c r="P902" s="13">
        <f>'[1]TCE - ANEXO II - Preencher'!X911</f>
        <v>3342.5499999999997</v>
      </c>
    </row>
    <row r="903" spans="1:16" s="17" customFormat="1" x14ac:dyDescent="0.2">
      <c r="A903" s="6">
        <f>IFERROR(VLOOKUP(B903,'[1]DADOS (OCULTAR)'!$Q$3:$S$136,3,0),"")</f>
        <v>9767633000447</v>
      </c>
      <c r="B903" s="7" t="str">
        <f>'[1]TCE - ANEXO II - Preencher'!C912</f>
        <v>HOSPITAL SILVIO MAGALHÃES - CG Nº 019/2022</v>
      </c>
      <c r="C903" s="8"/>
      <c r="D903" s="9" t="str">
        <f>'[1]TCE - ANEXO II - Preencher'!E912</f>
        <v>WESLEY FELIPE DA SILVA</v>
      </c>
      <c r="E903" s="10" t="str">
        <f>IF('[1]TCE - ANEXO II - Preencher'!G912="4 - Assistência Odontológica","2 - Outros Profissionais da saúde",'[1]TCE - ANEXO II - Preencher'!G912)</f>
        <v>2 - Outros Profissionais da Saúde</v>
      </c>
      <c r="F903" s="11" t="str">
        <f>'[1]TCE - ANEXO II - Preencher'!H912</f>
        <v>3222-05</v>
      </c>
      <c r="G903" s="12" t="str">
        <f>'[1]TCE - ANEXO II - Preencher'!I912</f>
        <v>04/2026</v>
      </c>
      <c r="H903" s="11" t="str">
        <f>'[1]TCE - ANEXO II - Preencher'!J912</f>
        <v>1 - Plantonista</v>
      </c>
      <c r="I903" s="11" t="str">
        <f>'[1]TCE - ANEXO II - Preencher'!K912</f>
        <v>44</v>
      </c>
      <c r="J903" s="13">
        <f>'[1]TCE - ANEXO II - Preencher'!L912</f>
        <v>1621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2117.7800000000002</v>
      </c>
      <c r="N903" s="13">
        <f>'[1]TCE - ANEXO II - Preencher'!S912</f>
        <v>0</v>
      </c>
      <c r="O903" s="14">
        <f>'[1]TCE - ANEXO II - Preencher'!W912</f>
        <v>364.1</v>
      </c>
      <c r="P903" s="13">
        <f>'[1]TCE - ANEXO II - Preencher'!X912</f>
        <v>3374.6800000000003</v>
      </c>
    </row>
    <row r="904" spans="1:16" s="17" customFormat="1" x14ac:dyDescent="0.2">
      <c r="A904" s="6">
        <f>IFERROR(VLOOKUP(B904,'[1]DADOS (OCULTAR)'!$Q$3:$S$136,3,0),"")</f>
        <v>9767633000447</v>
      </c>
      <c r="B904" s="7" t="str">
        <f>'[1]TCE - ANEXO II - Preencher'!C913</f>
        <v>HOSPITAL SILVIO MAGALHÃES - CG Nº 019/2022</v>
      </c>
      <c r="C904" s="8"/>
      <c r="D904" s="9" t="str">
        <f>'[1]TCE - ANEXO II - Preencher'!E913</f>
        <v>WEUDES JOSE BEZERRA SILVA</v>
      </c>
      <c r="E904" s="10" t="str">
        <f>IF('[1]TCE - ANEXO II - Preencher'!G913="4 - Assistência Odontológica","2 - Outros Profissionais da saúde",'[1]TCE - ANEXO II - Preencher'!G913)</f>
        <v>2 - Outros Profissionais da Saúde</v>
      </c>
      <c r="F904" s="11" t="str">
        <f>'[1]TCE - ANEXO II - Preencher'!H913</f>
        <v>2235-05</v>
      </c>
      <c r="G904" s="12" t="str">
        <f>'[1]TCE - ANEXO II - Preencher'!I913</f>
        <v>04/2026</v>
      </c>
      <c r="H904" s="11" t="str">
        <f>'[1]TCE - ANEXO II - Preencher'!J913</f>
        <v>1 - Plantonista</v>
      </c>
      <c r="I904" s="11" t="str">
        <f>'[1]TCE - ANEXO II - Preencher'!K913</f>
        <v>44</v>
      </c>
      <c r="J904" s="13">
        <f>'[1]TCE - ANEXO II - Preencher'!L913</f>
        <v>1859.03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3080.95</v>
      </c>
      <c r="N904" s="13">
        <f>'[1]TCE - ANEXO II - Preencher'!S913</f>
        <v>0</v>
      </c>
      <c r="O904" s="14">
        <f>'[1]TCE - ANEXO II - Preencher'!W913</f>
        <v>1000.38</v>
      </c>
      <c r="P904" s="13">
        <f>'[1]TCE - ANEXO II - Preencher'!X913</f>
        <v>3939.5999999999995</v>
      </c>
    </row>
    <row r="905" spans="1:16" s="17" customFormat="1" x14ac:dyDescent="0.2">
      <c r="A905" s="6">
        <f>IFERROR(VLOOKUP(B905,'[1]DADOS (OCULTAR)'!$Q$3:$S$136,3,0),"")</f>
        <v>9767633000447</v>
      </c>
      <c r="B905" s="7" t="str">
        <f>'[1]TCE - ANEXO II - Preencher'!C914</f>
        <v>HOSPITAL SILVIO MAGALHÃES - CG Nº 019/2022</v>
      </c>
      <c r="C905" s="8"/>
      <c r="D905" s="9" t="str">
        <f>'[1]TCE - ANEXO II - Preencher'!E914</f>
        <v xml:space="preserve">WHEMERSON RUFINO SILVA </v>
      </c>
      <c r="E905" s="10" t="str">
        <f>IF('[1]TCE - ANEXO II - Preencher'!G914="4 - Assistência Odontológica","2 - Outros Profissionais da saúde",'[1]TCE - ANEXO II - Preencher'!G914)</f>
        <v>3 - Administrativo</v>
      </c>
      <c r="F905" s="11" t="str">
        <f>'[1]TCE - ANEXO II - Preencher'!H914</f>
        <v>4141-05</v>
      </c>
      <c r="G905" s="12" t="str">
        <f>'[1]TCE - ANEXO II - Preencher'!I914</f>
        <v>04/2026</v>
      </c>
      <c r="H905" s="11" t="str">
        <f>'[1]TCE - ANEXO II - Preencher'!J914</f>
        <v>1 - Plantonista</v>
      </c>
      <c r="I905" s="11" t="str">
        <f>'[1]TCE - ANEXO II - Preencher'!K914</f>
        <v>36</v>
      </c>
      <c r="J905" s="13">
        <f>'[1]TCE - ANEXO II - Preencher'!L914</f>
        <v>1621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126.23</v>
      </c>
      <c r="N905" s="13">
        <f>'[1]TCE - ANEXO II - Preencher'!S914</f>
        <v>0</v>
      </c>
      <c r="O905" s="14">
        <f>'[1]TCE - ANEXO II - Preencher'!W914</f>
        <v>149.13999999999999</v>
      </c>
      <c r="P905" s="13">
        <f>'[1]TCE - ANEXO II - Preencher'!X914</f>
        <v>1598.0900000000001</v>
      </c>
    </row>
    <row r="906" spans="1:16" s="17" customFormat="1" x14ac:dyDescent="0.2">
      <c r="A906" s="6">
        <f>IFERROR(VLOOKUP(B906,'[1]DADOS (OCULTAR)'!$Q$3:$S$136,3,0),"")</f>
        <v>9767633000447</v>
      </c>
      <c r="B906" s="7" t="str">
        <f>'[1]TCE - ANEXO II - Preencher'!C915</f>
        <v>HOSPITAL SILVIO MAGALHÃES - CG Nº 019/2022</v>
      </c>
      <c r="C906" s="8"/>
      <c r="D906" s="9" t="str">
        <f>'[1]TCE - ANEXO II - Preencher'!E915</f>
        <v>WILLAMIS MATHEUS DA SILVA</v>
      </c>
      <c r="E906" s="10" t="str">
        <f>IF('[1]TCE - ANEXO II - Preencher'!G915="4 - Assistência Odontológica","2 - Outros Profissionais da saúde",'[1]TCE - ANEXO II - Preencher'!G915)</f>
        <v>3 - Administrativo</v>
      </c>
      <c r="F906" s="11" t="str">
        <f>'[1]TCE - ANEXO II - Preencher'!H915</f>
        <v>5174-10</v>
      </c>
      <c r="G906" s="12" t="str">
        <f>'[1]TCE - ANEXO II - Preencher'!I915</f>
        <v>04/2026</v>
      </c>
      <c r="H906" s="11" t="str">
        <f>'[1]TCE - ANEXO II - Preencher'!J915</f>
        <v>1 - Plantonista</v>
      </c>
      <c r="I906" s="11" t="str">
        <f>'[1]TCE - ANEXO II - Preencher'!K915</f>
        <v>36</v>
      </c>
      <c r="J906" s="13">
        <f>'[1]TCE - ANEXO II - Preencher'!L915</f>
        <v>1621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414.55</v>
      </c>
      <c r="N906" s="13">
        <f>'[1]TCE - ANEXO II - Preencher'!S915</f>
        <v>0</v>
      </c>
      <c r="O906" s="14">
        <f>'[1]TCE - ANEXO II - Preencher'!W915</f>
        <v>793.25</v>
      </c>
      <c r="P906" s="13">
        <f>'[1]TCE - ANEXO II - Preencher'!X915</f>
        <v>1242.3</v>
      </c>
    </row>
    <row r="907" spans="1:16" s="17" customFormat="1" x14ac:dyDescent="0.2">
      <c r="A907" s="6">
        <f>IFERROR(VLOOKUP(B907,'[1]DADOS (OCULTAR)'!$Q$3:$S$136,3,0),"")</f>
        <v>9767633000447</v>
      </c>
      <c r="B907" s="7" t="str">
        <f>'[1]TCE - ANEXO II - Preencher'!C916</f>
        <v>HOSPITAL SILVIO MAGALHÃES - CG Nº 019/2022</v>
      </c>
      <c r="C907" s="8"/>
      <c r="D907" s="9" t="str">
        <f>'[1]TCE - ANEXO II - Preencher'!E916</f>
        <v>WILLIANE EVELIN SALES DO NASCIMENTO</v>
      </c>
      <c r="E907" s="10" t="str">
        <f>IF('[1]TCE - ANEXO II - Preencher'!G916="4 - Assistência Odontológica","2 - Outros Profissionais da saúde",'[1]TCE - ANEXO II - Preencher'!G916)</f>
        <v>2 - Outros Profissionais da Saúde</v>
      </c>
      <c r="F907" s="11" t="str">
        <f>'[1]TCE - ANEXO II - Preencher'!H916</f>
        <v>3222-05</v>
      </c>
      <c r="G907" s="12" t="str">
        <f>'[1]TCE - ANEXO II - Preencher'!I916</f>
        <v>04/2026</v>
      </c>
      <c r="H907" s="11" t="str">
        <f>'[1]TCE - ANEXO II - Preencher'!J916</f>
        <v>1 - Plantonista</v>
      </c>
      <c r="I907" s="11" t="str">
        <f>'[1]TCE - ANEXO II - Preencher'!K916</f>
        <v>44</v>
      </c>
      <c r="J907" s="13">
        <f>'[1]TCE - ANEXO II - Preencher'!L916</f>
        <v>1621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2335.9299999999998</v>
      </c>
      <c r="N907" s="13">
        <f>'[1]TCE - ANEXO II - Preencher'!S916</f>
        <v>54.31</v>
      </c>
      <c r="O907" s="14">
        <f>'[1]TCE - ANEXO II - Preencher'!W916</f>
        <v>436.14</v>
      </c>
      <c r="P907" s="13">
        <f>'[1]TCE - ANEXO II - Preencher'!X916</f>
        <v>3575.1</v>
      </c>
    </row>
    <row r="908" spans="1:16" s="17" customFormat="1" x14ac:dyDescent="0.2">
      <c r="A908" s="6">
        <f>IFERROR(VLOOKUP(B908,'[1]DADOS (OCULTAR)'!$Q$3:$S$136,3,0),"")</f>
        <v>9767633000447</v>
      </c>
      <c r="B908" s="7" t="str">
        <f>'[1]TCE - ANEXO II - Preencher'!C917</f>
        <v>HOSPITAL SILVIO MAGALHÃES - CG Nº 019/2022</v>
      </c>
      <c r="C908" s="8"/>
      <c r="D908" s="9" t="str">
        <f>'[1]TCE - ANEXO II - Preencher'!E917</f>
        <v>WILLYANE SILVA NICOLAU</v>
      </c>
      <c r="E908" s="10" t="str">
        <f>IF('[1]TCE - ANEXO II - Preencher'!G917="4 - Assistência Odontológica","2 - Outros Profissionais da saúde",'[1]TCE - ANEXO II - Preencher'!G917)</f>
        <v>2 - Outros Profissionais da Saúde</v>
      </c>
      <c r="F908" s="11" t="str">
        <f>'[1]TCE - ANEXO II - Preencher'!H917</f>
        <v>2235-05</v>
      </c>
      <c r="G908" s="12" t="str">
        <f>'[1]TCE - ANEXO II - Preencher'!I917</f>
        <v>04/2026</v>
      </c>
      <c r="H908" s="11" t="str">
        <f>'[1]TCE - ANEXO II - Preencher'!J917</f>
        <v>1 - Plantonista</v>
      </c>
      <c r="I908" s="11" t="str">
        <f>'[1]TCE - ANEXO II - Preencher'!K917</f>
        <v>40</v>
      </c>
      <c r="J908" s="13">
        <f>'[1]TCE - ANEXO II - Preencher'!L917</f>
        <v>1859.03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2783.35</v>
      </c>
      <c r="N908" s="13">
        <f>'[1]TCE - ANEXO II - Preencher'!S917</f>
        <v>0</v>
      </c>
      <c r="O908" s="14">
        <f>'[1]TCE - ANEXO II - Preencher'!W917</f>
        <v>454.22</v>
      </c>
      <c r="P908" s="13">
        <f>'[1]TCE - ANEXO II - Preencher'!X917</f>
        <v>4188.16</v>
      </c>
    </row>
    <row r="909" spans="1:16" s="17" customFormat="1" x14ac:dyDescent="0.2">
      <c r="A909" s="6">
        <f>IFERROR(VLOOKUP(B909,'[1]DADOS (OCULTAR)'!$Q$3:$S$136,3,0),"")</f>
        <v>9767633000447</v>
      </c>
      <c r="B909" s="7" t="str">
        <f>'[1]TCE - ANEXO II - Preencher'!C918</f>
        <v>HOSPITAL SILVIO MAGALHÃES - CG Nº 019/2022</v>
      </c>
      <c r="C909" s="8"/>
      <c r="D909" s="9" t="str">
        <f>'[1]TCE - ANEXO II - Preencher'!E918</f>
        <v>WILMA CARLA DA SILVA</v>
      </c>
      <c r="E909" s="10" t="str">
        <f>IF('[1]TCE - ANEXO II - Preencher'!G918="4 - Assistência Odontológica","2 - Outros Profissionais da saúde",'[1]TCE - ANEXO II - Preencher'!G918)</f>
        <v>2 - Outros Profissionais da Saúde</v>
      </c>
      <c r="F909" s="11" t="str">
        <f>'[1]TCE - ANEXO II - Preencher'!H918</f>
        <v>3222-05</v>
      </c>
      <c r="G909" s="12" t="str">
        <f>'[1]TCE - ANEXO II - Preencher'!I918</f>
        <v>04/2026</v>
      </c>
      <c r="H909" s="11" t="str">
        <f>'[1]TCE - ANEXO II - Preencher'!J918</f>
        <v>1 - Plantonista</v>
      </c>
      <c r="I909" s="11" t="str">
        <f>'[1]TCE - ANEXO II - Preencher'!K918</f>
        <v>44</v>
      </c>
      <c r="J909" s="13">
        <f>'[1]TCE - ANEXO II - Preencher'!L918</f>
        <v>1621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2117.7800000000002</v>
      </c>
      <c r="N909" s="13">
        <f>'[1]TCE - ANEXO II - Preencher'!S918</f>
        <v>0</v>
      </c>
      <c r="O909" s="14">
        <f>'[1]TCE - ANEXO II - Preencher'!W918</f>
        <v>353.45</v>
      </c>
      <c r="P909" s="13">
        <f>'[1]TCE - ANEXO II - Preencher'!X918</f>
        <v>3385.3300000000004</v>
      </c>
    </row>
    <row r="910" spans="1:16" s="17" customFormat="1" x14ac:dyDescent="0.2">
      <c r="A910" s="6">
        <f>IFERROR(VLOOKUP(B910,'[1]DADOS (OCULTAR)'!$Q$3:$S$136,3,0),"")</f>
        <v>9767633000447</v>
      </c>
      <c r="B910" s="7" t="str">
        <f>'[1]TCE - ANEXO II - Preencher'!C919</f>
        <v>HOSPITAL SILVIO MAGALHÃES - CG Nº 019/2022</v>
      </c>
      <c r="C910" s="8"/>
      <c r="D910" s="9" t="str">
        <f>'[1]TCE - ANEXO II - Preencher'!E919</f>
        <v>WLADEMIR JOSE RODRIGUES</v>
      </c>
      <c r="E910" s="10" t="str">
        <f>IF('[1]TCE - ANEXO II - Preencher'!G919="4 - Assistência Odontológica","2 - Outros Profissionais da saúde",'[1]TCE - ANEXO II - Preencher'!G919)</f>
        <v>3 - Administrativo</v>
      </c>
      <c r="F910" s="11" t="str">
        <f>'[1]TCE - ANEXO II - Preencher'!H919</f>
        <v>3132-20</v>
      </c>
      <c r="G910" s="12" t="str">
        <f>'[1]TCE - ANEXO II - Preencher'!I919</f>
        <v>04/2026</v>
      </c>
      <c r="H910" s="11" t="str">
        <f>'[1]TCE - ANEXO II - Preencher'!J919</f>
        <v>2 - Diarista</v>
      </c>
      <c r="I910" s="11" t="str">
        <f>'[1]TCE - ANEXO II - Preencher'!K919</f>
        <v>44</v>
      </c>
      <c r="J910" s="13">
        <f>'[1]TCE - ANEXO II - Preencher'!L919</f>
        <v>0</v>
      </c>
      <c r="K910" s="13">
        <f>'[1]TCE - ANEXO II - Preencher'!P919</f>
        <v>4852.88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4852.88</v>
      </c>
      <c r="P910" s="13">
        <f>'[1]TCE - ANEXO II - Preencher'!X919</f>
        <v>0</v>
      </c>
    </row>
    <row r="911" spans="1:16" s="17" customFormat="1" x14ac:dyDescent="0.2">
      <c r="A911" s="6">
        <f>IFERROR(VLOOKUP(B911,'[1]DADOS (OCULTAR)'!$Q$3:$S$136,3,0),"")</f>
        <v>9767633000447</v>
      </c>
      <c r="B911" s="7" t="str">
        <f>'[1]TCE - ANEXO II - Preencher'!C920</f>
        <v>HOSPITAL SILVIO MAGALHÃES - CG Nº 019/2022</v>
      </c>
      <c r="C911" s="8"/>
      <c r="D911" s="9" t="str">
        <f>'[1]TCE - ANEXO II - Preencher'!E920</f>
        <v>WLISSES SANTOS DE ASSIS MENDES JUNIOR</v>
      </c>
      <c r="E911" s="10" t="str">
        <f>IF('[1]TCE - ANEXO II - Preencher'!G920="4 - Assistência Odontológica","2 - Outros Profissionais da saúde",'[1]TCE - ANEXO II - Preencher'!G920)</f>
        <v>3 - Administrativo</v>
      </c>
      <c r="F911" s="11" t="str">
        <f>'[1]TCE - ANEXO II - Preencher'!H920</f>
        <v>4110-05</v>
      </c>
      <c r="G911" s="12" t="str">
        <f>'[1]TCE - ANEXO II - Preencher'!I920</f>
        <v>04/2026</v>
      </c>
      <c r="H911" s="11" t="str">
        <f>'[1]TCE - ANEXO II - Preencher'!J920</f>
        <v>1 - Plantonista</v>
      </c>
      <c r="I911" s="11" t="str">
        <f>'[1]TCE - ANEXO II - Preencher'!K920</f>
        <v>36</v>
      </c>
      <c r="J911" s="13">
        <f>'[1]TCE - ANEXO II - Preencher'!L920</f>
        <v>1621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67.540000000000006</v>
      </c>
      <c r="N911" s="13">
        <f>'[1]TCE - ANEXO II - Preencher'!S920</f>
        <v>0</v>
      </c>
      <c r="O911" s="14">
        <f>'[1]TCE - ANEXO II - Preencher'!W920</f>
        <v>457.22</v>
      </c>
      <c r="P911" s="13">
        <f>'[1]TCE - ANEXO II - Preencher'!X920</f>
        <v>1231.32</v>
      </c>
    </row>
    <row r="912" spans="1:16" s="17" customFormat="1" x14ac:dyDescent="0.2">
      <c r="A912" s="6">
        <f>IFERROR(VLOOKUP(B912,'[1]DADOS (OCULTAR)'!$Q$3:$S$136,3,0),"")</f>
        <v>9767633000447</v>
      </c>
      <c r="B912" s="7" t="str">
        <f>'[1]TCE - ANEXO II - Preencher'!C921</f>
        <v>HOSPITAL SILVIO MAGALHÃES - CG Nº 019/2022</v>
      </c>
      <c r="C912" s="8"/>
      <c r="D912" s="9" t="str">
        <f>'[1]TCE - ANEXO II - Preencher'!E921</f>
        <v>WYSLANIE RODRIGUES DA SILVA</v>
      </c>
      <c r="E912" s="10" t="str">
        <f>IF('[1]TCE - ANEXO II - Preencher'!G921="4 - Assistência Odontológica","2 - Outros Profissionais da saúde",'[1]TCE - ANEXO II - Preencher'!G921)</f>
        <v>2 - Outros Profissionais da Saúde</v>
      </c>
      <c r="F912" s="11" t="str">
        <f>'[1]TCE - ANEXO II - Preencher'!H921</f>
        <v>2235-05</v>
      </c>
      <c r="G912" s="12" t="str">
        <f>'[1]TCE - ANEXO II - Preencher'!I921</f>
        <v>04/2026</v>
      </c>
      <c r="H912" s="11" t="str">
        <f>'[1]TCE - ANEXO II - Preencher'!J921</f>
        <v>1 - Plantonista</v>
      </c>
      <c r="I912" s="11" t="str">
        <f>'[1]TCE - ANEXO II - Preencher'!K921</f>
        <v>40</v>
      </c>
      <c r="J912" s="13">
        <f>'[1]TCE - ANEXO II - Preencher'!L921</f>
        <v>1859.03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2783.35</v>
      </c>
      <c r="N912" s="13">
        <f>'[1]TCE - ANEXO II - Preencher'!S921</f>
        <v>54.31</v>
      </c>
      <c r="O912" s="14">
        <f>'[1]TCE - ANEXO II - Preencher'!W921</f>
        <v>580.33000000000004</v>
      </c>
      <c r="P912" s="13">
        <f>'[1]TCE - ANEXO II - Preencher'!X921</f>
        <v>4116.3600000000006</v>
      </c>
    </row>
    <row r="913" spans="1:16" s="17" customFormat="1" x14ac:dyDescent="0.2">
      <c r="A913" s="6">
        <f>IFERROR(VLOOKUP(B913,'[1]DADOS (OCULTAR)'!$Q$3:$S$136,3,0),"")</f>
        <v>9767633000447</v>
      </c>
      <c r="B913" s="7" t="str">
        <f>'[1]TCE - ANEXO II - Preencher'!C922</f>
        <v>HOSPITAL SILVIO MAGALHÃES - CG Nº 019/2022</v>
      </c>
      <c r="C913" s="8"/>
      <c r="D913" s="9" t="str">
        <f>'[1]TCE - ANEXO II - Preencher'!E922</f>
        <v>YANE ARIELY DE AZEVEDO</v>
      </c>
      <c r="E913" s="10" t="str">
        <f>IF('[1]TCE - ANEXO II - Preencher'!G922="4 - Assistência Odontológica","2 - Outros Profissionais da saúde",'[1]TCE - ANEXO II - Preencher'!G922)</f>
        <v>2 - Outros Profissionais da Saúde</v>
      </c>
      <c r="F913" s="11" t="str">
        <f>'[1]TCE - ANEXO II - Preencher'!H922</f>
        <v>2235-05</v>
      </c>
      <c r="G913" s="12" t="str">
        <f>'[1]TCE - ANEXO II - Preencher'!I922</f>
        <v>04/2026</v>
      </c>
      <c r="H913" s="11" t="str">
        <f>'[1]TCE - ANEXO II - Preencher'!J922</f>
        <v>1 - Plantonista</v>
      </c>
      <c r="I913" s="11" t="str">
        <f>'[1]TCE - ANEXO II - Preencher'!K922</f>
        <v>40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4642.38</v>
      </c>
      <c r="N913" s="13">
        <f>'[1]TCE - ANEXO II - Preencher'!S922</f>
        <v>0</v>
      </c>
      <c r="O913" s="14">
        <f>'[1]TCE - ANEXO II - Preencher'!W922</f>
        <v>451.43</v>
      </c>
      <c r="P913" s="13">
        <f>'[1]TCE - ANEXO II - Preencher'!X922</f>
        <v>4190.95</v>
      </c>
    </row>
    <row r="914" spans="1:16" s="17" customFormat="1" x14ac:dyDescent="0.2">
      <c r="A914" s="6">
        <f>IFERROR(VLOOKUP(B914,'[1]DADOS (OCULTAR)'!$Q$3:$S$136,3,0),"")</f>
        <v>9767633000447</v>
      </c>
      <c r="B914" s="7" t="str">
        <f>'[1]TCE - ANEXO II - Preencher'!C923</f>
        <v>HOSPITAL SILVIO MAGALHÃES - CG Nº 019/2022</v>
      </c>
      <c r="C914" s="8"/>
      <c r="D914" s="9" t="str">
        <f>'[1]TCE - ANEXO II - Preencher'!E923</f>
        <v>ZENON FABIO SILVA DE DEUS</v>
      </c>
      <c r="E914" s="10" t="str">
        <f>IF('[1]TCE - ANEXO II - Preencher'!G923="4 - Assistência Odontológica","2 - Outros Profissionais da saúde",'[1]TCE - ANEXO II - Preencher'!G923)</f>
        <v>3 - Administrativo</v>
      </c>
      <c r="F914" s="11" t="str">
        <f>'[1]TCE - ANEXO II - Preencher'!H923</f>
        <v>3516-05</v>
      </c>
      <c r="G914" s="12" t="str">
        <f>'[1]TCE - ANEXO II - Preencher'!I923</f>
        <v>04/2026</v>
      </c>
      <c r="H914" s="11" t="str">
        <f>'[1]TCE - ANEXO II - Preencher'!J923</f>
        <v>1 - Plantonista</v>
      </c>
      <c r="I914" s="11" t="str">
        <f>'[1]TCE - ANEXO II - Preencher'!K923</f>
        <v>36</v>
      </c>
      <c r="J914" s="13">
        <f>'[1]TCE - ANEXO II - Preencher'!L923</f>
        <v>68.09</v>
      </c>
      <c r="K914" s="13">
        <f>'[1]TCE - ANEXO II - Preencher'!P923</f>
        <v>2723.46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2729.58</v>
      </c>
      <c r="P914" s="13">
        <f>'[1]TCE - ANEXO II - Preencher'!X923</f>
        <v>61.970000000000255</v>
      </c>
    </row>
    <row r="915" spans="1:16" s="17" customFormat="1" x14ac:dyDescent="0.2">
      <c r="A915" s="6">
        <f>IFERROR(VLOOKUP(B915,'[1]DADOS (OCULTAR)'!$Q$3:$S$136,3,0),"")</f>
        <v>9767633000447</v>
      </c>
      <c r="B915" s="7" t="str">
        <f>'[1]TCE - ANEXO II - Preencher'!C924</f>
        <v>HOSPITAL SILVIO MAGALHÃES - CG Nº 019/2022</v>
      </c>
      <c r="C915" s="8"/>
      <c r="D915" s="9" t="str">
        <f>'[1]TCE - ANEXO II - Preencher'!E924</f>
        <v>ZULAYNE NAYANNE GOMES LINS</v>
      </c>
      <c r="E915" s="10" t="str">
        <f>IF('[1]TCE - ANEXO II - Preencher'!G924="4 - Assistência Odontológica","2 - Outros Profissionais da saúde",'[1]TCE - ANEXO II - Preencher'!G924)</f>
        <v>2 - Outros Profissionais da Saúde</v>
      </c>
      <c r="F915" s="11" t="str">
        <f>'[1]TCE - ANEXO II - Preencher'!H924</f>
        <v>3222-05</v>
      </c>
      <c r="G915" s="12" t="str">
        <f>'[1]TCE - ANEXO II - Preencher'!I924</f>
        <v>04/2026</v>
      </c>
      <c r="H915" s="11" t="str">
        <f>'[1]TCE - ANEXO II - Preencher'!J924</f>
        <v>1 - Plantonista</v>
      </c>
      <c r="I915" s="11" t="str">
        <f>'[1]TCE - ANEXO II - Preencher'!K924</f>
        <v>44</v>
      </c>
      <c r="J915" s="13">
        <f>'[1]TCE - ANEXO II - Preencher'!L924</f>
        <v>1621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2117.7800000000002</v>
      </c>
      <c r="N915" s="13">
        <f>'[1]TCE - ANEXO II - Preencher'!S924</f>
        <v>54.31</v>
      </c>
      <c r="O915" s="14">
        <f>'[1]TCE - ANEXO II - Preencher'!W924</f>
        <v>800.8</v>
      </c>
      <c r="P915" s="13">
        <f>'[1]TCE - ANEXO II - Preencher'!X924</f>
        <v>2992.29</v>
      </c>
    </row>
    <row r="916" spans="1:16" s="17" customFormat="1" x14ac:dyDescent="0.2">
      <c r="A916" s="6" t="str">
        <f>IFERROR(VLOOKUP(B916,'[1]DADOS (OCULTAR)'!$Q$3:$S$136,3,0),"")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Preencher'!I926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</row>
    <row r="917" spans="1:16" s="17" customFormat="1" x14ac:dyDescent="0.2">
      <c r="A917" s="6" t="str">
        <f>IFERROR(VLOOKUP(B917,'[1]DADOS (OCULTAR)'!$Q$3:$S$136,3,0),"")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</row>
    <row r="918" spans="1:16" s="17" customFormat="1" x14ac:dyDescent="0.2">
      <c r="A918" s="6" t="str">
        <f>IFERROR(VLOOKUP(B918,'[1]DADOS (OCULTAR)'!$Q$3:$S$136,3,0),"")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</row>
    <row r="919" spans="1:16" s="17" customFormat="1" x14ac:dyDescent="0.2">
      <c r="A919" s="6" t="str">
        <f>IFERROR(VLOOKUP(B919,'[1]DADOS (OCULTAR)'!$Q$3:$S$136,3,0),"")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</row>
    <row r="920" spans="1:16" s="17" customFormat="1" x14ac:dyDescent="0.2">
      <c r="A920" s="6" t="str">
        <f>IFERROR(VLOOKUP(B920,'[1]DADOS (OCULTAR)'!$Q$3:$S$136,3,0),"")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</row>
    <row r="921" spans="1:16" s="17" customFormat="1" x14ac:dyDescent="0.2">
      <c r="A921" s="6" t="str">
        <f>IFERROR(VLOOKUP(B921,'[1]DADOS (OCULTAR)'!$Q$3:$S$136,3,0),"")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</row>
    <row r="922" spans="1:16" s="17" customFormat="1" x14ac:dyDescent="0.2">
      <c r="A922" s="6" t="str">
        <f>IFERROR(VLOOKUP(B922,'[1]DADOS (OCULTAR)'!$Q$3:$S$136,3,0),"")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</row>
    <row r="923" spans="1:16" s="17" customFormat="1" x14ac:dyDescent="0.2">
      <c r="A923" s="6" t="str">
        <f>IFERROR(VLOOKUP(B923,'[1]DADOS (OCULTAR)'!$Q$3:$S$136,3,0),"")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</row>
    <row r="924" spans="1:16" s="17" customFormat="1" x14ac:dyDescent="0.2">
      <c r="A924" s="6" t="str">
        <f>IFERROR(VLOOKUP(B924,'[1]DADOS (OCULTAR)'!$Q$3:$S$136,3,0),"")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</row>
    <row r="925" spans="1:16" s="17" customFormat="1" x14ac:dyDescent="0.2">
      <c r="A925" s="6" t="str">
        <f>IFERROR(VLOOKUP(B925,'[1]DADOS (OCULTAR)'!$Q$3:$S$136,3,0),"")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</row>
    <row r="926" spans="1:16" s="17" customFormat="1" x14ac:dyDescent="0.2">
      <c r="A926" s="6" t="str">
        <f>IFERROR(VLOOKUP(B926,'[1]DADOS (OCULTAR)'!$Q$3:$S$136,3,0),"")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</row>
    <row r="927" spans="1:16" s="17" customFormat="1" x14ac:dyDescent="0.2">
      <c r="A927" s="6" t="str">
        <f>IFERROR(VLOOKUP(B927,'[1]DADOS (OCULTAR)'!$Q$3:$S$136,3,0),"")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</row>
    <row r="928" spans="1:16" s="17" customFormat="1" x14ac:dyDescent="0.2">
      <c r="A928" s="6" t="str">
        <f>IFERROR(VLOOKUP(B928,'[1]DADOS (OCULTAR)'!$Q$3:$S$136,3,0),"")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</row>
    <row r="929" spans="1:16" s="17" customFormat="1" x14ac:dyDescent="0.2">
      <c r="A929" s="6" t="str">
        <f>IFERROR(VLOOKUP(B929,'[1]DADOS (OCULTAR)'!$Q$3:$S$136,3,0),"")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</row>
    <row r="930" spans="1:16" s="17" customFormat="1" x14ac:dyDescent="0.2">
      <c r="A930" s="6" t="str">
        <f>IFERROR(VLOOKUP(B930,'[1]DADOS (OCULTAR)'!$Q$3:$S$136,3,0),"")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</row>
    <row r="931" spans="1:16" s="17" customFormat="1" x14ac:dyDescent="0.2">
      <c r="A931" s="6" t="str">
        <f>IFERROR(VLOOKUP(B931,'[1]DADOS (OCULTAR)'!$Q$3:$S$136,3,0),"")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</row>
    <row r="932" spans="1:16" s="17" customFormat="1" x14ac:dyDescent="0.2">
      <c r="A932" s="6" t="str">
        <f>IFERROR(VLOOKUP(B932,'[1]DADOS (OCULTAR)'!$Q$3:$S$136,3,0),"")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</row>
    <row r="933" spans="1:16" s="17" customFormat="1" x14ac:dyDescent="0.2">
      <c r="A933" s="6" t="str">
        <f>IFERROR(VLOOKUP(B933,'[1]DADOS (OCULTAR)'!$Q$3:$S$136,3,0),"")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</row>
    <row r="934" spans="1:16" s="17" customFormat="1" x14ac:dyDescent="0.2">
      <c r="A934" s="6" t="str">
        <f>IFERROR(VLOOKUP(B934,'[1]DADOS (OCULTAR)'!$Q$3:$S$136,3,0),"")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</row>
    <row r="935" spans="1:16" s="17" customFormat="1" x14ac:dyDescent="0.2">
      <c r="A935" s="6" t="str">
        <f>IFERROR(VLOOKUP(B935,'[1]DADOS (OCULTAR)'!$Q$3:$S$136,3,0),"")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</row>
    <row r="936" spans="1:16" s="17" customFormat="1" x14ac:dyDescent="0.2">
      <c r="A936" s="6" t="str">
        <f>IFERROR(VLOOKUP(B936,'[1]DADOS (OCULTAR)'!$Q$3:$S$136,3,0),"")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</row>
    <row r="937" spans="1:16" s="17" customFormat="1" x14ac:dyDescent="0.2">
      <c r="A937" s="6" t="str">
        <f>IFERROR(VLOOKUP(B937,'[1]DADOS (OCULTAR)'!$Q$3:$S$136,3,0),"")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</row>
    <row r="938" spans="1:16" s="17" customFormat="1" x14ac:dyDescent="0.2">
      <c r="A938" s="6" t="str">
        <f>IFERROR(VLOOKUP(B938,'[1]DADOS (OCULTAR)'!$Q$3:$S$136,3,0),"")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</row>
    <row r="939" spans="1:16" s="17" customFormat="1" x14ac:dyDescent="0.2">
      <c r="A939" s="6" t="str">
        <f>IFERROR(VLOOKUP(B939,'[1]DADOS (OCULTAR)'!$Q$3:$S$136,3,0),"")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</row>
    <row r="940" spans="1:16" s="17" customFormat="1" x14ac:dyDescent="0.2">
      <c r="A940" s="6" t="str">
        <f>IFERROR(VLOOKUP(B940,'[1]DADOS (OCULTAR)'!$Q$3:$S$136,3,0),"")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</row>
    <row r="941" spans="1:16" s="17" customFormat="1" x14ac:dyDescent="0.2">
      <c r="A941" s="6" t="str">
        <f>IFERROR(VLOOKUP(B941,'[1]DADOS (OCULTAR)'!$Q$3:$S$136,3,0),"")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</row>
    <row r="942" spans="1:16" s="17" customFormat="1" x14ac:dyDescent="0.2">
      <c r="A942" s="6" t="str">
        <f>IFERROR(VLOOKUP(B942,'[1]DADOS (OCULTAR)'!$Q$3:$S$136,3,0),"")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</row>
    <row r="943" spans="1:16" s="17" customFormat="1" x14ac:dyDescent="0.2">
      <c r="A943" s="6" t="str">
        <f>IFERROR(VLOOKUP(B943,'[1]DADOS (OCULTAR)'!$Q$3:$S$136,3,0),"")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</row>
    <row r="944" spans="1:16" s="17" customFormat="1" x14ac:dyDescent="0.2">
      <c r="A944" s="6" t="str">
        <f>IFERROR(VLOOKUP(B944,'[1]DADOS (OCULTAR)'!$Q$3:$S$136,3,0),"")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</row>
    <row r="945" spans="1:16" s="17" customFormat="1" x14ac:dyDescent="0.2">
      <c r="A945" s="6" t="str">
        <f>IFERROR(VLOOKUP(B945,'[1]DADOS (OCULTAR)'!$Q$3:$S$136,3,0),"")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</row>
    <row r="946" spans="1:16" s="17" customFormat="1" x14ac:dyDescent="0.2">
      <c r="A946" s="6" t="str">
        <f>IFERROR(VLOOKUP(B946,'[1]DADOS (OCULTAR)'!$Q$3:$S$136,3,0),"")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</row>
    <row r="947" spans="1:16" s="17" customFormat="1" x14ac:dyDescent="0.2">
      <c r="A947" s="6" t="str">
        <f>IFERROR(VLOOKUP(B947,'[1]DADOS (OCULTAR)'!$Q$3:$S$136,3,0),"")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</row>
    <row r="948" spans="1:16" s="17" customFormat="1" x14ac:dyDescent="0.2">
      <c r="A948" s="6" t="str">
        <f>IFERROR(VLOOKUP(B948,'[1]DADOS (OCULTAR)'!$Q$3:$S$136,3,0),"")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</row>
    <row r="949" spans="1:16" s="17" customFormat="1" x14ac:dyDescent="0.2">
      <c r="A949" s="6" t="str">
        <f>IFERROR(VLOOKUP(B949,'[1]DADOS (OCULTAR)'!$Q$3:$S$136,3,0),"")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</row>
    <row r="950" spans="1:16" s="17" customFormat="1" x14ac:dyDescent="0.2">
      <c r="A950" s="6" t="str">
        <f>IFERROR(VLOOKUP(B950,'[1]DADOS (OCULTAR)'!$Q$3:$S$136,3,0),"")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</row>
    <row r="951" spans="1:16" s="17" customFormat="1" x14ac:dyDescent="0.2">
      <c r="A951" s="6" t="str">
        <f>IFERROR(VLOOKUP(B951,'[1]DADOS (OCULTAR)'!$Q$3:$S$136,3,0),"")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</row>
    <row r="952" spans="1:16" s="17" customFormat="1" x14ac:dyDescent="0.2">
      <c r="A952" s="6" t="str">
        <f>IFERROR(VLOOKUP(B952,'[1]DADOS (OCULTAR)'!$Q$3:$S$136,3,0),"")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</row>
    <row r="953" spans="1:16" s="17" customFormat="1" x14ac:dyDescent="0.2">
      <c r="A953" s="6" t="str">
        <f>IFERROR(VLOOKUP(B953,'[1]DADOS (OCULTAR)'!$Q$3:$S$136,3,0),"")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</row>
    <row r="954" spans="1:16" s="17" customFormat="1" x14ac:dyDescent="0.2">
      <c r="A954" s="6" t="str">
        <f>IFERROR(VLOOKUP(B954,'[1]DADOS (OCULTAR)'!$Q$3:$S$136,3,0),"")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</row>
    <row r="955" spans="1:16" s="17" customFormat="1" x14ac:dyDescent="0.2">
      <c r="A955" s="6" t="str">
        <f>IFERROR(VLOOKUP(B955,'[1]DADOS (OCULTAR)'!$Q$3:$S$136,3,0),"")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</row>
    <row r="956" spans="1:16" s="17" customFormat="1" x14ac:dyDescent="0.2">
      <c r="A956" s="6" t="str">
        <f>IFERROR(VLOOKUP(B956,'[1]DADOS (OCULTAR)'!$Q$3:$S$136,3,0),"")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</row>
    <row r="957" spans="1:16" s="17" customFormat="1" x14ac:dyDescent="0.2">
      <c r="A957" s="6" t="str">
        <f>IFERROR(VLOOKUP(B957,'[1]DADOS (OCULTAR)'!$Q$3:$S$136,3,0),"")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</row>
    <row r="958" spans="1:16" s="17" customFormat="1" x14ac:dyDescent="0.2">
      <c r="A958" s="6" t="str">
        <f>IFERROR(VLOOKUP(B958,'[1]DADOS (OCULTAR)'!$Q$3:$S$136,3,0),"")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</row>
    <row r="959" spans="1:16" s="17" customFormat="1" x14ac:dyDescent="0.2">
      <c r="A959" s="6" t="str">
        <f>IFERROR(VLOOKUP(B959,'[1]DADOS (OCULTAR)'!$Q$3:$S$136,3,0),"")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</row>
    <row r="960" spans="1:16" s="17" customFormat="1" x14ac:dyDescent="0.2">
      <c r="A960" s="6" t="str">
        <f>IFERROR(VLOOKUP(B960,'[1]DADOS (OCULTAR)'!$Q$3:$S$136,3,0),"")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</row>
    <row r="961" spans="1:16" s="17" customFormat="1" x14ac:dyDescent="0.2">
      <c r="A961" s="6" t="str">
        <f>IFERROR(VLOOKUP(B961,'[1]DADOS (OCULTAR)'!$Q$3:$S$136,3,0),"")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</row>
    <row r="962" spans="1:16" s="17" customFormat="1" x14ac:dyDescent="0.2">
      <c r="A962" s="6" t="str">
        <f>IFERROR(VLOOKUP(B962,'[1]DADOS (OCULTAR)'!$Q$3:$S$136,3,0),"")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</row>
    <row r="963" spans="1:16" s="17" customFormat="1" x14ac:dyDescent="0.2">
      <c r="A963" s="6" t="str">
        <f>IFERROR(VLOOKUP(B963,'[1]DADOS (OCULTAR)'!$Q$3:$S$136,3,0),"")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</row>
    <row r="964" spans="1:16" s="17" customFormat="1" x14ac:dyDescent="0.2">
      <c r="A964" s="6" t="str">
        <f>IFERROR(VLOOKUP(B964,'[1]DADOS (OCULTAR)'!$Q$3:$S$136,3,0),"")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</row>
    <row r="965" spans="1:16" s="17" customFormat="1" x14ac:dyDescent="0.2">
      <c r="A965" s="6" t="str">
        <f>IFERROR(VLOOKUP(B965,'[1]DADOS (OCULTAR)'!$Q$3:$S$136,3,0),"")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</row>
    <row r="966" spans="1:16" s="17" customFormat="1" x14ac:dyDescent="0.2">
      <c r="A966" s="6" t="str">
        <f>IFERROR(VLOOKUP(B966,'[1]DADOS (OCULTAR)'!$Q$3:$S$136,3,0),"")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</row>
    <row r="967" spans="1:16" s="17" customFormat="1" x14ac:dyDescent="0.2">
      <c r="A967" s="6" t="str">
        <f>IFERROR(VLOOKUP(B967,'[1]DADOS (OCULTAR)'!$Q$3:$S$136,3,0),"")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</row>
    <row r="968" spans="1:16" s="17" customFormat="1" x14ac:dyDescent="0.2">
      <c r="A968" s="6" t="str">
        <f>IFERROR(VLOOKUP(B968,'[1]DADOS (OCULTAR)'!$Q$3:$S$136,3,0),"")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</row>
    <row r="969" spans="1:16" s="17" customFormat="1" x14ac:dyDescent="0.2">
      <c r="A969" s="6" t="str">
        <f>IFERROR(VLOOKUP(B969,'[1]DADOS (OCULTAR)'!$Q$3:$S$136,3,0),"")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</row>
    <row r="970" spans="1:16" s="17" customFormat="1" x14ac:dyDescent="0.2">
      <c r="A970" s="6" t="str">
        <f>IFERROR(VLOOKUP(B970,'[1]DADOS (OCULTAR)'!$Q$3:$S$136,3,0),"")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</row>
    <row r="971" spans="1:16" s="17" customFormat="1" x14ac:dyDescent="0.2">
      <c r="A971" s="6" t="str">
        <f>IFERROR(VLOOKUP(B971,'[1]DADOS (OCULTAR)'!$Q$3:$S$136,3,0),"")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</row>
    <row r="972" spans="1:16" s="17" customFormat="1" x14ac:dyDescent="0.2">
      <c r="A972" s="6" t="str">
        <f>IFERROR(VLOOKUP(B972,'[1]DADOS (OCULTAR)'!$Q$3:$S$136,3,0),"")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</row>
    <row r="973" spans="1:16" s="17" customFormat="1" x14ac:dyDescent="0.2">
      <c r="A973" s="6" t="str">
        <f>IFERROR(VLOOKUP(B973,'[1]DADOS (OCULTAR)'!$Q$3:$S$136,3,0),"")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</row>
    <row r="974" spans="1:16" s="17" customFormat="1" x14ac:dyDescent="0.2">
      <c r="A974" s="6" t="str">
        <f>IFERROR(VLOOKUP(B974,'[1]DADOS (OCULTAR)'!$Q$3:$S$136,3,0),"")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</row>
    <row r="975" spans="1:16" s="17" customFormat="1" x14ac:dyDescent="0.2">
      <c r="A975" s="6" t="str">
        <f>IFERROR(VLOOKUP(B975,'[1]DADOS (OCULTAR)'!$Q$3:$S$136,3,0),"")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</row>
    <row r="976" spans="1:16" s="17" customFormat="1" x14ac:dyDescent="0.2">
      <c r="A976" s="6" t="str">
        <f>IFERROR(VLOOKUP(B976,'[1]DADOS (OCULTAR)'!$Q$3:$S$136,3,0),"")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</row>
    <row r="977" spans="1:16" s="17" customFormat="1" x14ac:dyDescent="0.2">
      <c r="A977" s="6" t="str">
        <f>IFERROR(VLOOKUP(B977,'[1]DADOS (OCULTAR)'!$Q$3:$S$136,3,0),"")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</row>
    <row r="978" spans="1:16" s="17" customFormat="1" x14ac:dyDescent="0.2">
      <c r="A978" s="6" t="str">
        <f>IFERROR(VLOOKUP(B978,'[1]DADOS (OCULTAR)'!$Q$3:$S$136,3,0),"")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</row>
    <row r="979" spans="1:16" s="17" customFormat="1" x14ac:dyDescent="0.2">
      <c r="A979" s="6" t="str">
        <f>IFERROR(VLOOKUP(B979,'[1]DADOS (OCULTAR)'!$Q$3:$S$136,3,0),"")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</row>
    <row r="980" spans="1:16" s="17" customFormat="1" x14ac:dyDescent="0.2">
      <c r="A980" s="6" t="str">
        <f>IFERROR(VLOOKUP(B980,'[1]DADOS (OCULTAR)'!$Q$3:$S$136,3,0),"")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</row>
    <row r="981" spans="1:16" s="17" customFormat="1" x14ac:dyDescent="0.2">
      <c r="A981" s="6" t="str">
        <f>IFERROR(VLOOKUP(B981,'[1]DADOS (OCULTAR)'!$Q$3:$S$136,3,0),"")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</row>
    <row r="982" spans="1:16" s="17" customFormat="1" x14ac:dyDescent="0.2">
      <c r="A982" s="6" t="str">
        <f>IFERROR(VLOOKUP(B982,'[1]DADOS (OCULTAR)'!$Q$3:$S$136,3,0),"")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</row>
    <row r="983" spans="1:16" s="17" customFormat="1" x14ac:dyDescent="0.2">
      <c r="A983" s="6" t="str">
        <f>IFERROR(VLOOKUP(B983,'[1]DADOS (OCULTAR)'!$Q$3:$S$136,3,0),"")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</row>
    <row r="984" spans="1:16" s="17" customFormat="1" x14ac:dyDescent="0.2">
      <c r="A984" s="6" t="str">
        <f>IFERROR(VLOOKUP(B984,'[1]DADOS (OCULTAR)'!$Q$3:$S$136,3,0),"")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</row>
    <row r="985" spans="1:16" s="17" customFormat="1" x14ac:dyDescent="0.2">
      <c r="A985" s="6" t="str">
        <f>IFERROR(VLOOKUP(B985,'[1]DADOS (OCULTAR)'!$Q$3:$S$136,3,0),"")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</row>
    <row r="986" spans="1:16" s="17" customFormat="1" x14ac:dyDescent="0.2">
      <c r="A986" s="6" t="str">
        <f>IFERROR(VLOOKUP(B986,'[1]DADOS (OCULTAR)'!$Q$3:$S$136,3,0),"")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</row>
    <row r="987" spans="1:16" s="17" customFormat="1" x14ac:dyDescent="0.2">
      <c r="A987" s="6" t="str">
        <f>IFERROR(VLOOKUP(B987,'[1]DADOS (OCULTAR)'!$Q$3:$S$136,3,0),"")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</row>
    <row r="988" spans="1:16" s="17" customFormat="1" x14ac:dyDescent="0.2">
      <c r="A988" s="6" t="str">
        <f>IFERROR(VLOOKUP(B988,'[1]DADOS (OCULTAR)'!$Q$3:$S$136,3,0),"")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</row>
    <row r="989" spans="1:16" s="17" customFormat="1" x14ac:dyDescent="0.2">
      <c r="A989" s="6" t="str">
        <f>IFERROR(VLOOKUP(B989,'[1]DADOS (OCULTAR)'!$Q$3:$S$136,3,0),"")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</row>
    <row r="990" spans="1:16" s="17" customFormat="1" x14ac:dyDescent="0.2">
      <c r="A990" s="6" t="str">
        <f>IFERROR(VLOOKUP(B990,'[1]DADOS (OCULTAR)'!$Q$3:$S$136,3,0),"")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</row>
    <row r="991" spans="1:16" s="17" customFormat="1" x14ac:dyDescent="0.2">
      <c r="A991" s="6" t="str">
        <f>IFERROR(VLOOKUP(B991,'[1]DADOS (OCULTAR)'!$Q$3:$S$136,3,0),"")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</row>
    <row r="992" spans="1:16" s="17" customFormat="1" x14ac:dyDescent="0.2">
      <c r="A992" s="6" t="str">
        <f>IFERROR(VLOOKUP(B992,'[1]DADOS (OCULTAR)'!$Q$3:$S$136,3,0),"")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</row>
    <row r="993" spans="1:16" s="17" customFormat="1" x14ac:dyDescent="0.2">
      <c r="A993" s="6" t="str">
        <f>IFERROR(VLOOKUP(B993,'[1]DADOS (OCULTAR)'!$Q$3:$S$136,3,0),"")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</row>
    <row r="994" spans="1:16" s="17" customFormat="1" x14ac:dyDescent="0.2">
      <c r="A994" s="6" t="str">
        <f>IFERROR(VLOOKUP(B994,'[1]DADOS (OCULTAR)'!$Q$3:$S$136,3,0),"")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</row>
    <row r="995" spans="1:16" s="17" customFormat="1" x14ac:dyDescent="0.2">
      <c r="A995" s="6" t="str">
        <f>IFERROR(VLOOKUP(B995,'[1]DADOS (OCULTAR)'!$Q$3:$S$136,3,0),"")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</row>
    <row r="996" spans="1:16" s="17" customFormat="1" x14ac:dyDescent="0.2">
      <c r="A996" s="6" t="str">
        <f>IFERROR(VLOOKUP(B996,'[1]DADOS (OCULTAR)'!$Q$3:$S$136,3,0),"")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</row>
    <row r="997" spans="1:16" s="17" customFormat="1" x14ac:dyDescent="0.2">
      <c r="A997" s="6" t="str">
        <f>IFERROR(VLOOKUP(B997,'[1]DADOS (OCULTAR)'!$Q$3:$S$136,3,0),"")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</row>
    <row r="998" spans="1:16" s="17" customFormat="1" x14ac:dyDescent="0.2">
      <c r="A998" s="6" t="str">
        <f>IFERROR(VLOOKUP(B998,'[1]DADOS (OCULTAR)'!$Q$3:$S$136,3,0),"")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</row>
    <row r="999" spans="1:16" s="17" customFormat="1" x14ac:dyDescent="0.2">
      <c r="A999" s="6" t="str">
        <f>IFERROR(VLOOKUP(B999,'[1]DADOS (OCULTAR)'!$Q$3:$S$136,3,0),"")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</row>
    <row r="1000" spans="1:16" s="17" customFormat="1" x14ac:dyDescent="0.2">
      <c r="A1000" s="6" t="str">
        <f>IFERROR(VLOOKUP(B1000,'[1]DADOS (OCULTAR)'!$Q$3:$S$136,3,0),"")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</row>
    <row r="1001" spans="1:16" s="17" customFormat="1" x14ac:dyDescent="0.2">
      <c r="A1001" s="6" t="str">
        <f>IFERROR(VLOOKUP(B1001,'[1]DADOS (OCULTAR)'!$Q$3:$S$136,3,0),"")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</row>
    <row r="1002" spans="1:16" s="17" customFormat="1" x14ac:dyDescent="0.2">
      <c r="A1002" s="6" t="str">
        <f>IFERROR(VLOOKUP(B1002,'[1]DADOS (OCULTAR)'!$Q$3:$S$136,3,0),"")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</row>
    <row r="1003" spans="1:16" s="17" customFormat="1" x14ac:dyDescent="0.2">
      <c r="A1003" s="6" t="str">
        <f>IFERROR(VLOOKUP(B1003,'[1]DADOS (OCULTAR)'!$Q$3:$S$136,3,0),"")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</row>
    <row r="1004" spans="1:16" s="17" customFormat="1" x14ac:dyDescent="0.2">
      <c r="A1004" s="6" t="str">
        <f>IFERROR(VLOOKUP(B1004,'[1]DADOS (OCULTAR)'!$Q$3:$S$136,3,0),"")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</row>
    <row r="1005" spans="1:16" s="17" customFormat="1" x14ac:dyDescent="0.2">
      <c r="A1005" s="6" t="str">
        <f>IFERROR(VLOOKUP(B1005,'[1]DADOS (OCULTAR)'!$Q$3:$S$136,3,0),"")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</row>
    <row r="1006" spans="1:16" s="17" customFormat="1" x14ac:dyDescent="0.2">
      <c r="A1006" s="6" t="str">
        <f>IFERROR(VLOOKUP(B1006,'[1]DADOS (OCULTAR)'!$Q$3:$S$136,3,0),"")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</row>
    <row r="1007" spans="1:16" s="17" customFormat="1" x14ac:dyDescent="0.2">
      <c r="A1007" s="6" t="str">
        <f>IFERROR(VLOOKUP(B1007,'[1]DADOS (OCULTAR)'!$Q$3:$S$136,3,0),"")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</row>
    <row r="1008" spans="1:16" s="17" customFormat="1" x14ac:dyDescent="0.2">
      <c r="A1008" s="6" t="str">
        <f>IFERROR(VLOOKUP(B1008,'[1]DADOS (OCULTAR)'!$Q$3:$S$136,3,0),"")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</row>
    <row r="1009" spans="1:16" s="17" customFormat="1" x14ac:dyDescent="0.2">
      <c r="A1009" s="6" t="str">
        <f>IFERROR(VLOOKUP(B1009,'[1]DADOS (OCULTAR)'!$Q$3:$S$136,3,0),"")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</row>
    <row r="1010" spans="1:16" s="17" customFormat="1" x14ac:dyDescent="0.2">
      <c r="A1010" s="6" t="str">
        <f>IFERROR(VLOOKUP(B1010,'[1]DADOS (OCULTAR)'!$Q$3:$S$136,3,0),"")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</row>
    <row r="1011" spans="1:16" s="17" customFormat="1" x14ac:dyDescent="0.2">
      <c r="A1011" s="6" t="str">
        <f>IFERROR(VLOOKUP(B1011,'[1]DADOS (OCULTAR)'!$Q$3:$S$136,3,0),"")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</row>
    <row r="1012" spans="1:16" s="17" customFormat="1" x14ac:dyDescent="0.2">
      <c r="A1012" s="6" t="str">
        <f>IFERROR(VLOOKUP(B1012,'[1]DADOS (OCULTAR)'!$Q$3:$S$136,3,0),"")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</row>
    <row r="1013" spans="1:16" s="17" customFormat="1" x14ac:dyDescent="0.2">
      <c r="A1013" s="6" t="str">
        <f>IFERROR(VLOOKUP(B1013,'[1]DADOS (OCULTAR)'!$Q$3:$S$136,3,0),"")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</row>
    <row r="1014" spans="1:16" s="17" customFormat="1" x14ac:dyDescent="0.2">
      <c r="A1014" s="6" t="str">
        <f>IFERROR(VLOOKUP(B1014,'[1]DADOS (OCULTAR)'!$Q$3:$S$136,3,0),"")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</row>
    <row r="1015" spans="1:16" s="17" customFormat="1" x14ac:dyDescent="0.2">
      <c r="A1015" s="6" t="str">
        <f>IFERROR(VLOOKUP(B1015,'[1]DADOS (OCULTAR)'!$Q$3:$S$136,3,0),"")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</row>
    <row r="1016" spans="1:16" s="17" customFormat="1" x14ac:dyDescent="0.2">
      <c r="A1016" s="6" t="str">
        <f>IFERROR(VLOOKUP(B1016,'[1]DADOS (OCULTAR)'!$Q$3:$S$136,3,0),"")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</row>
    <row r="1017" spans="1:16" s="17" customFormat="1" x14ac:dyDescent="0.2">
      <c r="A1017" s="6" t="str">
        <f>IFERROR(VLOOKUP(B1017,'[1]DADOS (OCULTAR)'!$Q$3:$S$136,3,0),"")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</row>
    <row r="1018" spans="1:16" s="17" customFormat="1" x14ac:dyDescent="0.2">
      <c r="A1018" s="6" t="str">
        <f>IFERROR(VLOOKUP(B1018,'[1]DADOS (OCULTAR)'!$Q$3:$S$136,3,0),"")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</row>
    <row r="1019" spans="1:16" s="17" customFormat="1" x14ac:dyDescent="0.2">
      <c r="A1019" s="6" t="str">
        <f>IFERROR(VLOOKUP(B1019,'[1]DADOS (OCULTAR)'!$Q$3:$S$136,3,0),"")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</row>
    <row r="1020" spans="1:16" s="17" customFormat="1" x14ac:dyDescent="0.2">
      <c r="A1020" s="6" t="str">
        <f>IFERROR(VLOOKUP(B1020,'[1]DADOS (OCULTAR)'!$Q$3:$S$136,3,0),"")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</row>
    <row r="1021" spans="1:16" s="17" customFormat="1" x14ac:dyDescent="0.2">
      <c r="A1021" s="6" t="str">
        <f>IFERROR(VLOOKUP(B1021,'[1]DADOS (OCULTAR)'!$Q$3:$S$136,3,0),"")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</row>
    <row r="1022" spans="1:16" s="17" customFormat="1" x14ac:dyDescent="0.2">
      <c r="A1022" s="6" t="str">
        <f>IFERROR(VLOOKUP(B1022,'[1]DADOS (OCULTAR)'!$Q$3:$S$136,3,0),"")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</row>
    <row r="1023" spans="1:16" s="17" customFormat="1" x14ac:dyDescent="0.2">
      <c r="A1023" s="6" t="str">
        <f>IFERROR(VLOOKUP(B1023,'[1]DADOS (OCULTAR)'!$Q$3:$S$136,3,0),"")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</row>
    <row r="1024" spans="1:16" s="17" customFormat="1" x14ac:dyDescent="0.2">
      <c r="A1024" s="6" t="str">
        <f>IFERROR(VLOOKUP(B1024,'[1]DADOS (OCULTAR)'!$Q$3:$S$136,3,0),"")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</row>
    <row r="1025" spans="1:16" s="17" customFormat="1" x14ac:dyDescent="0.2">
      <c r="A1025" s="6" t="str">
        <f>IFERROR(VLOOKUP(B1025,'[1]DADOS (OCULTAR)'!$Q$3:$S$136,3,0),"")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</row>
    <row r="1026" spans="1:16" s="17" customFormat="1" x14ac:dyDescent="0.2">
      <c r="A1026" s="6" t="str">
        <f>IFERROR(VLOOKUP(B1026,'[1]DADOS (OCULTAR)'!$Q$3:$S$136,3,0),"")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</row>
    <row r="1027" spans="1:16" s="17" customFormat="1" x14ac:dyDescent="0.2">
      <c r="A1027" s="6" t="str">
        <f>IFERROR(VLOOKUP(B1027,'[1]DADOS (OCULTAR)'!$Q$3:$S$136,3,0),"")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</row>
    <row r="1028" spans="1:16" s="17" customFormat="1" x14ac:dyDescent="0.2">
      <c r="A1028" s="6" t="str">
        <f>IFERROR(VLOOKUP(B1028,'[1]DADOS (OCULTAR)'!$Q$3:$S$136,3,0),"")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</row>
    <row r="1029" spans="1:16" s="17" customFormat="1" x14ac:dyDescent="0.2">
      <c r="A1029" s="6" t="str">
        <f>IFERROR(VLOOKUP(B1029,'[1]DADOS (OCULTAR)'!$Q$3:$S$136,3,0),"")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</row>
    <row r="1030" spans="1:16" s="17" customFormat="1" x14ac:dyDescent="0.2">
      <c r="A1030" s="6" t="str">
        <f>IFERROR(VLOOKUP(B1030,'[1]DADOS (OCULTAR)'!$Q$3:$S$136,3,0),"")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</row>
    <row r="1031" spans="1:16" s="17" customFormat="1" x14ac:dyDescent="0.2">
      <c r="A1031" s="6" t="str">
        <f>IFERROR(VLOOKUP(B1031,'[1]DADOS (OCULTAR)'!$Q$3:$S$136,3,0),"")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</row>
    <row r="1032" spans="1:16" s="17" customFormat="1" x14ac:dyDescent="0.2">
      <c r="A1032" s="6" t="str">
        <f>IFERROR(VLOOKUP(B1032,'[1]DADOS (OCULTAR)'!$Q$3:$S$136,3,0),"")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</row>
    <row r="1033" spans="1:16" s="17" customFormat="1" x14ac:dyDescent="0.2">
      <c r="A1033" s="6" t="str">
        <f>IFERROR(VLOOKUP(B1033,'[1]DADOS (OCULTAR)'!$Q$3:$S$136,3,0),"")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</row>
    <row r="1034" spans="1:16" s="17" customFormat="1" x14ac:dyDescent="0.2">
      <c r="A1034" s="6" t="str">
        <f>IFERROR(VLOOKUP(B1034,'[1]DADOS (OCULTAR)'!$Q$3:$S$136,3,0),"")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</row>
    <row r="1035" spans="1:16" s="17" customFormat="1" x14ac:dyDescent="0.2">
      <c r="A1035" s="6" t="str">
        <f>IFERROR(VLOOKUP(B1035,'[1]DADOS (OCULTAR)'!$Q$3:$S$136,3,0),"")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</row>
    <row r="1036" spans="1:16" s="17" customFormat="1" x14ac:dyDescent="0.2">
      <c r="A1036" s="6" t="str">
        <f>IFERROR(VLOOKUP(B1036,'[1]DADOS (OCULTAR)'!$Q$3:$S$136,3,0),"")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</row>
    <row r="1037" spans="1:16" s="17" customFormat="1" x14ac:dyDescent="0.2">
      <c r="A1037" s="6" t="str">
        <f>IFERROR(VLOOKUP(B1037,'[1]DADOS (OCULTAR)'!$Q$3:$S$136,3,0),"")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</row>
    <row r="1038" spans="1:16" s="17" customFormat="1" x14ac:dyDescent="0.2">
      <c r="A1038" s="6" t="str">
        <f>IFERROR(VLOOKUP(B1038,'[1]DADOS (OCULTAR)'!$Q$3:$S$136,3,0),"")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</row>
    <row r="1039" spans="1:16" s="17" customFormat="1" x14ac:dyDescent="0.2">
      <c r="A1039" s="6" t="str">
        <f>IFERROR(VLOOKUP(B1039,'[1]DADOS (OCULTAR)'!$Q$3:$S$136,3,0),"")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</row>
    <row r="1040" spans="1:16" s="17" customFormat="1" x14ac:dyDescent="0.2">
      <c r="A1040" s="6" t="str">
        <f>IFERROR(VLOOKUP(B1040,'[1]DADOS (OCULTAR)'!$Q$3:$S$136,3,0),"")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</row>
    <row r="1041" spans="1:16" s="17" customFormat="1" x14ac:dyDescent="0.2">
      <c r="A1041" s="6" t="str">
        <f>IFERROR(VLOOKUP(B1041,'[1]DADOS (OCULTAR)'!$Q$3:$S$136,3,0),"")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</row>
    <row r="1042" spans="1:16" s="17" customFormat="1" x14ac:dyDescent="0.2">
      <c r="A1042" s="6" t="str">
        <f>IFERROR(VLOOKUP(B1042,'[1]DADOS (OCULTAR)'!$Q$3:$S$136,3,0),"")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</row>
    <row r="1043" spans="1:16" s="17" customFormat="1" x14ac:dyDescent="0.2">
      <c r="A1043" s="6" t="str">
        <f>IFERROR(VLOOKUP(B1043,'[1]DADOS (OCULTAR)'!$Q$3:$S$136,3,0),"")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</row>
    <row r="1044" spans="1:16" s="17" customFormat="1" x14ac:dyDescent="0.2">
      <c r="A1044" s="6" t="str">
        <f>IFERROR(VLOOKUP(B1044,'[1]DADOS (OCULTAR)'!$Q$3:$S$136,3,0),"")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</row>
    <row r="1045" spans="1:16" s="17" customFormat="1" x14ac:dyDescent="0.2">
      <c r="A1045" s="6" t="str">
        <f>IFERROR(VLOOKUP(B1045,'[1]DADOS (OCULTAR)'!$Q$3:$S$136,3,0),"")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</row>
    <row r="1046" spans="1:16" s="17" customFormat="1" x14ac:dyDescent="0.2">
      <c r="A1046" s="6" t="str">
        <f>IFERROR(VLOOKUP(B1046,'[1]DADOS (OCULTAR)'!$Q$3:$S$136,3,0),"")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</row>
    <row r="1047" spans="1:16" s="17" customFormat="1" x14ac:dyDescent="0.2">
      <c r="A1047" s="6" t="str">
        <f>IFERROR(VLOOKUP(B1047,'[1]DADOS (OCULTAR)'!$Q$3:$S$136,3,0),"")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</row>
    <row r="1048" spans="1:16" s="17" customFormat="1" x14ac:dyDescent="0.2">
      <c r="A1048" s="6" t="str">
        <f>IFERROR(VLOOKUP(B1048,'[1]DADOS (OCULTAR)'!$Q$3:$S$136,3,0),"")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</row>
    <row r="1049" spans="1:16" s="17" customFormat="1" x14ac:dyDescent="0.2">
      <c r="A1049" s="6" t="str">
        <f>IFERROR(VLOOKUP(B1049,'[1]DADOS (OCULTAR)'!$Q$3:$S$136,3,0),"")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</row>
    <row r="1050" spans="1:16" s="17" customFormat="1" x14ac:dyDescent="0.2">
      <c r="A1050" s="6" t="str">
        <f>IFERROR(VLOOKUP(B1050,'[1]DADOS (OCULTAR)'!$Q$3:$S$136,3,0),"")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</row>
    <row r="1051" spans="1:16" s="17" customFormat="1" x14ac:dyDescent="0.2">
      <c r="A1051" s="6" t="str">
        <f>IFERROR(VLOOKUP(B1051,'[1]DADOS (OCULTAR)'!$Q$3:$S$136,3,0),"")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</row>
    <row r="1052" spans="1:16" s="17" customFormat="1" x14ac:dyDescent="0.2">
      <c r="A1052" s="6" t="str">
        <f>IFERROR(VLOOKUP(B1052,'[1]DADOS (OCULTAR)'!$Q$3:$S$136,3,0),"")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</row>
    <row r="1053" spans="1:16" s="17" customFormat="1" x14ac:dyDescent="0.2">
      <c r="A1053" s="6" t="str">
        <f>IFERROR(VLOOKUP(B1053,'[1]DADOS (OCULTAR)'!$Q$3:$S$136,3,0),"")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</row>
    <row r="1054" spans="1:16" s="17" customFormat="1" x14ac:dyDescent="0.2">
      <c r="A1054" s="6" t="str">
        <f>IFERROR(VLOOKUP(B1054,'[1]DADOS (OCULTAR)'!$Q$3:$S$136,3,0),"")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</row>
    <row r="1055" spans="1:16" s="17" customFormat="1" x14ac:dyDescent="0.2">
      <c r="A1055" s="6" t="str">
        <f>IFERROR(VLOOKUP(B1055,'[1]DADOS (OCULTAR)'!$Q$3:$S$136,3,0),"")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</row>
    <row r="1056" spans="1:16" s="17" customFormat="1" x14ac:dyDescent="0.2">
      <c r="A1056" s="6" t="str">
        <f>IFERROR(VLOOKUP(B1056,'[1]DADOS (OCULTAR)'!$Q$3:$S$136,3,0),"")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</row>
    <row r="1057" spans="1:16" s="17" customFormat="1" x14ac:dyDescent="0.2">
      <c r="A1057" s="6" t="str">
        <f>IFERROR(VLOOKUP(B1057,'[1]DADOS (OCULTAR)'!$Q$3:$S$136,3,0),"")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</row>
    <row r="1058" spans="1:16" s="17" customFormat="1" x14ac:dyDescent="0.2">
      <c r="A1058" s="6" t="str">
        <f>IFERROR(VLOOKUP(B1058,'[1]DADOS (OCULTAR)'!$Q$3:$S$136,3,0),"")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</row>
    <row r="1059" spans="1:16" s="17" customFormat="1" x14ac:dyDescent="0.2">
      <c r="A1059" s="6" t="str">
        <f>IFERROR(VLOOKUP(B1059,'[1]DADOS (OCULTAR)'!$Q$3:$S$136,3,0),"")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</row>
    <row r="1060" spans="1:16" s="17" customFormat="1" x14ac:dyDescent="0.2">
      <c r="A1060" s="6" t="str">
        <f>IFERROR(VLOOKUP(B1060,'[1]DADOS (OCULTAR)'!$Q$3:$S$136,3,0),"")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</row>
    <row r="1061" spans="1:16" s="17" customFormat="1" x14ac:dyDescent="0.2">
      <c r="A1061" s="6" t="str">
        <f>IFERROR(VLOOKUP(B1061,'[1]DADOS (OCULTAR)'!$Q$3:$S$136,3,0),"")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</row>
    <row r="1062" spans="1:16" s="17" customFormat="1" x14ac:dyDescent="0.2">
      <c r="A1062" s="6" t="str">
        <f>IFERROR(VLOOKUP(B1062,'[1]DADOS (OCULTAR)'!$Q$3:$S$136,3,0),"")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</row>
    <row r="1063" spans="1:16" s="17" customFormat="1" x14ac:dyDescent="0.2">
      <c r="A1063" s="6" t="str">
        <f>IFERROR(VLOOKUP(B1063,'[1]DADOS (OCULTAR)'!$Q$3:$S$136,3,0),"")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</row>
    <row r="1064" spans="1:16" s="17" customFormat="1" x14ac:dyDescent="0.2">
      <c r="A1064" s="6" t="str">
        <f>IFERROR(VLOOKUP(B1064,'[1]DADOS (OCULTAR)'!$Q$3:$S$136,3,0),"")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</row>
    <row r="1065" spans="1:16" s="17" customFormat="1" x14ac:dyDescent="0.2">
      <c r="A1065" s="6" t="str">
        <f>IFERROR(VLOOKUP(B1065,'[1]DADOS (OCULTAR)'!$Q$3:$S$136,3,0),"")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</row>
    <row r="1066" spans="1:16" s="17" customFormat="1" x14ac:dyDescent="0.2">
      <c r="A1066" s="6" t="str">
        <f>IFERROR(VLOOKUP(B1066,'[1]DADOS (OCULTAR)'!$Q$3:$S$136,3,0),"")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</row>
    <row r="1067" spans="1:16" s="17" customFormat="1" x14ac:dyDescent="0.2">
      <c r="A1067" s="6" t="str">
        <f>IFERROR(VLOOKUP(B1067,'[1]DADOS (OCULTAR)'!$Q$3:$S$136,3,0),"")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</row>
    <row r="1068" spans="1:16" s="17" customFormat="1" x14ac:dyDescent="0.2">
      <c r="A1068" s="6" t="str">
        <f>IFERROR(VLOOKUP(B1068,'[1]DADOS (OCULTAR)'!$Q$3:$S$136,3,0),"")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</row>
    <row r="1069" spans="1:16" s="17" customFormat="1" x14ac:dyDescent="0.2">
      <c r="A1069" s="6" t="str">
        <f>IFERROR(VLOOKUP(B1069,'[1]DADOS (OCULTAR)'!$Q$3:$S$136,3,0),"")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</row>
    <row r="1070" spans="1:16" s="17" customFormat="1" x14ac:dyDescent="0.2">
      <c r="A1070" s="6" t="str">
        <f>IFERROR(VLOOKUP(B1070,'[1]DADOS (OCULTAR)'!$Q$3:$S$136,3,0),"")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</row>
    <row r="1071" spans="1:16" s="17" customFormat="1" x14ac:dyDescent="0.2">
      <c r="A1071" s="6" t="str">
        <f>IFERROR(VLOOKUP(B1071,'[1]DADOS (OCULTAR)'!$Q$3:$S$136,3,0),"")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</row>
    <row r="1072" spans="1:16" s="17" customFormat="1" x14ac:dyDescent="0.2">
      <c r="A1072" s="6" t="str">
        <f>IFERROR(VLOOKUP(B1072,'[1]DADOS (OCULTAR)'!$Q$3:$S$136,3,0),"")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</row>
    <row r="1073" spans="1:16" s="17" customFormat="1" x14ac:dyDescent="0.2">
      <c r="A1073" s="6" t="str">
        <f>IFERROR(VLOOKUP(B1073,'[1]DADOS (OCULTAR)'!$Q$3:$S$136,3,0),"")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</row>
    <row r="1074" spans="1:16" s="17" customFormat="1" x14ac:dyDescent="0.2">
      <c r="A1074" s="6" t="str">
        <f>IFERROR(VLOOKUP(B1074,'[1]DADOS (OCULTAR)'!$Q$3:$S$136,3,0),"")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</row>
    <row r="1075" spans="1:16" s="17" customFormat="1" x14ac:dyDescent="0.2">
      <c r="A1075" s="6" t="str">
        <f>IFERROR(VLOOKUP(B1075,'[1]DADOS (OCULTAR)'!$Q$3:$S$136,3,0),"")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</row>
    <row r="1076" spans="1:16" s="17" customFormat="1" x14ac:dyDescent="0.2">
      <c r="A1076" s="6" t="str">
        <f>IFERROR(VLOOKUP(B1076,'[1]DADOS (OCULTAR)'!$Q$3:$S$136,3,0),"")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</row>
    <row r="1077" spans="1:16" s="17" customFormat="1" x14ac:dyDescent="0.2">
      <c r="A1077" s="6" t="str">
        <f>IFERROR(VLOOKUP(B1077,'[1]DADOS (OCULTAR)'!$Q$3:$S$136,3,0),"")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</row>
    <row r="1078" spans="1:16" s="17" customFormat="1" x14ac:dyDescent="0.2">
      <c r="A1078" s="6" t="str">
        <f>IFERROR(VLOOKUP(B1078,'[1]DADOS (OCULTAR)'!$Q$3:$S$136,3,0),"")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</row>
    <row r="1079" spans="1:16" s="17" customFormat="1" x14ac:dyDescent="0.2">
      <c r="A1079" s="6" t="str">
        <f>IFERROR(VLOOKUP(B1079,'[1]DADOS (OCULTAR)'!$Q$3:$S$136,3,0),"")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</row>
    <row r="1080" spans="1:16" s="17" customFormat="1" x14ac:dyDescent="0.2">
      <c r="A1080" s="6" t="str">
        <f>IFERROR(VLOOKUP(B1080,'[1]DADOS (OCULTAR)'!$Q$3:$S$136,3,0),"")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</row>
    <row r="1081" spans="1:16" s="17" customFormat="1" x14ac:dyDescent="0.2">
      <c r="A1081" s="6" t="str">
        <f>IFERROR(VLOOKUP(B1081,'[1]DADOS (OCULTAR)'!$Q$3:$S$136,3,0),"")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</row>
    <row r="1082" spans="1:16" s="17" customFormat="1" x14ac:dyDescent="0.2">
      <c r="A1082" s="6" t="str">
        <f>IFERROR(VLOOKUP(B1082,'[1]DADOS (OCULTAR)'!$Q$3:$S$136,3,0),"")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</row>
    <row r="1083" spans="1:16" s="17" customFormat="1" x14ac:dyDescent="0.2">
      <c r="A1083" s="6" t="str">
        <f>IFERROR(VLOOKUP(B1083,'[1]DADOS (OCULTAR)'!$Q$3:$S$136,3,0),"")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</row>
    <row r="1084" spans="1:16" s="17" customFormat="1" x14ac:dyDescent="0.2">
      <c r="A1084" s="6" t="str">
        <f>IFERROR(VLOOKUP(B1084,'[1]DADOS (OCULTAR)'!$Q$3:$S$136,3,0),"")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</row>
    <row r="1085" spans="1:16" s="17" customFormat="1" x14ac:dyDescent="0.2">
      <c r="A1085" s="6" t="str">
        <f>IFERROR(VLOOKUP(B1085,'[1]DADOS (OCULTAR)'!$Q$3:$S$136,3,0),"")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</row>
    <row r="1086" spans="1:16" s="17" customFormat="1" x14ac:dyDescent="0.2">
      <c r="A1086" s="6" t="str">
        <f>IFERROR(VLOOKUP(B1086,'[1]DADOS (OCULTAR)'!$Q$3:$S$136,3,0),"")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</row>
    <row r="1087" spans="1:16" s="17" customFormat="1" x14ac:dyDescent="0.2">
      <c r="A1087" s="6" t="str">
        <f>IFERROR(VLOOKUP(B1087,'[1]DADOS (OCULTAR)'!$Q$3:$S$136,3,0),"")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</row>
    <row r="1088" spans="1:16" s="17" customFormat="1" x14ac:dyDescent="0.2">
      <c r="A1088" s="6" t="str">
        <f>IFERROR(VLOOKUP(B1088,'[1]DADOS (OCULTAR)'!$Q$3:$S$136,3,0),"")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</row>
    <row r="1089" spans="1:16" s="17" customFormat="1" x14ac:dyDescent="0.2">
      <c r="A1089" s="6" t="str">
        <f>IFERROR(VLOOKUP(B1089,'[1]DADOS (OCULTAR)'!$Q$3:$S$136,3,0),"")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</row>
    <row r="1090" spans="1:16" s="17" customFormat="1" x14ac:dyDescent="0.2">
      <c r="A1090" s="6" t="str">
        <f>IFERROR(VLOOKUP(B1090,'[1]DADOS (OCULTAR)'!$Q$3:$S$136,3,0),"")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</row>
    <row r="1091" spans="1:16" s="17" customFormat="1" x14ac:dyDescent="0.2">
      <c r="A1091" s="6" t="str">
        <f>IFERROR(VLOOKUP(B1091,'[1]DADOS (OCULTAR)'!$Q$3:$S$136,3,0),"")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</row>
    <row r="1092" spans="1:16" s="17" customFormat="1" x14ac:dyDescent="0.2">
      <c r="A1092" s="6" t="str">
        <f>IFERROR(VLOOKUP(B1092,'[1]DADOS (OCULTAR)'!$Q$3:$S$136,3,0),"")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</row>
    <row r="1093" spans="1:16" s="17" customFormat="1" x14ac:dyDescent="0.2">
      <c r="A1093" s="6" t="str">
        <f>IFERROR(VLOOKUP(B1093,'[1]DADOS (OCULTAR)'!$Q$3:$S$136,3,0),"")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</row>
    <row r="1094" spans="1:16" s="17" customFormat="1" x14ac:dyDescent="0.2">
      <c r="A1094" s="6" t="str">
        <f>IFERROR(VLOOKUP(B1094,'[1]DADOS (OCULTAR)'!$Q$3:$S$136,3,0),"")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</row>
    <row r="1095" spans="1:16" s="17" customFormat="1" x14ac:dyDescent="0.2">
      <c r="A1095" s="6" t="str">
        <f>IFERROR(VLOOKUP(B1095,'[1]DADOS (OCULTAR)'!$Q$3:$S$136,3,0),"")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</row>
    <row r="1096" spans="1:16" s="17" customFormat="1" x14ac:dyDescent="0.2">
      <c r="A1096" s="6" t="str">
        <f>IFERROR(VLOOKUP(B1096,'[1]DADOS (OCULTAR)'!$Q$3:$S$136,3,0),"")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</row>
    <row r="1097" spans="1:16" s="17" customFormat="1" x14ac:dyDescent="0.2">
      <c r="A1097" s="6" t="str">
        <f>IFERROR(VLOOKUP(B1097,'[1]DADOS (OCULTAR)'!$Q$3:$S$136,3,0),"")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</row>
    <row r="1098" spans="1:16" s="17" customFormat="1" x14ac:dyDescent="0.2">
      <c r="A1098" s="6" t="str">
        <f>IFERROR(VLOOKUP(B1098,'[1]DADOS (OCULTAR)'!$Q$3:$S$136,3,0),"")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</row>
    <row r="1099" spans="1:16" s="17" customFormat="1" x14ac:dyDescent="0.2">
      <c r="A1099" s="6" t="str">
        <f>IFERROR(VLOOKUP(B1099,'[1]DADOS (OCULTAR)'!$Q$3:$S$136,3,0),"")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</row>
    <row r="1100" spans="1:16" s="17" customFormat="1" x14ac:dyDescent="0.2">
      <c r="A1100" s="6" t="str">
        <f>IFERROR(VLOOKUP(B1100,'[1]DADOS (OCULTAR)'!$Q$3:$S$136,3,0),"")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</row>
    <row r="1101" spans="1:16" s="17" customFormat="1" x14ac:dyDescent="0.2">
      <c r="A1101" s="6" t="str">
        <f>IFERROR(VLOOKUP(B1101,'[1]DADOS (OCULTAR)'!$Q$3:$S$136,3,0),"")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</row>
    <row r="1102" spans="1:16" s="17" customFormat="1" x14ac:dyDescent="0.2">
      <c r="A1102" s="6" t="str">
        <f>IFERROR(VLOOKUP(B1102,'[1]DADOS (OCULTAR)'!$Q$3:$S$136,3,0),"")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</row>
    <row r="1103" spans="1:16" s="17" customFormat="1" x14ac:dyDescent="0.2">
      <c r="A1103" s="6" t="str">
        <f>IFERROR(VLOOKUP(B1103,'[1]DADOS (OCULTAR)'!$Q$3:$S$136,3,0),"")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</row>
    <row r="1104" spans="1:16" s="17" customFormat="1" x14ac:dyDescent="0.2">
      <c r="A1104" s="6" t="str">
        <f>IFERROR(VLOOKUP(B1104,'[1]DADOS (OCULTAR)'!$Q$3:$S$136,3,0),"")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</row>
    <row r="1105" spans="1:16" s="17" customFormat="1" x14ac:dyDescent="0.2">
      <c r="A1105" s="6" t="str">
        <f>IFERROR(VLOOKUP(B1105,'[1]DADOS (OCULTAR)'!$Q$3:$S$136,3,0),"")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</row>
    <row r="1106" spans="1:16" s="17" customFormat="1" x14ac:dyDescent="0.2">
      <c r="A1106" s="6" t="str">
        <f>IFERROR(VLOOKUP(B1106,'[1]DADOS (OCULTAR)'!$Q$3:$S$136,3,0),"")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</row>
    <row r="1107" spans="1:16" s="17" customFormat="1" x14ac:dyDescent="0.2">
      <c r="A1107" s="6" t="str">
        <f>IFERROR(VLOOKUP(B1107,'[1]DADOS (OCULTAR)'!$Q$3:$S$136,3,0),"")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</row>
    <row r="1108" spans="1:16" s="17" customFormat="1" x14ac:dyDescent="0.2">
      <c r="A1108" s="6" t="str">
        <f>IFERROR(VLOOKUP(B1108,'[1]DADOS (OCULTAR)'!$Q$3:$S$136,3,0),"")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</row>
    <row r="1109" spans="1:16" s="17" customFormat="1" x14ac:dyDescent="0.2">
      <c r="A1109" s="6" t="str">
        <f>IFERROR(VLOOKUP(B1109,'[1]DADOS (OCULTAR)'!$Q$3:$S$136,3,0),"")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</row>
    <row r="1110" spans="1:16" s="17" customFormat="1" x14ac:dyDescent="0.2">
      <c r="A1110" s="6" t="str">
        <f>IFERROR(VLOOKUP(B1110,'[1]DADOS (OCULTAR)'!$Q$3:$S$136,3,0),"")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</row>
    <row r="1111" spans="1:16" s="17" customFormat="1" x14ac:dyDescent="0.2">
      <c r="A1111" s="6" t="str">
        <f>IFERROR(VLOOKUP(B1111,'[1]DADOS (OCULTAR)'!$Q$3:$S$136,3,0),"")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</row>
    <row r="1112" spans="1:16" s="17" customFormat="1" x14ac:dyDescent="0.2">
      <c r="A1112" s="6" t="str">
        <f>IFERROR(VLOOKUP(B1112,'[1]DADOS (OCULTAR)'!$Q$3:$S$136,3,0),"")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</row>
    <row r="1113" spans="1:16" s="17" customFormat="1" x14ac:dyDescent="0.2">
      <c r="A1113" s="6" t="str">
        <f>IFERROR(VLOOKUP(B1113,'[1]DADOS (OCULTAR)'!$Q$3:$S$136,3,0),"")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</row>
    <row r="1114" spans="1:16" s="17" customFormat="1" x14ac:dyDescent="0.2">
      <c r="A1114" s="6" t="str">
        <f>IFERROR(VLOOKUP(B1114,'[1]DADOS (OCULTAR)'!$Q$3:$S$136,3,0),"")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</row>
    <row r="1115" spans="1:16" s="17" customFormat="1" x14ac:dyDescent="0.2">
      <c r="A1115" s="6" t="str">
        <f>IFERROR(VLOOKUP(B1115,'[1]DADOS (OCULTAR)'!$Q$3:$S$136,3,0),"")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</row>
    <row r="1116" spans="1:16" s="17" customFormat="1" x14ac:dyDescent="0.2">
      <c r="A1116" s="6" t="str">
        <f>IFERROR(VLOOKUP(B1116,'[1]DADOS (OCULTAR)'!$Q$3:$S$136,3,0),"")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</row>
    <row r="1117" spans="1:16" s="17" customFormat="1" x14ac:dyDescent="0.2">
      <c r="A1117" s="6" t="str">
        <f>IFERROR(VLOOKUP(B1117,'[1]DADOS (OCULTAR)'!$Q$3:$S$136,3,0),"")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</row>
    <row r="1118" spans="1:16" s="17" customFormat="1" x14ac:dyDescent="0.2">
      <c r="A1118" s="6" t="str">
        <f>IFERROR(VLOOKUP(B1118,'[1]DADOS (OCULTAR)'!$Q$3:$S$136,3,0),"")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</row>
    <row r="1119" spans="1:16" s="17" customFormat="1" x14ac:dyDescent="0.2">
      <c r="A1119" s="6" t="str">
        <f>IFERROR(VLOOKUP(B1119,'[1]DADOS (OCULTAR)'!$Q$3:$S$136,3,0),"")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</row>
    <row r="1120" spans="1:16" s="17" customFormat="1" x14ac:dyDescent="0.2">
      <c r="A1120" s="6" t="str">
        <f>IFERROR(VLOOKUP(B1120,'[1]DADOS (OCULTAR)'!$Q$3:$S$136,3,0),"")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</row>
    <row r="1121" spans="1:16" s="17" customFormat="1" x14ac:dyDescent="0.2">
      <c r="A1121" s="6" t="str">
        <f>IFERROR(VLOOKUP(B1121,'[1]DADOS (OCULTAR)'!$Q$3:$S$136,3,0),"")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</row>
    <row r="1122" spans="1:16" s="17" customFormat="1" x14ac:dyDescent="0.2">
      <c r="A1122" s="6" t="str">
        <f>IFERROR(VLOOKUP(B1122,'[1]DADOS (OCULTAR)'!$Q$3:$S$136,3,0),"")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</row>
    <row r="1123" spans="1:16" s="17" customFormat="1" x14ac:dyDescent="0.2">
      <c r="A1123" s="6" t="str">
        <f>IFERROR(VLOOKUP(B1123,'[1]DADOS (OCULTAR)'!$Q$3:$S$136,3,0),"")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</row>
    <row r="1124" spans="1:16" s="17" customFormat="1" x14ac:dyDescent="0.2">
      <c r="A1124" s="6" t="str">
        <f>IFERROR(VLOOKUP(B1124,'[1]DADOS (OCULTAR)'!$Q$3:$S$136,3,0),"")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</row>
    <row r="1125" spans="1:16" s="17" customFormat="1" x14ac:dyDescent="0.2">
      <c r="A1125" s="6" t="str">
        <f>IFERROR(VLOOKUP(B1125,'[1]DADOS (OCULTAR)'!$Q$3:$S$136,3,0),"")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</row>
    <row r="1126" spans="1:16" s="17" customFormat="1" x14ac:dyDescent="0.2">
      <c r="A1126" s="6" t="str">
        <f>IFERROR(VLOOKUP(B1126,'[1]DADOS (OCULTAR)'!$Q$3:$S$136,3,0),"")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</row>
    <row r="1127" spans="1:16" s="17" customFormat="1" x14ac:dyDescent="0.2">
      <c r="A1127" s="6" t="str">
        <f>IFERROR(VLOOKUP(B1127,'[1]DADOS (OCULTAR)'!$Q$3:$S$136,3,0),"")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</row>
    <row r="1128" spans="1:16" s="17" customFormat="1" x14ac:dyDescent="0.2">
      <c r="A1128" s="6" t="str">
        <f>IFERROR(VLOOKUP(B1128,'[1]DADOS (OCULTAR)'!$Q$3:$S$136,3,0),"")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</row>
    <row r="1129" spans="1:16" s="17" customFormat="1" x14ac:dyDescent="0.2">
      <c r="A1129" s="6" t="str">
        <f>IFERROR(VLOOKUP(B1129,'[1]DADOS (OCULTAR)'!$Q$3:$S$136,3,0),"")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</row>
    <row r="1130" spans="1:16" s="17" customFormat="1" x14ac:dyDescent="0.2">
      <c r="A1130" s="6" t="str">
        <f>IFERROR(VLOOKUP(B1130,'[1]DADOS (OCULTAR)'!$Q$3:$S$136,3,0),"")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</row>
    <row r="1131" spans="1:16" s="17" customFormat="1" x14ac:dyDescent="0.2">
      <c r="A1131" s="6" t="str">
        <f>IFERROR(VLOOKUP(B1131,'[1]DADOS (OCULTAR)'!$Q$3:$S$136,3,0),"")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</row>
    <row r="1132" spans="1:16" s="17" customFormat="1" x14ac:dyDescent="0.2">
      <c r="A1132" s="6" t="str">
        <f>IFERROR(VLOOKUP(B1132,'[1]DADOS (OCULTAR)'!$Q$3:$S$136,3,0),"")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</row>
    <row r="1133" spans="1:16" s="17" customFormat="1" x14ac:dyDescent="0.2">
      <c r="A1133" s="6" t="str">
        <f>IFERROR(VLOOKUP(B1133,'[1]DADOS (OCULTAR)'!$Q$3:$S$136,3,0),"")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</row>
    <row r="1134" spans="1:16" s="17" customFormat="1" x14ac:dyDescent="0.2">
      <c r="A1134" s="6" t="str">
        <f>IFERROR(VLOOKUP(B1134,'[1]DADOS (OCULTAR)'!$Q$3:$S$136,3,0),"")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</row>
    <row r="1135" spans="1:16" s="17" customFormat="1" x14ac:dyDescent="0.2">
      <c r="A1135" s="6" t="str">
        <f>IFERROR(VLOOKUP(B1135,'[1]DADOS (OCULTAR)'!$Q$3:$S$136,3,0),"")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</row>
    <row r="1136" spans="1:16" s="17" customFormat="1" x14ac:dyDescent="0.2">
      <c r="A1136" s="6" t="str">
        <f>IFERROR(VLOOKUP(B1136,'[1]DADOS (OCULTAR)'!$Q$3:$S$136,3,0),"")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</row>
    <row r="1137" spans="1:16" s="17" customFormat="1" x14ac:dyDescent="0.2">
      <c r="A1137" s="6" t="str">
        <f>IFERROR(VLOOKUP(B1137,'[1]DADOS (OCULTAR)'!$Q$3:$S$136,3,0),"")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</row>
    <row r="1138" spans="1:16" s="17" customFormat="1" x14ac:dyDescent="0.2">
      <c r="A1138" s="6" t="str">
        <f>IFERROR(VLOOKUP(B1138,'[1]DADOS (OCULTAR)'!$Q$3:$S$136,3,0),"")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</row>
    <row r="1139" spans="1:16" s="17" customFormat="1" x14ac:dyDescent="0.2">
      <c r="A1139" s="6" t="str">
        <f>IFERROR(VLOOKUP(B1139,'[1]DADOS (OCULTAR)'!$Q$3:$S$136,3,0),"")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</row>
    <row r="1140" spans="1:16" s="17" customFormat="1" x14ac:dyDescent="0.2">
      <c r="A1140" s="6" t="str">
        <f>IFERROR(VLOOKUP(B1140,'[1]DADOS (OCULTAR)'!$Q$3:$S$136,3,0),"")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</row>
    <row r="1141" spans="1:16" s="17" customFormat="1" x14ac:dyDescent="0.2">
      <c r="A1141" s="6" t="str">
        <f>IFERROR(VLOOKUP(B1141,'[1]DADOS (OCULTAR)'!$Q$3:$S$136,3,0),"")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</row>
    <row r="1142" spans="1:16" s="17" customFormat="1" x14ac:dyDescent="0.2">
      <c r="A1142" s="6" t="str">
        <f>IFERROR(VLOOKUP(B1142,'[1]DADOS (OCULTAR)'!$Q$3:$S$136,3,0),"")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</row>
    <row r="1143" spans="1:16" s="17" customFormat="1" x14ac:dyDescent="0.2">
      <c r="A1143" s="6" t="str">
        <f>IFERROR(VLOOKUP(B1143,'[1]DADOS (OCULTAR)'!$Q$3:$S$136,3,0),"")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</row>
    <row r="1144" spans="1:16" s="17" customFormat="1" x14ac:dyDescent="0.2">
      <c r="A1144" s="6" t="str">
        <f>IFERROR(VLOOKUP(B1144,'[1]DADOS (OCULTAR)'!$Q$3:$S$136,3,0),"")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</row>
    <row r="1145" spans="1:16" s="17" customFormat="1" x14ac:dyDescent="0.2">
      <c r="A1145" s="6" t="str">
        <f>IFERROR(VLOOKUP(B1145,'[1]DADOS (OCULTAR)'!$Q$3:$S$136,3,0),"")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</row>
    <row r="1146" spans="1:16" s="17" customFormat="1" x14ac:dyDescent="0.2">
      <c r="A1146" s="6" t="str">
        <f>IFERROR(VLOOKUP(B1146,'[1]DADOS (OCULTAR)'!$Q$3:$S$136,3,0),"")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</row>
    <row r="1147" spans="1:16" s="17" customFormat="1" x14ac:dyDescent="0.2">
      <c r="A1147" s="6" t="str">
        <f>IFERROR(VLOOKUP(B1147,'[1]DADOS (OCULTAR)'!$Q$3:$S$136,3,0),"")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</row>
    <row r="1148" spans="1:16" s="17" customFormat="1" x14ac:dyDescent="0.2">
      <c r="A1148" s="6" t="str">
        <f>IFERROR(VLOOKUP(B1148,'[1]DADOS (OCULTAR)'!$Q$3:$S$136,3,0),"")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</row>
    <row r="1149" spans="1:16" s="17" customFormat="1" x14ac:dyDescent="0.2">
      <c r="A1149" s="6" t="str">
        <f>IFERROR(VLOOKUP(B1149,'[1]DADOS (OCULTAR)'!$Q$3:$S$136,3,0),"")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</row>
    <row r="1150" spans="1:16" s="17" customFormat="1" x14ac:dyDescent="0.2">
      <c r="A1150" s="6" t="str">
        <f>IFERROR(VLOOKUP(B1150,'[1]DADOS (OCULTAR)'!$Q$3:$S$136,3,0),"")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</row>
    <row r="1151" spans="1:16" s="17" customFormat="1" x14ac:dyDescent="0.2">
      <c r="A1151" s="6" t="str">
        <f>IFERROR(VLOOKUP(B1151,'[1]DADOS (OCULTAR)'!$Q$3:$S$136,3,0),"")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</row>
    <row r="1152" spans="1:16" s="17" customFormat="1" x14ac:dyDescent="0.2">
      <c r="A1152" s="6" t="str">
        <f>IFERROR(VLOOKUP(B1152,'[1]DADOS (OCULTAR)'!$Q$3:$S$136,3,0),"")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</row>
    <row r="1153" spans="1:16" s="17" customFormat="1" x14ac:dyDescent="0.2">
      <c r="A1153" s="6" t="str">
        <f>IFERROR(VLOOKUP(B1153,'[1]DADOS (OCULTAR)'!$Q$3:$S$136,3,0),"")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</row>
    <row r="1154" spans="1:16" s="17" customFormat="1" x14ac:dyDescent="0.2">
      <c r="A1154" s="6" t="str">
        <f>IFERROR(VLOOKUP(B1154,'[1]DADOS (OCULTAR)'!$Q$3:$S$136,3,0),"")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</row>
    <row r="1155" spans="1:16" s="17" customFormat="1" x14ac:dyDescent="0.2">
      <c r="A1155" s="6" t="str">
        <f>IFERROR(VLOOKUP(B1155,'[1]DADOS (OCULTAR)'!$Q$3:$S$136,3,0),"")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</row>
    <row r="1156" spans="1:16" s="17" customFormat="1" x14ac:dyDescent="0.2">
      <c r="A1156" s="6" t="str">
        <f>IFERROR(VLOOKUP(B1156,'[1]DADOS (OCULTAR)'!$Q$3:$S$136,3,0),"")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</row>
    <row r="1157" spans="1:16" s="17" customFormat="1" x14ac:dyDescent="0.2">
      <c r="A1157" s="6" t="str">
        <f>IFERROR(VLOOKUP(B1157,'[1]DADOS (OCULTAR)'!$Q$3:$S$136,3,0),"")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</row>
    <row r="1158" spans="1:16" s="17" customFormat="1" x14ac:dyDescent="0.2">
      <c r="A1158" s="6" t="str">
        <f>IFERROR(VLOOKUP(B1158,'[1]DADOS (OCULTAR)'!$Q$3:$S$136,3,0),"")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</row>
    <row r="1159" spans="1:16" s="17" customFormat="1" x14ac:dyDescent="0.2">
      <c r="A1159" s="6" t="str">
        <f>IFERROR(VLOOKUP(B1159,'[1]DADOS (OCULTAR)'!$Q$3:$S$136,3,0),"")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</row>
    <row r="1160" spans="1:16" s="17" customFormat="1" x14ac:dyDescent="0.2">
      <c r="A1160" s="6" t="str">
        <f>IFERROR(VLOOKUP(B1160,'[1]DADOS (OCULTAR)'!$Q$3:$S$136,3,0),"")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</row>
    <row r="1161" spans="1:16" s="17" customFormat="1" x14ac:dyDescent="0.2">
      <c r="A1161" s="6" t="str">
        <f>IFERROR(VLOOKUP(B1161,'[1]DADOS (OCULTAR)'!$Q$3:$S$136,3,0),"")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</row>
    <row r="1162" spans="1:16" s="17" customFormat="1" x14ac:dyDescent="0.2">
      <c r="A1162" s="6" t="str">
        <f>IFERROR(VLOOKUP(B1162,'[1]DADOS (OCULTAR)'!$Q$3:$S$136,3,0),"")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</row>
    <row r="1163" spans="1:16" s="17" customFormat="1" x14ac:dyDescent="0.2">
      <c r="A1163" s="6" t="str">
        <f>IFERROR(VLOOKUP(B1163,'[1]DADOS (OCULTAR)'!$Q$3:$S$136,3,0),"")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</row>
    <row r="1164" spans="1:16" s="17" customFormat="1" x14ac:dyDescent="0.2">
      <c r="A1164" s="6" t="str">
        <f>IFERROR(VLOOKUP(B1164,'[1]DADOS (OCULTAR)'!$Q$3:$S$136,3,0),"")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</row>
    <row r="1165" spans="1:16" s="17" customFormat="1" x14ac:dyDescent="0.2">
      <c r="A1165" s="6" t="str">
        <f>IFERROR(VLOOKUP(B1165,'[1]DADOS (OCULTAR)'!$Q$3:$S$136,3,0),"")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</row>
    <row r="1166" spans="1:16" s="17" customFormat="1" x14ac:dyDescent="0.2">
      <c r="A1166" s="6" t="str">
        <f>IFERROR(VLOOKUP(B1166,'[1]DADOS (OCULTAR)'!$Q$3:$S$136,3,0),"")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</row>
    <row r="1167" spans="1:16" s="17" customFormat="1" x14ac:dyDescent="0.2">
      <c r="A1167" s="6" t="str">
        <f>IFERROR(VLOOKUP(B1167,'[1]DADOS (OCULTAR)'!$Q$3:$S$136,3,0),"")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</row>
    <row r="1168" spans="1:16" s="17" customFormat="1" x14ac:dyDescent="0.2">
      <c r="A1168" s="6" t="str">
        <f>IFERROR(VLOOKUP(B1168,'[1]DADOS (OCULTAR)'!$Q$3:$S$136,3,0),"")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</row>
    <row r="1169" spans="1:16" s="17" customFormat="1" x14ac:dyDescent="0.2">
      <c r="A1169" s="6" t="str">
        <f>IFERROR(VLOOKUP(B1169,'[1]DADOS (OCULTAR)'!$Q$3:$S$136,3,0),"")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</row>
    <row r="1170" spans="1:16" s="17" customFormat="1" x14ac:dyDescent="0.2">
      <c r="A1170" s="6" t="str">
        <f>IFERROR(VLOOKUP(B1170,'[1]DADOS (OCULTAR)'!$Q$3:$S$136,3,0),"")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</row>
    <row r="1171" spans="1:16" s="17" customFormat="1" x14ac:dyDescent="0.2">
      <c r="A1171" s="6" t="str">
        <f>IFERROR(VLOOKUP(B1171,'[1]DADOS (OCULTAR)'!$Q$3:$S$136,3,0),"")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</row>
    <row r="1172" spans="1:16" s="17" customFormat="1" x14ac:dyDescent="0.2">
      <c r="A1172" s="6" t="str">
        <f>IFERROR(VLOOKUP(B1172,'[1]DADOS (OCULTAR)'!$Q$3:$S$136,3,0),"")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</row>
    <row r="1173" spans="1:16" s="17" customFormat="1" x14ac:dyDescent="0.2">
      <c r="A1173" s="6" t="str">
        <f>IFERROR(VLOOKUP(B1173,'[1]DADOS (OCULTAR)'!$Q$3:$S$136,3,0),"")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</row>
    <row r="1174" spans="1:16" s="17" customFormat="1" x14ac:dyDescent="0.2">
      <c r="A1174" s="6" t="str">
        <f>IFERROR(VLOOKUP(B1174,'[1]DADOS (OCULTAR)'!$Q$3:$S$136,3,0),"")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</row>
    <row r="1175" spans="1:16" s="17" customFormat="1" x14ac:dyDescent="0.2">
      <c r="A1175" s="6" t="str">
        <f>IFERROR(VLOOKUP(B1175,'[1]DADOS (OCULTAR)'!$Q$3:$S$136,3,0),"")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</row>
    <row r="1176" spans="1:16" s="17" customFormat="1" x14ac:dyDescent="0.2">
      <c r="A1176" s="6" t="str">
        <f>IFERROR(VLOOKUP(B1176,'[1]DADOS (OCULTAR)'!$Q$3:$S$136,3,0),"")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</row>
    <row r="1177" spans="1:16" s="17" customFormat="1" x14ac:dyDescent="0.2">
      <c r="A1177" s="6" t="str">
        <f>IFERROR(VLOOKUP(B1177,'[1]DADOS (OCULTAR)'!$Q$3:$S$136,3,0),"")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</row>
    <row r="1178" spans="1:16" s="17" customFormat="1" x14ac:dyDescent="0.2">
      <c r="A1178" s="6" t="str">
        <f>IFERROR(VLOOKUP(B1178,'[1]DADOS (OCULTAR)'!$Q$3:$S$136,3,0),"")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</row>
    <row r="1179" spans="1:16" s="17" customFormat="1" x14ac:dyDescent="0.2">
      <c r="A1179" s="6" t="str">
        <f>IFERROR(VLOOKUP(B1179,'[1]DADOS (OCULTAR)'!$Q$3:$S$136,3,0),"")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</row>
    <row r="1180" spans="1:16" s="17" customFormat="1" x14ac:dyDescent="0.2">
      <c r="A1180" s="6" t="str">
        <f>IFERROR(VLOOKUP(B1180,'[1]DADOS (OCULTAR)'!$Q$3:$S$136,3,0),"")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</row>
    <row r="1181" spans="1:16" s="17" customFormat="1" x14ac:dyDescent="0.2">
      <c r="A1181" s="6" t="str">
        <f>IFERROR(VLOOKUP(B1181,'[1]DADOS (OCULTAR)'!$Q$3:$S$136,3,0),"")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</row>
    <row r="1182" spans="1:16" s="17" customFormat="1" x14ac:dyDescent="0.2">
      <c r="A1182" s="6" t="str">
        <f>IFERROR(VLOOKUP(B1182,'[1]DADOS (OCULTAR)'!$Q$3:$S$136,3,0),"")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</row>
    <row r="1183" spans="1:16" s="17" customFormat="1" x14ac:dyDescent="0.2">
      <c r="A1183" s="6" t="str">
        <f>IFERROR(VLOOKUP(B1183,'[1]DADOS (OCULTAR)'!$Q$3:$S$136,3,0),"")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</row>
    <row r="1184" spans="1:16" s="17" customFormat="1" x14ac:dyDescent="0.2">
      <c r="A1184" s="6" t="str">
        <f>IFERROR(VLOOKUP(B1184,'[1]DADOS (OCULTAR)'!$Q$3:$S$136,3,0),"")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</row>
    <row r="1185" spans="1:16" s="17" customFormat="1" x14ac:dyDescent="0.2">
      <c r="A1185" s="6" t="str">
        <f>IFERROR(VLOOKUP(B1185,'[1]DADOS (OCULTAR)'!$Q$3:$S$136,3,0),"")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</row>
    <row r="1186" spans="1:16" s="17" customFormat="1" x14ac:dyDescent="0.2">
      <c r="A1186" s="6" t="str">
        <f>IFERROR(VLOOKUP(B1186,'[1]DADOS (OCULTAR)'!$Q$3:$S$136,3,0),"")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</row>
    <row r="1187" spans="1:16" s="17" customFormat="1" x14ac:dyDescent="0.2">
      <c r="A1187" s="6" t="str">
        <f>IFERROR(VLOOKUP(B1187,'[1]DADOS (OCULTAR)'!$Q$3:$S$136,3,0),"")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</row>
    <row r="1188" spans="1:16" s="17" customFormat="1" x14ac:dyDescent="0.2">
      <c r="A1188" s="6" t="str">
        <f>IFERROR(VLOOKUP(B1188,'[1]DADOS (OCULTAR)'!$Q$3:$S$136,3,0),"")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</row>
    <row r="1189" spans="1:16" s="17" customFormat="1" x14ac:dyDescent="0.2">
      <c r="A1189" s="6" t="str">
        <f>IFERROR(VLOOKUP(B1189,'[1]DADOS (OCULTAR)'!$Q$3:$S$136,3,0),"")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</row>
    <row r="1190" spans="1:16" s="17" customFormat="1" x14ac:dyDescent="0.2">
      <c r="A1190" s="6" t="str">
        <f>IFERROR(VLOOKUP(B1190,'[1]DADOS (OCULTAR)'!$Q$3:$S$136,3,0),"")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</row>
    <row r="1191" spans="1:16" s="17" customFormat="1" x14ac:dyDescent="0.2">
      <c r="A1191" s="6" t="str">
        <f>IFERROR(VLOOKUP(B1191,'[1]DADOS (OCULTAR)'!$Q$3:$S$136,3,0),"")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</row>
    <row r="1192" spans="1:16" s="17" customFormat="1" x14ac:dyDescent="0.2">
      <c r="A1192" s="6" t="str">
        <f>IFERROR(VLOOKUP(B1192,'[1]DADOS (OCULTAR)'!$Q$3:$S$136,3,0),"")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</row>
    <row r="1193" spans="1:16" s="17" customFormat="1" x14ac:dyDescent="0.2">
      <c r="A1193" s="6" t="str">
        <f>IFERROR(VLOOKUP(B1193,'[1]DADOS (OCULTAR)'!$Q$3:$S$136,3,0),"")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</row>
    <row r="1194" spans="1:16" s="17" customFormat="1" x14ac:dyDescent="0.2">
      <c r="A1194" s="6" t="str">
        <f>IFERROR(VLOOKUP(B1194,'[1]DADOS (OCULTAR)'!$Q$3:$S$136,3,0),"")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</row>
    <row r="1195" spans="1:16" s="17" customFormat="1" x14ac:dyDescent="0.2">
      <c r="A1195" s="6" t="str">
        <f>IFERROR(VLOOKUP(B1195,'[1]DADOS (OCULTAR)'!$Q$3:$S$136,3,0),"")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</row>
    <row r="1196" spans="1:16" s="17" customFormat="1" x14ac:dyDescent="0.2">
      <c r="A1196" s="6" t="str">
        <f>IFERROR(VLOOKUP(B1196,'[1]DADOS (OCULTAR)'!$Q$3:$S$136,3,0),"")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</row>
    <row r="1197" spans="1:16" s="17" customFormat="1" x14ac:dyDescent="0.2">
      <c r="A1197" s="6" t="str">
        <f>IFERROR(VLOOKUP(B1197,'[1]DADOS (OCULTAR)'!$Q$3:$S$136,3,0),"")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</row>
    <row r="1198" spans="1:16" s="17" customFormat="1" x14ac:dyDescent="0.2">
      <c r="A1198" s="6" t="str">
        <f>IFERROR(VLOOKUP(B1198,'[1]DADOS (OCULTAR)'!$Q$3:$S$136,3,0),"")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</row>
    <row r="1199" spans="1:16" s="17" customFormat="1" x14ac:dyDescent="0.2">
      <c r="A1199" s="6" t="str">
        <f>IFERROR(VLOOKUP(B1199,'[1]DADOS (OCULTAR)'!$Q$3:$S$136,3,0),"")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</row>
    <row r="1200" spans="1:16" s="17" customFormat="1" x14ac:dyDescent="0.2">
      <c r="A1200" s="6" t="str">
        <f>IFERROR(VLOOKUP(B1200,'[1]DADOS (OCULTAR)'!$Q$3:$S$136,3,0),"")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</row>
    <row r="1201" spans="1:16" s="17" customFormat="1" x14ac:dyDescent="0.2">
      <c r="A1201" s="6" t="str">
        <f>IFERROR(VLOOKUP(B1201,'[1]DADOS (OCULTAR)'!$Q$3:$S$136,3,0),"")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</row>
    <row r="1202" spans="1:16" s="17" customFormat="1" x14ac:dyDescent="0.2">
      <c r="A1202" s="6" t="str">
        <f>IFERROR(VLOOKUP(B1202,'[1]DADOS (OCULTAR)'!$Q$3:$S$136,3,0),"")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</row>
    <row r="1203" spans="1:16" s="17" customFormat="1" x14ac:dyDescent="0.2">
      <c r="A1203" s="6" t="str">
        <f>IFERROR(VLOOKUP(B1203,'[1]DADOS (OCULTAR)'!$Q$3:$S$136,3,0),"")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</row>
    <row r="1204" spans="1:16" s="17" customFormat="1" x14ac:dyDescent="0.2">
      <c r="A1204" s="6" t="str">
        <f>IFERROR(VLOOKUP(B1204,'[1]DADOS (OCULTAR)'!$Q$3:$S$136,3,0),"")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</row>
    <row r="1205" spans="1:16" s="17" customFormat="1" x14ac:dyDescent="0.2">
      <c r="A1205" s="6" t="str">
        <f>IFERROR(VLOOKUP(B1205,'[1]DADOS (OCULTAR)'!$Q$3:$S$136,3,0),"")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</row>
    <row r="1206" spans="1:16" s="17" customFormat="1" x14ac:dyDescent="0.2">
      <c r="A1206" s="6" t="str">
        <f>IFERROR(VLOOKUP(B1206,'[1]DADOS (OCULTAR)'!$Q$3:$S$136,3,0),"")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</row>
    <row r="1207" spans="1:16" s="17" customFormat="1" x14ac:dyDescent="0.2">
      <c r="A1207" s="6" t="str">
        <f>IFERROR(VLOOKUP(B1207,'[1]DADOS (OCULTAR)'!$Q$3:$S$136,3,0),"")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</row>
    <row r="1208" spans="1:16" s="17" customFormat="1" x14ac:dyDescent="0.2">
      <c r="A1208" s="6" t="str">
        <f>IFERROR(VLOOKUP(B1208,'[1]DADOS (OCULTAR)'!$Q$3:$S$136,3,0),"")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</row>
    <row r="1209" spans="1:16" s="17" customFormat="1" x14ac:dyDescent="0.2">
      <c r="A1209" s="6" t="str">
        <f>IFERROR(VLOOKUP(B1209,'[1]DADOS (OCULTAR)'!$Q$3:$S$136,3,0),"")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</row>
    <row r="1210" spans="1:16" s="17" customFormat="1" x14ac:dyDescent="0.2">
      <c r="A1210" s="6" t="str">
        <f>IFERROR(VLOOKUP(B1210,'[1]DADOS (OCULTAR)'!$Q$3:$S$136,3,0),"")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</row>
    <row r="1211" spans="1:16" s="17" customFormat="1" x14ac:dyDescent="0.2">
      <c r="A1211" s="6" t="str">
        <f>IFERROR(VLOOKUP(B1211,'[1]DADOS (OCULTAR)'!$Q$3:$S$136,3,0),"")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</row>
    <row r="1212" spans="1:16" s="17" customFormat="1" x14ac:dyDescent="0.2">
      <c r="A1212" s="6" t="str">
        <f>IFERROR(VLOOKUP(B1212,'[1]DADOS (OCULTAR)'!$Q$3:$S$136,3,0),"")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</row>
    <row r="1213" spans="1:16" s="17" customFormat="1" x14ac:dyDescent="0.2">
      <c r="A1213" s="6" t="str">
        <f>IFERROR(VLOOKUP(B1213,'[1]DADOS (OCULTAR)'!$Q$3:$S$136,3,0),"")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</row>
    <row r="1214" spans="1:16" s="17" customFormat="1" x14ac:dyDescent="0.2">
      <c r="A1214" s="6" t="str">
        <f>IFERROR(VLOOKUP(B1214,'[1]DADOS (OCULTAR)'!$Q$3:$S$136,3,0),"")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</row>
    <row r="1215" spans="1:16" s="17" customFormat="1" x14ac:dyDescent="0.2">
      <c r="A1215" s="6" t="str">
        <f>IFERROR(VLOOKUP(B1215,'[1]DADOS (OCULTAR)'!$Q$3:$S$136,3,0),"")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</row>
    <row r="1216" spans="1:16" s="17" customFormat="1" x14ac:dyDescent="0.2">
      <c r="A1216" s="6" t="str">
        <f>IFERROR(VLOOKUP(B1216,'[1]DADOS (OCULTAR)'!$Q$3:$S$136,3,0),"")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</row>
    <row r="1217" spans="1:16" s="17" customFormat="1" x14ac:dyDescent="0.2">
      <c r="A1217" s="6" t="str">
        <f>IFERROR(VLOOKUP(B1217,'[1]DADOS (OCULTAR)'!$Q$3:$S$136,3,0),"")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</row>
    <row r="1218" spans="1:16" s="17" customFormat="1" x14ac:dyDescent="0.2">
      <c r="A1218" s="6" t="str">
        <f>IFERROR(VLOOKUP(B1218,'[1]DADOS (OCULTAR)'!$Q$3:$S$136,3,0),"")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</row>
    <row r="1219" spans="1:16" s="17" customFormat="1" x14ac:dyDescent="0.2">
      <c r="A1219" s="6" t="str">
        <f>IFERROR(VLOOKUP(B1219,'[1]DADOS (OCULTAR)'!$Q$3:$S$136,3,0),"")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</row>
    <row r="1220" spans="1:16" s="17" customFormat="1" x14ac:dyDescent="0.2">
      <c r="A1220" s="6" t="str">
        <f>IFERROR(VLOOKUP(B1220,'[1]DADOS (OCULTAR)'!$Q$3:$S$136,3,0),"")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</row>
    <row r="1221" spans="1:16" s="17" customFormat="1" x14ac:dyDescent="0.2">
      <c r="A1221" s="6" t="str">
        <f>IFERROR(VLOOKUP(B1221,'[1]DADOS (OCULTAR)'!$Q$3:$S$136,3,0),"")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</row>
    <row r="1222" spans="1:16" s="17" customFormat="1" x14ac:dyDescent="0.2">
      <c r="A1222" s="6" t="str">
        <f>IFERROR(VLOOKUP(B1222,'[1]DADOS (OCULTAR)'!$Q$3:$S$136,3,0),"")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</row>
    <row r="1223" spans="1:16" s="17" customFormat="1" x14ac:dyDescent="0.2">
      <c r="A1223" s="6" t="str">
        <f>IFERROR(VLOOKUP(B1223,'[1]DADOS (OCULTAR)'!$Q$3:$S$136,3,0),"")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</row>
    <row r="1224" spans="1:16" s="17" customFormat="1" x14ac:dyDescent="0.2">
      <c r="A1224" s="6" t="str">
        <f>IFERROR(VLOOKUP(B1224,'[1]DADOS (OCULTAR)'!$Q$3:$S$136,3,0),"")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</row>
    <row r="1225" spans="1:16" s="17" customFormat="1" x14ac:dyDescent="0.2">
      <c r="A1225" s="6" t="str">
        <f>IFERROR(VLOOKUP(B1225,'[1]DADOS (OCULTAR)'!$Q$3:$S$136,3,0),"")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</row>
    <row r="1226" spans="1:16" s="17" customFormat="1" x14ac:dyDescent="0.2">
      <c r="A1226" s="6" t="str">
        <f>IFERROR(VLOOKUP(B1226,'[1]DADOS (OCULTAR)'!$Q$3:$S$136,3,0),"")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</row>
    <row r="1227" spans="1:16" s="17" customFormat="1" x14ac:dyDescent="0.2">
      <c r="A1227" s="6" t="str">
        <f>IFERROR(VLOOKUP(B1227,'[1]DADOS (OCULTAR)'!$Q$3:$S$136,3,0),"")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</row>
    <row r="1228" spans="1:16" s="17" customFormat="1" x14ac:dyDescent="0.2">
      <c r="A1228" s="6" t="str">
        <f>IFERROR(VLOOKUP(B1228,'[1]DADOS (OCULTAR)'!$Q$3:$S$136,3,0),"")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</row>
    <row r="1229" spans="1:16" s="17" customFormat="1" x14ac:dyDescent="0.2">
      <c r="A1229" s="6" t="str">
        <f>IFERROR(VLOOKUP(B1229,'[1]DADOS (OCULTAR)'!$Q$3:$S$136,3,0),"")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</row>
    <row r="1230" spans="1:16" s="17" customFormat="1" x14ac:dyDescent="0.2">
      <c r="A1230" s="6" t="str">
        <f>IFERROR(VLOOKUP(B1230,'[1]DADOS (OCULTAR)'!$Q$3:$S$136,3,0),"")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</row>
    <row r="1231" spans="1:16" s="17" customFormat="1" x14ac:dyDescent="0.2">
      <c r="A1231" s="6" t="str">
        <f>IFERROR(VLOOKUP(B1231,'[1]DADOS (OCULTAR)'!$Q$3:$S$136,3,0),"")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</row>
    <row r="1232" spans="1:16" s="17" customFormat="1" x14ac:dyDescent="0.2">
      <c r="A1232" s="6" t="str">
        <f>IFERROR(VLOOKUP(B1232,'[1]DADOS (OCULTAR)'!$Q$3:$S$136,3,0),"")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</row>
    <row r="1233" spans="1:16" s="17" customFormat="1" x14ac:dyDescent="0.2">
      <c r="A1233" s="6" t="str">
        <f>IFERROR(VLOOKUP(B1233,'[1]DADOS (OCULTAR)'!$Q$3:$S$136,3,0),"")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</row>
    <row r="1234" spans="1:16" s="17" customFormat="1" x14ac:dyDescent="0.2">
      <c r="A1234" s="6" t="str">
        <f>IFERROR(VLOOKUP(B1234,'[1]DADOS (OCULTAR)'!$Q$3:$S$136,3,0),"")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</row>
    <row r="1235" spans="1:16" s="17" customFormat="1" x14ac:dyDescent="0.2">
      <c r="A1235" s="6" t="str">
        <f>IFERROR(VLOOKUP(B1235,'[1]DADOS (OCULTAR)'!$Q$3:$S$136,3,0),"")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</row>
    <row r="1236" spans="1:16" s="17" customFormat="1" x14ac:dyDescent="0.2">
      <c r="A1236" s="6" t="str">
        <f>IFERROR(VLOOKUP(B1236,'[1]DADOS (OCULTAR)'!$Q$3:$S$136,3,0),"")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</row>
    <row r="1237" spans="1:16" s="17" customFormat="1" x14ac:dyDescent="0.2">
      <c r="A1237" s="6" t="str">
        <f>IFERROR(VLOOKUP(B1237,'[1]DADOS (OCULTAR)'!$Q$3:$S$136,3,0),"")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</row>
    <row r="1238" spans="1:16" s="17" customFormat="1" x14ac:dyDescent="0.2">
      <c r="A1238" s="6" t="str">
        <f>IFERROR(VLOOKUP(B1238,'[1]DADOS (OCULTAR)'!$Q$3:$S$136,3,0),"")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</row>
    <row r="1239" spans="1:16" s="17" customFormat="1" x14ac:dyDescent="0.2">
      <c r="A1239" s="6" t="str">
        <f>IFERROR(VLOOKUP(B1239,'[1]DADOS (OCULTAR)'!$Q$3:$S$136,3,0),"")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</row>
    <row r="1240" spans="1:16" s="17" customFormat="1" x14ac:dyDescent="0.2">
      <c r="A1240" s="6" t="str">
        <f>IFERROR(VLOOKUP(B1240,'[1]DADOS (OCULTAR)'!$Q$3:$S$136,3,0),"")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</row>
    <row r="1241" spans="1:16" s="17" customFormat="1" x14ac:dyDescent="0.2">
      <c r="A1241" s="6" t="str">
        <f>IFERROR(VLOOKUP(B1241,'[1]DADOS (OCULTAR)'!$Q$3:$S$136,3,0),"")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</row>
    <row r="1242" spans="1:16" s="17" customFormat="1" x14ac:dyDescent="0.2">
      <c r="A1242" s="6" t="str">
        <f>IFERROR(VLOOKUP(B1242,'[1]DADOS (OCULTAR)'!$Q$3:$S$136,3,0),"")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</row>
    <row r="1243" spans="1:16" s="17" customFormat="1" x14ac:dyDescent="0.2">
      <c r="A1243" s="6" t="str">
        <f>IFERROR(VLOOKUP(B1243,'[1]DADOS (OCULTAR)'!$Q$3:$S$136,3,0),"")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</row>
    <row r="1244" spans="1:16" s="17" customFormat="1" x14ac:dyDescent="0.2">
      <c r="A1244" s="6" t="str">
        <f>IFERROR(VLOOKUP(B1244,'[1]DADOS (OCULTAR)'!$Q$3:$S$136,3,0),"")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</row>
    <row r="1245" spans="1:16" s="17" customFormat="1" x14ac:dyDescent="0.2">
      <c r="A1245" s="6" t="str">
        <f>IFERROR(VLOOKUP(B1245,'[1]DADOS (OCULTAR)'!$Q$3:$S$136,3,0),"")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</row>
    <row r="1246" spans="1:16" s="17" customFormat="1" x14ac:dyDescent="0.2">
      <c r="A1246" s="6" t="str">
        <f>IFERROR(VLOOKUP(B1246,'[1]DADOS (OCULTAR)'!$Q$3:$S$136,3,0),"")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</row>
    <row r="1247" spans="1:16" s="17" customFormat="1" x14ac:dyDescent="0.2">
      <c r="A1247" s="6" t="str">
        <f>IFERROR(VLOOKUP(B1247,'[1]DADOS (OCULTAR)'!$Q$3:$S$136,3,0),"")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</row>
    <row r="1248" spans="1:16" s="17" customFormat="1" x14ac:dyDescent="0.2">
      <c r="A1248" s="6" t="str">
        <f>IFERROR(VLOOKUP(B1248,'[1]DADOS (OCULTAR)'!$Q$3:$S$136,3,0),"")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</row>
    <row r="1249" spans="1:16" s="17" customFormat="1" x14ac:dyDescent="0.2">
      <c r="A1249" s="6" t="str">
        <f>IFERROR(VLOOKUP(B1249,'[1]DADOS (OCULTAR)'!$Q$3:$S$136,3,0),"")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</row>
    <row r="1250" spans="1:16" s="17" customFormat="1" x14ac:dyDescent="0.2">
      <c r="A1250" s="6" t="str">
        <f>IFERROR(VLOOKUP(B1250,'[1]DADOS (OCULTAR)'!$Q$3:$S$136,3,0),"")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</row>
    <row r="1251" spans="1:16" s="17" customFormat="1" x14ac:dyDescent="0.2">
      <c r="A1251" s="6" t="str">
        <f>IFERROR(VLOOKUP(B1251,'[1]DADOS (OCULTAR)'!$Q$3:$S$136,3,0),"")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</row>
    <row r="1252" spans="1:16" s="17" customFormat="1" x14ac:dyDescent="0.2">
      <c r="A1252" s="6" t="str">
        <f>IFERROR(VLOOKUP(B1252,'[1]DADOS (OCULTAR)'!$Q$3:$S$136,3,0),"")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</row>
    <row r="1253" spans="1:16" s="17" customFormat="1" x14ac:dyDescent="0.2">
      <c r="A1253" s="6" t="str">
        <f>IFERROR(VLOOKUP(B1253,'[1]DADOS (OCULTAR)'!$Q$3:$S$136,3,0),"")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</row>
    <row r="1254" spans="1:16" s="17" customFormat="1" x14ac:dyDescent="0.2">
      <c r="A1254" s="6" t="str">
        <f>IFERROR(VLOOKUP(B1254,'[1]DADOS (OCULTAR)'!$Q$3:$S$136,3,0),"")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</row>
    <row r="1255" spans="1:16" s="17" customFormat="1" x14ac:dyDescent="0.2">
      <c r="A1255" s="6" t="str">
        <f>IFERROR(VLOOKUP(B1255,'[1]DADOS (OCULTAR)'!$Q$3:$S$136,3,0),"")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</row>
    <row r="1256" spans="1:16" s="17" customFormat="1" x14ac:dyDescent="0.2">
      <c r="A1256" s="6" t="str">
        <f>IFERROR(VLOOKUP(B1256,'[1]DADOS (OCULTAR)'!$Q$3:$S$136,3,0),"")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</row>
    <row r="1257" spans="1:16" s="17" customFormat="1" x14ac:dyDescent="0.2">
      <c r="A1257" s="6" t="str">
        <f>IFERROR(VLOOKUP(B1257,'[1]DADOS (OCULTAR)'!$Q$3:$S$136,3,0),"")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</row>
    <row r="1258" spans="1:16" s="17" customFormat="1" x14ac:dyDescent="0.2">
      <c r="A1258" s="6" t="str">
        <f>IFERROR(VLOOKUP(B1258,'[1]DADOS (OCULTAR)'!$Q$3:$S$136,3,0),"")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</row>
    <row r="1259" spans="1:16" s="17" customFormat="1" x14ac:dyDescent="0.2">
      <c r="A1259" s="6" t="str">
        <f>IFERROR(VLOOKUP(B1259,'[1]DADOS (OCULTAR)'!$Q$3:$S$136,3,0),"")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</row>
    <row r="1260" spans="1:16" s="17" customFormat="1" x14ac:dyDescent="0.2">
      <c r="A1260" s="6" t="str">
        <f>IFERROR(VLOOKUP(B1260,'[1]DADOS (OCULTAR)'!$Q$3:$S$136,3,0),"")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</row>
    <row r="1261" spans="1:16" s="17" customFormat="1" x14ac:dyDescent="0.2">
      <c r="A1261" s="6" t="str">
        <f>IFERROR(VLOOKUP(B1261,'[1]DADOS (OCULTAR)'!$Q$3:$S$136,3,0),"")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</row>
    <row r="1262" spans="1:16" s="17" customFormat="1" x14ac:dyDescent="0.2">
      <c r="A1262" s="6" t="str">
        <f>IFERROR(VLOOKUP(B1262,'[1]DADOS (OCULTAR)'!$Q$3:$S$136,3,0),"")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</row>
    <row r="1263" spans="1:16" s="17" customFormat="1" x14ac:dyDescent="0.2">
      <c r="A1263" s="6" t="str">
        <f>IFERROR(VLOOKUP(B1263,'[1]DADOS (OCULTAR)'!$Q$3:$S$136,3,0),"")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</row>
    <row r="1264" spans="1:16" s="17" customFormat="1" x14ac:dyDescent="0.2">
      <c r="A1264" s="6" t="str">
        <f>IFERROR(VLOOKUP(B1264,'[1]DADOS (OCULTAR)'!$Q$3:$S$136,3,0),"")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</row>
    <row r="1265" spans="1:16" s="17" customFormat="1" x14ac:dyDescent="0.2">
      <c r="A1265" s="6" t="str">
        <f>IFERROR(VLOOKUP(B1265,'[1]DADOS (OCULTAR)'!$Q$3:$S$136,3,0),"")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</row>
    <row r="1266" spans="1:16" s="17" customFormat="1" x14ac:dyDescent="0.2">
      <c r="A1266" s="6" t="str">
        <f>IFERROR(VLOOKUP(B1266,'[1]DADOS (OCULTAR)'!$Q$3:$S$136,3,0),"")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</row>
    <row r="1267" spans="1:16" s="17" customFormat="1" x14ac:dyDescent="0.2">
      <c r="A1267" s="6" t="str">
        <f>IFERROR(VLOOKUP(B1267,'[1]DADOS (OCULTAR)'!$Q$3:$S$136,3,0),"")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</row>
    <row r="1268" spans="1:16" s="17" customFormat="1" x14ac:dyDescent="0.2">
      <c r="A1268" s="6" t="str">
        <f>IFERROR(VLOOKUP(B1268,'[1]DADOS (OCULTAR)'!$Q$3:$S$136,3,0),"")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</row>
    <row r="1269" spans="1:16" s="17" customFormat="1" x14ac:dyDescent="0.2">
      <c r="A1269" s="6" t="str">
        <f>IFERROR(VLOOKUP(B1269,'[1]DADOS (OCULTAR)'!$Q$3:$S$136,3,0),"")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</row>
    <row r="1270" spans="1:16" s="17" customFormat="1" x14ac:dyDescent="0.2">
      <c r="A1270" s="6" t="str">
        <f>IFERROR(VLOOKUP(B1270,'[1]DADOS (OCULTAR)'!$Q$3:$S$136,3,0),"")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</row>
    <row r="1271" spans="1:16" s="17" customFormat="1" x14ac:dyDescent="0.2">
      <c r="A1271" s="6" t="str">
        <f>IFERROR(VLOOKUP(B1271,'[1]DADOS (OCULTAR)'!$Q$3:$S$136,3,0),"")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</row>
    <row r="1272" spans="1:16" s="17" customFormat="1" x14ac:dyDescent="0.2">
      <c r="A1272" s="6" t="str">
        <f>IFERROR(VLOOKUP(B1272,'[1]DADOS (OCULTAR)'!$Q$3:$S$136,3,0),"")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</row>
    <row r="1273" spans="1:16" s="17" customFormat="1" x14ac:dyDescent="0.2">
      <c r="A1273" s="6" t="str">
        <f>IFERROR(VLOOKUP(B1273,'[1]DADOS (OCULTAR)'!$Q$3:$S$136,3,0),"")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</row>
    <row r="1274" spans="1:16" s="17" customFormat="1" x14ac:dyDescent="0.2">
      <c r="A1274" s="6" t="str">
        <f>IFERROR(VLOOKUP(B1274,'[1]DADOS (OCULTAR)'!$Q$3:$S$136,3,0),"")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</row>
    <row r="1275" spans="1:16" s="17" customFormat="1" x14ac:dyDescent="0.2">
      <c r="A1275" s="6" t="str">
        <f>IFERROR(VLOOKUP(B1275,'[1]DADOS (OCULTAR)'!$Q$3:$S$136,3,0),"")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</row>
    <row r="1276" spans="1:16" s="17" customFormat="1" x14ac:dyDescent="0.2">
      <c r="A1276" s="6" t="str">
        <f>IFERROR(VLOOKUP(B1276,'[1]DADOS (OCULTAR)'!$Q$3:$S$136,3,0),"")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</row>
    <row r="1277" spans="1:16" s="17" customFormat="1" x14ac:dyDescent="0.2">
      <c r="A1277" s="6" t="str">
        <f>IFERROR(VLOOKUP(B1277,'[1]DADOS (OCULTAR)'!$Q$3:$S$136,3,0),"")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</row>
    <row r="1278" spans="1:16" s="17" customFormat="1" x14ac:dyDescent="0.2">
      <c r="A1278" s="6" t="str">
        <f>IFERROR(VLOOKUP(B1278,'[1]DADOS (OCULTAR)'!$Q$3:$S$136,3,0),"")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</row>
    <row r="1279" spans="1:16" s="17" customFormat="1" x14ac:dyDescent="0.2">
      <c r="A1279" s="6" t="str">
        <f>IFERROR(VLOOKUP(B1279,'[1]DADOS (OCULTAR)'!$Q$3:$S$136,3,0),"")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</row>
    <row r="1280" spans="1:16" s="17" customFormat="1" x14ac:dyDescent="0.2">
      <c r="A1280" s="6" t="str">
        <f>IFERROR(VLOOKUP(B1280,'[1]DADOS (OCULTAR)'!$Q$3:$S$136,3,0),"")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</row>
    <row r="1281" spans="1:16" s="17" customFormat="1" x14ac:dyDescent="0.2">
      <c r="A1281" s="6" t="str">
        <f>IFERROR(VLOOKUP(B1281,'[1]DADOS (OCULTAR)'!$Q$3:$S$136,3,0),"")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</row>
    <row r="1282" spans="1:16" s="17" customFormat="1" x14ac:dyDescent="0.2">
      <c r="A1282" s="6" t="str">
        <f>IFERROR(VLOOKUP(B1282,'[1]DADOS (OCULTAR)'!$Q$3:$S$136,3,0),"")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</row>
    <row r="1283" spans="1:16" s="17" customFormat="1" x14ac:dyDescent="0.2">
      <c r="A1283" s="6" t="str">
        <f>IFERROR(VLOOKUP(B1283,'[1]DADOS (OCULTAR)'!$Q$3:$S$136,3,0),"")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</row>
    <row r="1284" spans="1:16" s="17" customFormat="1" x14ac:dyDescent="0.2">
      <c r="A1284" s="6" t="str">
        <f>IFERROR(VLOOKUP(B1284,'[1]DADOS (OCULTAR)'!$Q$3:$S$136,3,0),"")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</row>
    <row r="1285" spans="1:16" s="17" customFormat="1" x14ac:dyDescent="0.2">
      <c r="A1285" s="6" t="str">
        <f>IFERROR(VLOOKUP(B1285,'[1]DADOS (OCULTAR)'!$Q$3:$S$136,3,0),"")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</row>
    <row r="1286" spans="1:16" s="17" customFormat="1" x14ac:dyDescent="0.2">
      <c r="A1286" s="6" t="str">
        <f>IFERROR(VLOOKUP(B1286,'[1]DADOS (OCULTAR)'!$Q$3:$S$136,3,0),"")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</row>
    <row r="1287" spans="1:16" s="17" customFormat="1" x14ac:dyDescent="0.2">
      <c r="A1287" s="6" t="str">
        <f>IFERROR(VLOOKUP(B1287,'[1]DADOS (OCULTAR)'!$Q$3:$S$136,3,0),"")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</row>
    <row r="1288" spans="1:16" s="17" customFormat="1" x14ac:dyDescent="0.2">
      <c r="A1288" s="6" t="str">
        <f>IFERROR(VLOOKUP(B1288,'[1]DADOS (OCULTAR)'!$Q$3:$S$136,3,0),"")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</row>
    <row r="1289" spans="1:16" s="17" customFormat="1" x14ac:dyDescent="0.2">
      <c r="A1289" s="6" t="str">
        <f>IFERROR(VLOOKUP(B1289,'[1]DADOS (OCULTAR)'!$Q$3:$S$136,3,0),"")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</row>
    <row r="1290" spans="1:16" s="17" customFormat="1" x14ac:dyDescent="0.2">
      <c r="A1290" s="6" t="str">
        <f>IFERROR(VLOOKUP(B1290,'[1]DADOS (OCULTAR)'!$Q$3:$S$136,3,0),"")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</row>
    <row r="1291" spans="1:16" s="17" customFormat="1" x14ac:dyDescent="0.2">
      <c r="A1291" s="6" t="str">
        <f>IFERROR(VLOOKUP(B1291,'[1]DADOS (OCULTAR)'!$Q$3:$S$136,3,0),"")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</row>
    <row r="1292" spans="1:16" s="17" customFormat="1" x14ac:dyDescent="0.2">
      <c r="A1292" s="6" t="str">
        <f>IFERROR(VLOOKUP(B1292,'[1]DADOS (OCULTAR)'!$Q$3:$S$136,3,0),"")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</row>
    <row r="1293" spans="1:16" s="17" customFormat="1" x14ac:dyDescent="0.2">
      <c r="A1293" s="6" t="str">
        <f>IFERROR(VLOOKUP(B1293,'[1]DADOS (OCULTAR)'!$Q$3:$S$136,3,0),"")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</row>
    <row r="1294" spans="1:16" s="17" customFormat="1" x14ac:dyDescent="0.2">
      <c r="A1294" s="6" t="str">
        <f>IFERROR(VLOOKUP(B1294,'[1]DADOS (OCULTAR)'!$Q$3:$S$136,3,0),"")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</row>
    <row r="1295" spans="1:16" s="17" customFormat="1" x14ac:dyDescent="0.2">
      <c r="A1295" s="6" t="str">
        <f>IFERROR(VLOOKUP(B1295,'[1]DADOS (OCULTAR)'!$Q$3:$S$136,3,0),"")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</row>
    <row r="1296" spans="1:16" s="17" customFormat="1" x14ac:dyDescent="0.2">
      <c r="A1296" s="6" t="str">
        <f>IFERROR(VLOOKUP(B1296,'[1]DADOS (OCULTAR)'!$Q$3:$S$136,3,0),"")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</row>
    <row r="1297" spans="1:16" s="17" customFormat="1" x14ac:dyDescent="0.2">
      <c r="A1297" s="6" t="str">
        <f>IFERROR(VLOOKUP(B1297,'[1]DADOS (OCULTAR)'!$Q$3:$S$136,3,0),"")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</row>
    <row r="1298" spans="1:16" s="17" customFormat="1" x14ac:dyDescent="0.2">
      <c r="A1298" s="6" t="str">
        <f>IFERROR(VLOOKUP(B1298,'[1]DADOS (OCULTAR)'!$Q$3:$S$136,3,0),"")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</row>
    <row r="1299" spans="1:16" s="17" customFormat="1" x14ac:dyDescent="0.2">
      <c r="A1299" s="6" t="str">
        <f>IFERROR(VLOOKUP(B1299,'[1]DADOS (OCULTAR)'!$Q$3:$S$136,3,0),"")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</row>
    <row r="1300" spans="1:16" s="17" customFormat="1" x14ac:dyDescent="0.2">
      <c r="A1300" s="6" t="str">
        <f>IFERROR(VLOOKUP(B1300,'[1]DADOS (OCULTAR)'!$Q$3:$S$136,3,0),"")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</row>
    <row r="1301" spans="1:16" s="17" customFormat="1" x14ac:dyDescent="0.2">
      <c r="A1301" s="6" t="str">
        <f>IFERROR(VLOOKUP(B1301,'[1]DADOS (OCULTAR)'!$Q$3:$S$136,3,0),"")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</row>
    <row r="1302" spans="1:16" s="17" customFormat="1" x14ac:dyDescent="0.2">
      <c r="A1302" s="6" t="str">
        <f>IFERROR(VLOOKUP(B1302,'[1]DADOS (OCULTAR)'!$Q$3:$S$136,3,0),"")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</row>
    <row r="1303" spans="1:16" s="17" customFormat="1" x14ac:dyDescent="0.2">
      <c r="A1303" s="6" t="str">
        <f>IFERROR(VLOOKUP(B1303,'[1]DADOS (OCULTAR)'!$Q$3:$S$136,3,0),"")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</row>
    <row r="1304" spans="1:16" s="17" customFormat="1" x14ac:dyDescent="0.2">
      <c r="A1304" s="6" t="str">
        <f>IFERROR(VLOOKUP(B1304,'[1]DADOS (OCULTAR)'!$Q$3:$S$136,3,0),"")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</row>
    <row r="1305" spans="1:16" s="17" customFormat="1" x14ac:dyDescent="0.2">
      <c r="A1305" s="6" t="str">
        <f>IFERROR(VLOOKUP(B1305,'[1]DADOS (OCULTAR)'!$Q$3:$S$136,3,0),"")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</row>
    <row r="1306" spans="1:16" s="17" customFormat="1" x14ac:dyDescent="0.2">
      <c r="A1306" s="6" t="str">
        <f>IFERROR(VLOOKUP(B1306,'[1]DADOS (OCULTAR)'!$Q$3:$S$136,3,0),"")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</row>
    <row r="1307" spans="1:16" s="17" customFormat="1" x14ac:dyDescent="0.2">
      <c r="A1307" s="6" t="str">
        <f>IFERROR(VLOOKUP(B1307,'[1]DADOS (OCULTAR)'!$Q$3:$S$136,3,0),"")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</row>
    <row r="1308" spans="1:16" s="17" customFormat="1" x14ac:dyDescent="0.2">
      <c r="A1308" s="6" t="str">
        <f>IFERROR(VLOOKUP(B1308,'[1]DADOS (OCULTAR)'!$Q$3:$S$136,3,0),"")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</row>
    <row r="1309" spans="1:16" s="17" customFormat="1" x14ac:dyDescent="0.2">
      <c r="A1309" s="6" t="str">
        <f>IFERROR(VLOOKUP(B1309,'[1]DADOS (OCULTAR)'!$Q$3:$S$136,3,0),"")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</row>
    <row r="1310" spans="1:16" s="17" customFormat="1" x14ac:dyDescent="0.2">
      <c r="A1310" s="6" t="str">
        <f>IFERROR(VLOOKUP(B1310,'[1]DADOS (OCULTAR)'!$Q$3:$S$136,3,0),"")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</row>
    <row r="1311" spans="1:16" s="17" customFormat="1" x14ac:dyDescent="0.2">
      <c r="A1311" s="6" t="str">
        <f>IFERROR(VLOOKUP(B1311,'[1]DADOS (OCULTAR)'!$Q$3:$S$136,3,0),"")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</row>
    <row r="1312" spans="1:16" s="17" customFormat="1" x14ac:dyDescent="0.2">
      <c r="A1312" s="6" t="str">
        <f>IFERROR(VLOOKUP(B1312,'[1]DADOS (OCULTAR)'!$Q$3:$S$136,3,0),"")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</row>
    <row r="1313" spans="1:16" s="17" customFormat="1" x14ac:dyDescent="0.2">
      <c r="A1313" s="6" t="str">
        <f>IFERROR(VLOOKUP(B1313,'[1]DADOS (OCULTAR)'!$Q$3:$S$136,3,0),"")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</row>
    <row r="1314" spans="1:16" s="17" customFormat="1" x14ac:dyDescent="0.2">
      <c r="A1314" s="6" t="str">
        <f>IFERROR(VLOOKUP(B1314,'[1]DADOS (OCULTAR)'!$Q$3:$S$136,3,0),"")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</row>
    <row r="1315" spans="1:16" s="17" customFormat="1" x14ac:dyDescent="0.2">
      <c r="A1315" s="6" t="str">
        <f>IFERROR(VLOOKUP(B1315,'[1]DADOS (OCULTAR)'!$Q$3:$S$136,3,0),"")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</row>
    <row r="1316" spans="1:16" s="17" customFormat="1" x14ac:dyDescent="0.2">
      <c r="A1316" s="6" t="str">
        <f>IFERROR(VLOOKUP(B1316,'[1]DADOS (OCULTAR)'!$Q$3:$S$136,3,0),"")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</row>
    <row r="1317" spans="1:16" s="17" customFormat="1" x14ac:dyDescent="0.2">
      <c r="A1317" s="6" t="str">
        <f>IFERROR(VLOOKUP(B1317,'[1]DADOS (OCULTAR)'!$Q$3:$S$136,3,0),"")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</row>
    <row r="1318" spans="1:16" s="17" customFormat="1" x14ac:dyDescent="0.2">
      <c r="A1318" s="6" t="str">
        <f>IFERROR(VLOOKUP(B1318,'[1]DADOS (OCULTAR)'!$Q$3:$S$136,3,0),"")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</row>
    <row r="1319" spans="1:16" s="17" customFormat="1" x14ac:dyDescent="0.2">
      <c r="A1319" s="6" t="str">
        <f>IFERROR(VLOOKUP(B1319,'[1]DADOS (OCULTAR)'!$Q$3:$S$136,3,0),"")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</row>
    <row r="1320" spans="1:16" s="17" customFormat="1" x14ac:dyDescent="0.2">
      <c r="A1320" s="6" t="str">
        <f>IFERROR(VLOOKUP(B1320,'[1]DADOS (OCULTAR)'!$Q$3:$S$136,3,0),"")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</row>
    <row r="1321" spans="1:16" s="17" customFormat="1" x14ac:dyDescent="0.2">
      <c r="A1321" s="6" t="str">
        <f>IFERROR(VLOOKUP(B1321,'[1]DADOS (OCULTAR)'!$Q$3:$S$136,3,0),"")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</row>
    <row r="1322" spans="1:16" s="17" customFormat="1" x14ac:dyDescent="0.2">
      <c r="A1322" s="6" t="str">
        <f>IFERROR(VLOOKUP(B1322,'[1]DADOS (OCULTAR)'!$Q$3:$S$136,3,0),"")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</row>
    <row r="1323" spans="1:16" s="17" customFormat="1" x14ac:dyDescent="0.2">
      <c r="A1323" s="6" t="str">
        <f>IFERROR(VLOOKUP(B1323,'[1]DADOS (OCULTAR)'!$Q$3:$S$136,3,0),"")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</row>
    <row r="1324" spans="1:16" s="17" customFormat="1" x14ac:dyDescent="0.2">
      <c r="A1324" s="6" t="str">
        <f>IFERROR(VLOOKUP(B1324,'[1]DADOS (OCULTAR)'!$Q$3:$S$136,3,0),"")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</row>
    <row r="1325" spans="1:16" s="17" customFormat="1" x14ac:dyDescent="0.2">
      <c r="A1325" s="6" t="str">
        <f>IFERROR(VLOOKUP(B1325,'[1]DADOS (OCULTAR)'!$Q$3:$S$136,3,0),"")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</row>
    <row r="1326" spans="1:16" s="17" customFormat="1" x14ac:dyDescent="0.2">
      <c r="A1326" s="6" t="str">
        <f>IFERROR(VLOOKUP(B1326,'[1]DADOS (OCULTAR)'!$Q$3:$S$136,3,0),"")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</row>
    <row r="1327" spans="1:16" s="17" customFormat="1" x14ac:dyDescent="0.2">
      <c r="A1327" s="6" t="str">
        <f>IFERROR(VLOOKUP(B1327,'[1]DADOS (OCULTAR)'!$Q$3:$S$136,3,0),"")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</row>
    <row r="1328" spans="1:16" s="17" customFormat="1" x14ac:dyDescent="0.2">
      <c r="A1328" s="6" t="str">
        <f>IFERROR(VLOOKUP(B1328,'[1]DADOS (OCULTAR)'!$Q$3:$S$136,3,0),"")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</row>
    <row r="1329" spans="1:16" s="17" customFormat="1" x14ac:dyDescent="0.2">
      <c r="A1329" s="6" t="str">
        <f>IFERROR(VLOOKUP(B1329,'[1]DADOS (OCULTAR)'!$Q$3:$S$136,3,0),"")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</row>
    <row r="1330" spans="1:16" s="17" customFormat="1" x14ac:dyDescent="0.2">
      <c r="A1330" s="6" t="str">
        <f>IFERROR(VLOOKUP(B1330,'[1]DADOS (OCULTAR)'!$Q$3:$S$136,3,0),"")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</row>
    <row r="1331" spans="1:16" s="17" customFormat="1" x14ac:dyDescent="0.2">
      <c r="A1331" s="6" t="str">
        <f>IFERROR(VLOOKUP(B1331,'[1]DADOS (OCULTAR)'!$Q$3:$S$136,3,0),"")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</row>
    <row r="1332" spans="1:16" s="17" customFormat="1" x14ac:dyDescent="0.2">
      <c r="A1332" s="6" t="str">
        <f>IFERROR(VLOOKUP(B1332,'[1]DADOS (OCULTAR)'!$Q$3:$S$136,3,0),"")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</row>
    <row r="1333" spans="1:16" s="17" customFormat="1" x14ac:dyDescent="0.2">
      <c r="A1333" s="6" t="str">
        <f>IFERROR(VLOOKUP(B1333,'[1]DADOS (OCULTAR)'!$Q$3:$S$136,3,0),"")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</row>
    <row r="1334" spans="1:16" s="17" customFormat="1" x14ac:dyDescent="0.2">
      <c r="A1334" s="6" t="str">
        <f>IFERROR(VLOOKUP(B1334,'[1]DADOS (OCULTAR)'!$Q$3:$S$136,3,0),"")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</row>
    <row r="1335" spans="1:16" s="17" customFormat="1" x14ac:dyDescent="0.2">
      <c r="A1335" s="6" t="str">
        <f>IFERROR(VLOOKUP(B1335,'[1]DADOS (OCULTAR)'!$Q$3:$S$136,3,0),"")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</row>
    <row r="1336" spans="1:16" s="17" customFormat="1" x14ac:dyDescent="0.2">
      <c r="A1336" s="6" t="str">
        <f>IFERROR(VLOOKUP(B1336,'[1]DADOS (OCULTAR)'!$Q$3:$S$136,3,0),"")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</row>
    <row r="1337" spans="1:16" s="17" customFormat="1" x14ac:dyDescent="0.2">
      <c r="A1337" s="6" t="str">
        <f>IFERROR(VLOOKUP(B1337,'[1]DADOS (OCULTAR)'!$Q$3:$S$136,3,0),"")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</row>
    <row r="1338" spans="1:16" s="17" customFormat="1" x14ac:dyDescent="0.2">
      <c r="A1338" s="6" t="str">
        <f>IFERROR(VLOOKUP(B1338,'[1]DADOS (OCULTAR)'!$Q$3:$S$136,3,0),"")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</row>
    <row r="1339" spans="1:16" s="17" customFormat="1" x14ac:dyDescent="0.2">
      <c r="A1339" s="6" t="str">
        <f>IFERROR(VLOOKUP(B1339,'[1]DADOS (OCULTAR)'!$Q$3:$S$136,3,0),"")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</row>
    <row r="1340" spans="1:16" s="17" customFormat="1" x14ac:dyDescent="0.2">
      <c r="A1340" s="6" t="str">
        <f>IFERROR(VLOOKUP(B1340,'[1]DADOS (OCULTAR)'!$Q$3:$S$136,3,0),"")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</row>
    <row r="1341" spans="1:16" s="17" customFormat="1" x14ac:dyDescent="0.2">
      <c r="A1341" s="6" t="str">
        <f>IFERROR(VLOOKUP(B1341,'[1]DADOS (OCULTAR)'!$Q$3:$S$136,3,0),"")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</row>
    <row r="1342" spans="1:16" s="17" customFormat="1" x14ac:dyDescent="0.2">
      <c r="A1342" s="6" t="str">
        <f>IFERROR(VLOOKUP(B1342,'[1]DADOS (OCULTAR)'!$Q$3:$S$136,3,0),"")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</row>
    <row r="1343" spans="1:16" s="17" customFormat="1" x14ac:dyDescent="0.2">
      <c r="A1343" s="6" t="str">
        <f>IFERROR(VLOOKUP(B1343,'[1]DADOS (OCULTAR)'!$Q$3:$S$136,3,0),"")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</row>
    <row r="1344" spans="1:16" s="17" customFormat="1" x14ac:dyDescent="0.2">
      <c r="A1344" s="6" t="str">
        <f>IFERROR(VLOOKUP(B1344,'[1]DADOS (OCULTAR)'!$Q$3:$S$136,3,0),"")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</row>
    <row r="1345" spans="1:16" s="17" customFormat="1" x14ac:dyDescent="0.2">
      <c r="A1345" s="6" t="str">
        <f>IFERROR(VLOOKUP(B1345,'[1]DADOS (OCULTAR)'!$Q$3:$S$136,3,0),"")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</row>
    <row r="1346" spans="1:16" s="17" customFormat="1" x14ac:dyDescent="0.2">
      <c r="A1346" s="6" t="str">
        <f>IFERROR(VLOOKUP(B1346,'[1]DADOS (OCULTAR)'!$Q$3:$S$136,3,0),"")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</row>
    <row r="1347" spans="1:16" s="17" customFormat="1" x14ac:dyDescent="0.2">
      <c r="A1347" s="6" t="str">
        <f>IFERROR(VLOOKUP(B1347,'[1]DADOS (OCULTAR)'!$Q$3:$S$136,3,0),"")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</row>
    <row r="1348" spans="1:16" s="17" customFormat="1" x14ac:dyDescent="0.2">
      <c r="A1348" s="6" t="str">
        <f>IFERROR(VLOOKUP(B1348,'[1]DADOS (OCULTAR)'!$Q$3:$S$136,3,0),"")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</row>
    <row r="1349" spans="1:16" s="17" customFormat="1" x14ac:dyDescent="0.2">
      <c r="A1349" s="6" t="str">
        <f>IFERROR(VLOOKUP(B1349,'[1]DADOS (OCULTAR)'!$Q$3:$S$136,3,0),"")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</row>
    <row r="1350" spans="1:16" s="17" customFormat="1" x14ac:dyDescent="0.2">
      <c r="A1350" s="6" t="str">
        <f>IFERROR(VLOOKUP(B1350,'[1]DADOS (OCULTAR)'!$Q$3:$S$136,3,0),"")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</row>
    <row r="1351" spans="1:16" s="17" customFormat="1" x14ac:dyDescent="0.2">
      <c r="A1351" s="6" t="str">
        <f>IFERROR(VLOOKUP(B1351,'[1]DADOS (OCULTAR)'!$Q$3:$S$136,3,0),"")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</row>
    <row r="1352" spans="1:16" s="17" customFormat="1" x14ac:dyDescent="0.2">
      <c r="A1352" s="6" t="str">
        <f>IFERROR(VLOOKUP(B1352,'[1]DADOS (OCULTAR)'!$Q$3:$S$136,3,0),"")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</row>
    <row r="1353" spans="1:16" s="17" customFormat="1" x14ac:dyDescent="0.2">
      <c r="A1353" s="6" t="str">
        <f>IFERROR(VLOOKUP(B1353,'[1]DADOS (OCULTAR)'!$Q$3:$S$136,3,0),"")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</row>
    <row r="1354" spans="1:16" s="17" customFormat="1" x14ac:dyDescent="0.2">
      <c r="A1354" s="6" t="str">
        <f>IFERROR(VLOOKUP(B1354,'[1]DADOS (OCULTAR)'!$Q$3:$S$136,3,0),"")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</row>
    <row r="1355" spans="1:16" s="17" customFormat="1" x14ac:dyDescent="0.2">
      <c r="A1355" s="6" t="str">
        <f>IFERROR(VLOOKUP(B1355,'[1]DADOS (OCULTAR)'!$Q$3:$S$136,3,0),"")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</row>
    <row r="1356" spans="1:16" s="17" customFormat="1" x14ac:dyDescent="0.2">
      <c r="A1356" s="6" t="str">
        <f>IFERROR(VLOOKUP(B1356,'[1]DADOS (OCULTAR)'!$Q$3:$S$136,3,0),"")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</row>
    <row r="1357" spans="1:16" s="17" customFormat="1" x14ac:dyDescent="0.2">
      <c r="A1357" s="6" t="str">
        <f>IFERROR(VLOOKUP(B1357,'[1]DADOS (OCULTAR)'!$Q$3:$S$136,3,0),"")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</row>
    <row r="1358" spans="1:16" s="17" customFormat="1" x14ac:dyDescent="0.2">
      <c r="A1358" s="6" t="str">
        <f>IFERROR(VLOOKUP(B1358,'[1]DADOS (OCULTAR)'!$Q$3:$S$136,3,0),"")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</row>
    <row r="1359" spans="1:16" s="17" customFormat="1" x14ac:dyDescent="0.2">
      <c r="A1359" s="6" t="str">
        <f>IFERROR(VLOOKUP(B1359,'[1]DADOS (OCULTAR)'!$Q$3:$S$136,3,0),"")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</row>
    <row r="1360" spans="1:16" s="17" customFormat="1" x14ac:dyDescent="0.2">
      <c r="A1360" s="6" t="str">
        <f>IFERROR(VLOOKUP(B1360,'[1]DADOS (OCULTAR)'!$Q$3:$S$136,3,0),"")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</row>
    <row r="1361" spans="1:16" s="17" customFormat="1" x14ac:dyDescent="0.2">
      <c r="A1361" s="6" t="str">
        <f>IFERROR(VLOOKUP(B1361,'[1]DADOS (OCULTAR)'!$Q$3:$S$136,3,0),"")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</row>
    <row r="1362" spans="1:16" s="17" customFormat="1" x14ac:dyDescent="0.2">
      <c r="A1362" s="6" t="str">
        <f>IFERROR(VLOOKUP(B1362,'[1]DADOS (OCULTAR)'!$Q$3:$S$136,3,0),"")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</row>
    <row r="1363" spans="1:16" s="17" customFormat="1" x14ac:dyDescent="0.2">
      <c r="A1363" s="6" t="str">
        <f>IFERROR(VLOOKUP(B1363,'[1]DADOS (OCULTAR)'!$Q$3:$S$136,3,0),"")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</row>
    <row r="1364" spans="1:16" s="17" customFormat="1" x14ac:dyDescent="0.2">
      <c r="A1364" s="6" t="str">
        <f>IFERROR(VLOOKUP(B1364,'[1]DADOS (OCULTAR)'!$Q$3:$S$136,3,0),"")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</row>
    <row r="1365" spans="1:16" s="17" customFormat="1" x14ac:dyDescent="0.2">
      <c r="A1365" s="6" t="str">
        <f>IFERROR(VLOOKUP(B1365,'[1]DADOS (OCULTAR)'!$Q$3:$S$136,3,0),"")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</row>
    <row r="1366" spans="1:16" s="17" customFormat="1" x14ac:dyDescent="0.2">
      <c r="A1366" s="6" t="str">
        <f>IFERROR(VLOOKUP(B1366,'[1]DADOS (OCULTAR)'!$Q$3:$S$136,3,0),"")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</row>
    <row r="1367" spans="1:16" s="17" customFormat="1" x14ac:dyDescent="0.2">
      <c r="A1367" s="6" t="str">
        <f>IFERROR(VLOOKUP(B1367,'[1]DADOS (OCULTAR)'!$Q$3:$S$136,3,0),"")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</row>
    <row r="1368" spans="1:16" s="17" customFormat="1" x14ac:dyDescent="0.2">
      <c r="A1368" s="6" t="str">
        <f>IFERROR(VLOOKUP(B1368,'[1]DADOS (OCULTAR)'!$Q$3:$S$136,3,0),"")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</row>
    <row r="1369" spans="1:16" s="17" customFormat="1" x14ac:dyDescent="0.2">
      <c r="A1369" s="6" t="str">
        <f>IFERROR(VLOOKUP(B1369,'[1]DADOS (OCULTAR)'!$Q$3:$S$136,3,0),"")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</row>
    <row r="1370" spans="1:16" s="17" customFormat="1" x14ac:dyDescent="0.2">
      <c r="A1370" s="6" t="str">
        <f>IFERROR(VLOOKUP(B1370,'[1]DADOS (OCULTAR)'!$Q$3:$S$136,3,0),"")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</row>
    <row r="1371" spans="1:16" s="17" customFormat="1" x14ac:dyDescent="0.2">
      <c r="A1371" s="6" t="str">
        <f>IFERROR(VLOOKUP(B1371,'[1]DADOS (OCULTAR)'!$Q$3:$S$136,3,0),"")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</row>
    <row r="1372" spans="1:16" s="17" customFormat="1" x14ac:dyDescent="0.2">
      <c r="A1372" s="6" t="str">
        <f>IFERROR(VLOOKUP(B1372,'[1]DADOS (OCULTAR)'!$Q$3:$S$136,3,0),"")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</row>
    <row r="1373" spans="1:16" s="17" customFormat="1" x14ac:dyDescent="0.2">
      <c r="A1373" s="6" t="str">
        <f>IFERROR(VLOOKUP(B1373,'[1]DADOS (OCULTAR)'!$Q$3:$S$136,3,0),"")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</row>
    <row r="1374" spans="1:16" s="17" customFormat="1" x14ac:dyDescent="0.2">
      <c r="A1374" s="6" t="str">
        <f>IFERROR(VLOOKUP(B1374,'[1]DADOS (OCULTAR)'!$Q$3:$S$136,3,0),"")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</row>
    <row r="1375" spans="1:16" s="17" customFormat="1" x14ac:dyDescent="0.2">
      <c r="A1375" s="6" t="str">
        <f>IFERROR(VLOOKUP(B1375,'[1]DADOS (OCULTAR)'!$Q$3:$S$136,3,0),"")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</row>
    <row r="1376" spans="1:16" s="17" customFormat="1" x14ac:dyDescent="0.2">
      <c r="A1376" s="6" t="str">
        <f>IFERROR(VLOOKUP(B1376,'[1]DADOS (OCULTAR)'!$Q$3:$S$136,3,0),"")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</row>
    <row r="1377" spans="1:16" s="17" customFormat="1" x14ac:dyDescent="0.2">
      <c r="A1377" s="6" t="str">
        <f>IFERROR(VLOOKUP(B1377,'[1]DADOS (OCULTAR)'!$Q$3:$S$136,3,0),"")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</row>
    <row r="1378" spans="1:16" s="17" customFormat="1" x14ac:dyDescent="0.2">
      <c r="A1378" s="6" t="str">
        <f>IFERROR(VLOOKUP(B1378,'[1]DADOS (OCULTAR)'!$Q$3:$S$136,3,0),"")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</row>
    <row r="1379" spans="1:16" s="17" customFormat="1" x14ac:dyDescent="0.2">
      <c r="A1379" s="6" t="str">
        <f>IFERROR(VLOOKUP(B1379,'[1]DADOS (OCULTAR)'!$Q$3:$S$136,3,0),"")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</row>
    <row r="1380" spans="1:16" s="17" customFormat="1" x14ac:dyDescent="0.2">
      <c r="A1380" s="6" t="str">
        <f>IFERROR(VLOOKUP(B1380,'[1]DADOS (OCULTAR)'!$Q$3:$S$136,3,0),"")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</row>
    <row r="1381" spans="1:16" s="17" customFormat="1" x14ac:dyDescent="0.2">
      <c r="A1381" s="6" t="str">
        <f>IFERROR(VLOOKUP(B1381,'[1]DADOS (OCULTAR)'!$Q$3:$S$136,3,0),"")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</row>
    <row r="1382" spans="1:16" s="17" customFormat="1" x14ac:dyDescent="0.2">
      <c r="A1382" s="6" t="str">
        <f>IFERROR(VLOOKUP(B1382,'[1]DADOS (OCULTAR)'!$Q$3:$S$136,3,0),"")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</row>
    <row r="1383" spans="1:16" s="17" customFormat="1" x14ac:dyDescent="0.2">
      <c r="A1383" s="6" t="str">
        <f>IFERROR(VLOOKUP(B1383,'[1]DADOS (OCULTAR)'!$Q$3:$S$136,3,0),"")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</row>
    <row r="1384" spans="1:16" s="17" customFormat="1" x14ac:dyDescent="0.2">
      <c r="A1384" s="6" t="str">
        <f>IFERROR(VLOOKUP(B1384,'[1]DADOS (OCULTAR)'!$Q$3:$S$136,3,0),"")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</row>
    <row r="1385" spans="1:16" s="17" customFormat="1" x14ac:dyDescent="0.2">
      <c r="A1385" s="6" t="str">
        <f>IFERROR(VLOOKUP(B1385,'[1]DADOS (OCULTAR)'!$Q$3:$S$136,3,0),"")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</row>
    <row r="1386" spans="1:16" s="17" customFormat="1" x14ac:dyDescent="0.2">
      <c r="A1386" s="6" t="str">
        <f>IFERROR(VLOOKUP(B1386,'[1]DADOS (OCULTAR)'!$Q$3:$S$136,3,0),"")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</row>
    <row r="1387" spans="1:16" s="17" customFormat="1" x14ac:dyDescent="0.2">
      <c r="A1387" s="6" t="str">
        <f>IFERROR(VLOOKUP(B1387,'[1]DADOS (OCULTAR)'!$Q$3:$S$136,3,0),"")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</row>
    <row r="1388" spans="1:16" s="17" customFormat="1" x14ac:dyDescent="0.2">
      <c r="A1388" s="6" t="str">
        <f>IFERROR(VLOOKUP(B1388,'[1]DADOS (OCULTAR)'!$Q$3:$S$136,3,0),"")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</row>
    <row r="1389" spans="1:16" s="17" customFormat="1" x14ac:dyDescent="0.2">
      <c r="A1389" s="6" t="str">
        <f>IFERROR(VLOOKUP(B1389,'[1]DADOS (OCULTAR)'!$Q$3:$S$136,3,0),"")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</row>
    <row r="1390" spans="1:16" s="17" customFormat="1" x14ac:dyDescent="0.2">
      <c r="A1390" s="6" t="str">
        <f>IFERROR(VLOOKUP(B1390,'[1]DADOS (OCULTAR)'!$Q$3:$S$136,3,0),"")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</row>
    <row r="1391" spans="1:16" s="17" customFormat="1" x14ac:dyDescent="0.2">
      <c r="A1391" s="6" t="str">
        <f>IFERROR(VLOOKUP(B1391,'[1]DADOS (OCULTAR)'!$Q$3:$S$136,3,0),"")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</row>
    <row r="1392" spans="1:16" s="17" customFormat="1" x14ac:dyDescent="0.2">
      <c r="A1392" s="6" t="str">
        <f>IFERROR(VLOOKUP(B1392,'[1]DADOS (OCULTAR)'!$Q$3:$S$136,3,0),"")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</row>
    <row r="1393" spans="1:16" s="17" customFormat="1" x14ac:dyDescent="0.2">
      <c r="A1393" s="6" t="str">
        <f>IFERROR(VLOOKUP(B1393,'[1]DADOS (OCULTAR)'!$Q$3:$S$136,3,0),"")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</row>
    <row r="1394" spans="1:16" s="17" customFormat="1" x14ac:dyDescent="0.2">
      <c r="A1394" s="6" t="str">
        <f>IFERROR(VLOOKUP(B1394,'[1]DADOS (OCULTAR)'!$Q$3:$S$136,3,0),"")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</row>
    <row r="1395" spans="1:16" s="17" customFormat="1" x14ac:dyDescent="0.2">
      <c r="A1395" s="6" t="str">
        <f>IFERROR(VLOOKUP(B1395,'[1]DADOS (OCULTAR)'!$Q$3:$S$136,3,0),"")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</row>
    <row r="1396" spans="1:16" s="17" customFormat="1" x14ac:dyDescent="0.2">
      <c r="A1396" s="6" t="str">
        <f>IFERROR(VLOOKUP(B1396,'[1]DADOS (OCULTAR)'!$Q$3:$S$136,3,0),"")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</row>
    <row r="1397" spans="1:16" s="17" customFormat="1" x14ac:dyDescent="0.2">
      <c r="A1397" s="6" t="str">
        <f>IFERROR(VLOOKUP(B1397,'[1]DADOS (OCULTAR)'!$Q$3:$S$136,3,0),"")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</row>
    <row r="1398" spans="1:16" s="17" customFormat="1" x14ac:dyDescent="0.2">
      <c r="A1398" s="6" t="str">
        <f>IFERROR(VLOOKUP(B1398,'[1]DADOS (OCULTAR)'!$Q$3:$S$136,3,0),"")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</row>
    <row r="1399" spans="1:16" s="17" customFormat="1" x14ac:dyDescent="0.2">
      <c r="A1399" s="6" t="str">
        <f>IFERROR(VLOOKUP(B1399,'[1]DADOS (OCULTAR)'!$Q$3:$S$136,3,0),"")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</row>
    <row r="1400" spans="1:16" s="17" customFormat="1" x14ac:dyDescent="0.2">
      <c r="A1400" s="6" t="str">
        <f>IFERROR(VLOOKUP(B1400,'[1]DADOS (OCULTAR)'!$Q$3:$S$136,3,0),"")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</row>
    <row r="1401" spans="1:16" s="17" customFormat="1" x14ac:dyDescent="0.2">
      <c r="A1401" s="6" t="str">
        <f>IFERROR(VLOOKUP(B1401,'[1]DADOS (OCULTAR)'!$Q$3:$S$136,3,0),"")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</row>
    <row r="1402" spans="1:16" s="17" customFormat="1" x14ac:dyDescent="0.2">
      <c r="A1402" s="6" t="str">
        <f>IFERROR(VLOOKUP(B1402,'[1]DADOS (OCULTAR)'!$Q$3:$S$136,3,0),"")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</row>
    <row r="1403" spans="1:16" s="17" customFormat="1" x14ac:dyDescent="0.2">
      <c r="A1403" s="6" t="str">
        <f>IFERROR(VLOOKUP(B1403,'[1]DADOS (OCULTAR)'!$Q$3:$S$136,3,0),"")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</row>
    <row r="1404" spans="1:16" s="17" customFormat="1" x14ac:dyDescent="0.2">
      <c r="A1404" s="6" t="str">
        <f>IFERROR(VLOOKUP(B1404,'[1]DADOS (OCULTAR)'!$Q$3:$S$136,3,0),"")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</row>
    <row r="1405" spans="1:16" s="17" customFormat="1" x14ac:dyDescent="0.2">
      <c r="A1405" s="6" t="str">
        <f>IFERROR(VLOOKUP(B1405,'[1]DADOS (OCULTAR)'!$Q$3:$S$136,3,0),"")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</row>
    <row r="1406" spans="1:16" s="17" customFormat="1" x14ac:dyDescent="0.2">
      <c r="A1406" s="6" t="str">
        <f>IFERROR(VLOOKUP(B1406,'[1]DADOS (OCULTAR)'!$Q$3:$S$136,3,0),"")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</row>
    <row r="1407" spans="1:16" s="17" customFormat="1" x14ac:dyDescent="0.2">
      <c r="A1407" s="6" t="str">
        <f>IFERROR(VLOOKUP(B1407,'[1]DADOS (OCULTAR)'!$Q$3:$S$136,3,0),"")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</row>
    <row r="1408" spans="1:16" s="17" customFormat="1" x14ac:dyDescent="0.2">
      <c r="A1408" s="6" t="str">
        <f>IFERROR(VLOOKUP(B1408,'[1]DADOS (OCULTAR)'!$Q$3:$S$136,3,0),"")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</row>
    <row r="1409" spans="1:16" s="17" customFormat="1" x14ac:dyDescent="0.2">
      <c r="A1409" s="6" t="str">
        <f>IFERROR(VLOOKUP(B1409,'[1]DADOS (OCULTAR)'!$Q$3:$S$136,3,0),"")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</row>
    <row r="1410" spans="1:16" s="17" customFormat="1" x14ac:dyDescent="0.2">
      <c r="A1410" s="6" t="str">
        <f>IFERROR(VLOOKUP(B1410,'[1]DADOS (OCULTAR)'!$Q$3:$S$136,3,0),"")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</row>
    <row r="1411" spans="1:16" s="17" customFormat="1" x14ac:dyDescent="0.2">
      <c r="A1411" s="6" t="str">
        <f>IFERROR(VLOOKUP(B1411,'[1]DADOS (OCULTAR)'!$Q$3:$S$136,3,0),"")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</row>
    <row r="1412" spans="1:16" s="17" customFormat="1" x14ac:dyDescent="0.2">
      <c r="A1412" s="6" t="str">
        <f>IFERROR(VLOOKUP(B1412,'[1]DADOS (OCULTAR)'!$Q$3:$S$136,3,0),"")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</row>
    <row r="1413" spans="1:16" s="17" customFormat="1" x14ac:dyDescent="0.2">
      <c r="A1413" s="6" t="str">
        <f>IFERROR(VLOOKUP(B1413,'[1]DADOS (OCULTAR)'!$Q$3:$S$136,3,0),"")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</row>
    <row r="1414" spans="1:16" s="17" customFormat="1" x14ac:dyDescent="0.2">
      <c r="A1414" s="6" t="str">
        <f>IFERROR(VLOOKUP(B1414,'[1]DADOS (OCULTAR)'!$Q$3:$S$136,3,0),"")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</row>
    <row r="1415" spans="1:16" s="17" customFormat="1" x14ac:dyDescent="0.2">
      <c r="A1415" s="6" t="str">
        <f>IFERROR(VLOOKUP(B1415,'[1]DADOS (OCULTAR)'!$Q$3:$S$136,3,0),"")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</row>
    <row r="1416" spans="1:16" s="17" customFormat="1" x14ac:dyDescent="0.2">
      <c r="A1416" s="6" t="str">
        <f>IFERROR(VLOOKUP(B1416,'[1]DADOS (OCULTAR)'!$Q$3:$S$136,3,0),"")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</row>
    <row r="1417" spans="1:16" s="17" customFormat="1" x14ac:dyDescent="0.2">
      <c r="A1417" s="6" t="str">
        <f>IFERROR(VLOOKUP(B1417,'[1]DADOS (OCULTAR)'!$Q$3:$S$136,3,0),"")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</row>
    <row r="1418" spans="1:16" s="17" customFormat="1" x14ac:dyDescent="0.2">
      <c r="A1418" s="6" t="str">
        <f>IFERROR(VLOOKUP(B1418,'[1]DADOS (OCULTAR)'!$Q$3:$S$136,3,0),"")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</row>
    <row r="1419" spans="1:16" s="17" customFormat="1" x14ac:dyDescent="0.2">
      <c r="A1419" s="6" t="str">
        <f>IFERROR(VLOOKUP(B1419,'[1]DADOS (OCULTAR)'!$Q$3:$S$136,3,0),"")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</row>
    <row r="1420" spans="1:16" s="17" customFormat="1" x14ac:dyDescent="0.2">
      <c r="A1420" s="6" t="str">
        <f>IFERROR(VLOOKUP(B1420,'[1]DADOS (OCULTAR)'!$Q$3:$S$136,3,0),"")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</row>
    <row r="1421" spans="1:16" s="17" customFormat="1" x14ac:dyDescent="0.2">
      <c r="A1421" s="6" t="str">
        <f>IFERROR(VLOOKUP(B1421,'[1]DADOS (OCULTAR)'!$Q$3:$S$136,3,0),"")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</row>
    <row r="1422" spans="1:16" s="17" customFormat="1" x14ac:dyDescent="0.2">
      <c r="A1422" s="6" t="str">
        <f>IFERROR(VLOOKUP(B1422,'[1]DADOS (OCULTAR)'!$Q$3:$S$136,3,0),"")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</row>
    <row r="1423" spans="1:16" s="17" customFormat="1" x14ac:dyDescent="0.2">
      <c r="A1423" s="6" t="str">
        <f>IFERROR(VLOOKUP(B1423,'[1]DADOS (OCULTAR)'!$Q$3:$S$136,3,0),"")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</row>
    <row r="1424" spans="1:16" s="17" customFormat="1" x14ac:dyDescent="0.2">
      <c r="A1424" s="6" t="str">
        <f>IFERROR(VLOOKUP(B1424,'[1]DADOS (OCULTAR)'!$Q$3:$S$136,3,0),"")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</row>
    <row r="1425" spans="1:16" s="17" customFormat="1" x14ac:dyDescent="0.2">
      <c r="A1425" s="6" t="str">
        <f>IFERROR(VLOOKUP(B1425,'[1]DADOS (OCULTAR)'!$Q$3:$S$136,3,0),"")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</row>
    <row r="1426" spans="1:16" s="17" customFormat="1" x14ac:dyDescent="0.2">
      <c r="A1426" s="6" t="str">
        <f>IFERROR(VLOOKUP(B1426,'[1]DADOS (OCULTAR)'!$Q$3:$S$136,3,0),"")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</row>
    <row r="1427" spans="1:16" s="17" customFormat="1" x14ac:dyDescent="0.2">
      <c r="A1427" s="6" t="str">
        <f>IFERROR(VLOOKUP(B1427,'[1]DADOS (OCULTAR)'!$Q$3:$S$136,3,0),"")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</row>
    <row r="1428" spans="1:16" s="17" customFormat="1" x14ac:dyDescent="0.2">
      <c r="A1428" s="6" t="str">
        <f>IFERROR(VLOOKUP(B1428,'[1]DADOS (OCULTAR)'!$Q$3:$S$136,3,0),"")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</row>
    <row r="1429" spans="1:16" s="17" customFormat="1" x14ac:dyDescent="0.2">
      <c r="A1429" s="6" t="str">
        <f>IFERROR(VLOOKUP(B1429,'[1]DADOS (OCULTAR)'!$Q$3:$S$136,3,0),"")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</row>
    <row r="1430" spans="1:16" s="17" customFormat="1" x14ac:dyDescent="0.2">
      <c r="A1430" s="6" t="str">
        <f>IFERROR(VLOOKUP(B1430,'[1]DADOS (OCULTAR)'!$Q$3:$S$136,3,0),"")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</row>
    <row r="1431" spans="1:16" s="17" customFormat="1" x14ac:dyDescent="0.2">
      <c r="A1431" s="6" t="str">
        <f>IFERROR(VLOOKUP(B1431,'[1]DADOS (OCULTAR)'!$Q$3:$S$136,3,0),"")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</row>
    <row r="1432" spans="1:16" s="17" customFormat="1" x14ac:dyDescent="0.2">
      <c r="A1432" s="6" t="str">
        <f>IFERROR(VLOOKUP(B1432,'[1]DADOS (OCULTAR)'!$Q$3:$S$136,3,0),"")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</row>
    <row r="1433" spans="1:16" s="17" customFormat="1" x14ac:dyDescent="0.2">
      <c r="A1433" s="6" t="str">
        <f>IFERROR(VLOOKUP(B1433,'[1]DADOS (OCULTAR)'!$Q$3:$S$136,3,0),"")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</row>
    <row r="1434" spans="1:16" s="17" customFormat="1" x14ac:dyDescent="0.2">
      <c r="A1434" s="6" t="str">
        <f>IFERROR(VLOOKUP(B1434,'[1]DADOS (OCULTAR)'!$Q$3:$S$136,3,0),"")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</row>
    <row r="1435" spans="1:16" s="17" customFormat="1" x14ac:dyDescent="0.2">
      <c r="A1435" s="6" t="str">
        <f>IFERROR(VLOOKUP(B1435,'[1]DADOS (OCULTAR)'!$Q$3:$S$136,3,0),"")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</row>
    <row r="1436" spans="1:16" s="17" customFormat="1" x14ac:dyDescent="0.2">
      <c r="A1436" s="6" t="str">
        <f>IFERROR(VLOOKUP(B1436,'[1]DADOS (OCULTAR)'!$Q$3:$S$136,3,0),"")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</row>
    <row r="1437" spans="1:16" s="17" customFormat="1" x14ac:dyDescent="0.2">
      <c r="A1437" s="6" t="str">
        <f>IFERROR(VLOOKUP(B1437,'[1]DADOS (OCULTAR)'!$Q$3:$S$136,3,0),"")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</row>
    <row r="1438" spans="1:16" s="17" customFormat="1" x14ac:dyDescent="0.2">
      <c r="A1438" s="6" t="str">
        <f>IFERROR(VLOOKUP(B1438,'[1]DADOS (OCULTAR)'!$Q$3:$S$136,3,0),"")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</row>
    <row r="1439" spans="1:16" s="17" customFormat="1" x14ac:dyDescent="0.2">
      <c r="A1439" s="6" t="str">
        <f>IFERROR(VLOOKUP(B1439,'[1]DADOS (OCULTAR)'!$Q$3:$S$136,3,0),"")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</row>
    <row r="1440" spans="1:16" s="17" customFormat="1" x14ac:dyDescent="0.2">
      <c r="A1440" s="6" t="str">
        <f>IFERROR(VLOOKUP(B1440,'[1]DADOS (OCULTAR)'!$Q$3:$S$136,3,0),"")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</row>
    <row r="1441" spans="1:16" s="17" customFormat="1" x14ac:dyDescent="0.2">
      <c r="A1441" s="6" t="str">
        <f>IFERROR(VLOOKUP(B1441,'[1]DADOS (OCULTAR)'!$Q$3:$S$136,3,0),"")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</row>
    <row r="1442" spans="1:16" s="17" customFormat="1" x14ac:dyDescent="0.2">
      <c r="A1442" s="6" t="str">
        <f>IFERROR(VLOOKUP(B1442,'[1]DADOS (OCULTAR)'!$Q$3:$S$136,3,0),"")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</row>
    <row r="1443" spans="1:16" s="17" customFormat="1" x14ac:dyDescent="0.2">
      <c r="A1443" s="6" t="str">
        <f>IFERROR(VLOOKUP(B1443,'[1]DADOS (OCULTAR)'!$Q$3:$S$136,3,0),"")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</row>
    <row r="1444" spans="1:16" s="17" customFormat="1" x14ac:dyDescent="0.2">
      <c r="A1444" s="6" t="str">
        <f>IFERROR(VLOOKUP(B1444,'[1]DADOS (OCULTAR)'!$Q$3:$S$136,3,0),"")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</row>
    <row r="1445" spans="1:16" s="17" customFormat="1" x14ac:dyDescent="0.2">
      <c r="A1445" s="6" t="str">
        <f>IFERROR(VLOOKUP(B1445,'[1]DADOS (OCULTAR)'!$Q$3:$S$136,3,0),"")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</row>
    <row r="1446" spans="1:16" s="17" customFormat="1" x14ac:dyDescent="0.2">
      <c r="A1446" s="6" t="str">
        <f>IFERROR(VLOOKUP(B1446,'[1]DADOS (OCULTAR)'!$Q$3:$S$136,3,0),"")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</row>
    <row r="1447" spans="1:16" s="17" customFormat="1" x14ac:dyDescent="0.2">
      <c r="A1447" s="6" t="str">
        <f>IFERROR(VLOOKUP(B1447,'[1]DADOS (OCULTAR)'!$Q$3:$S$136,3,0),"")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</row>
    <row r="1448" spans="1:16" s="17" customFormat="1" x14ac:dyDescent="0.2">
      <c r="A1448" s="6" t="str">
        <f>IFERROR(VLOOKUP(B1448,'[1]DADOS (OCULTAR)'!$Q$3:$S$136,3,0),"")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</row>
    <row r="1449" spans="1:16" s="17" customFormat="1" x14ac:dyDescent="0.2">
      <c r="A1449" s="6" t="str">
        <f>IFERROR(VLOOKUP(B1449,'[1]DADOS (OCULTAR)'!$Q$3:$S$136,3,0),"")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</row>
    <row r="1450" spans="1:16" s="17" customFormat="1" x14ac:dyDescent="0.2">
      <c r="A1450" s="6" t="str">
        <f>IFERROR(VLOOKUP(B1450,'[1]DADOS (OCULTAR)'!$Q$3:$S$136,3,0),"")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</row>
    <row r="1451" spans="1:16" s="17" customFormat="1" x14ac:dyDescent="0.2">
      <c r="A1451" s="6" t="str">
        <f>IFERROR(VLOOKUP(B1451,'[1]DADOS (OCULTAR)'!$Q$3:$S$136,3,0),"")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</row>
    <row r="1452" spans="1:16" s="17" customFormat="1" x14ac:dyDescent="0.2">
      <c r="A1452" s="6" t="str">
        <f>IFERROR(VLOOKUP(B1452,'[1]DADOS (OCULTAR)'!$Q$3:$S$136,3,0),"")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</row>
    <row r="1453" spans="1:16" s="17" customFormat="1" x14ac:dyDescent="0.2">
      <c r="A1453" s="6" t="str">
        <f>IFERROR(VLOOKUP(B1453,'[1]DADOS (OCULTAR)'!$Q$3:$S$136,3,0),"")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</row>
    <row r="1454" spans="1:16" s="17" customFormat="1" x14ac:dyDescent="0.2">
      <c r="A1454" s="6" t="str">
        <f>IFERROR(VLOOKUP(B1454,'[1]DADOS (OCULTAR)'!$Q$3:$S$136,3,0),"")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</row>
    <row r="1455" spans="1:16" s="17" customFormat="1" x14ac:dyDescent="0.2">
      <c r="A1455" s="6" t="str">
        <f>IFERROR(VLOOKUP(B1455,'[1]DADOS (OCULTAR)'!$Q$3:$S$136,3,0),"")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</row>
    <row r="1456" spans="1:16" s="17" customFormat="1" x14ac:dyDescent="0.2">
      <c r="A1456" s="6" t="str">
        <f>IFERROR(VLOOKUP(B1456,'[1]DADOS (OCULTAR)'!$Q$3:$S$136,3,0),"")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</row>
    <row r="1457" spans="1:16" s="17" customFormat="1" x14ac:dyDescent="0.2">
      <c r="A1457" s="6" t="str">
        <f>IFERROR(VLOOKUP(B1457,'[1]DADOS (OCULTAR)'!$Q$3:$S$136,3,0),"")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</row>
    <row r="1458" spans="1:16" s="17" customFormat="1" x14ac:dyDescent="0.2">
      <c r="A1458" s="6" t="str">
        <f>IFERROR(VLOOKUP(B1458,'[1]DADOS (OCULTAR)'!$Q$3:$S$136,3,0),"")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</row>
    <row r="1459" spans="1:16" s="17" customFormat="1" x14ac:dyDescent="0.2">
      <c r="A1459" s="6" t="str">
        <f>IFERROR(VLOOKUP(B1459,'[1]DADOS (OCULTAR)'!$Q$3:$S$136,3,0),"")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</row>
    <row r="1460" spans="1:16" s="17" customFormat="1" x14ac:dyDescent="0.2">
      <c r="A1460" s="6" t="str">
        <f>IFERROR(VLOOKUP(B1460,'[1]DADOS (OCULTAR)'!$Q$3:$S$136,3,0),"")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</row>
    <row r="1461" spans="1:16" s="17" customFormat="1" x14ac:dyDescent="0.2">
      <c r="A1461" s="6" t="str">
        <f>IFERROR(VLOOKUP(B1461,'[1]DADOS (OCULTAR)'!$Q$3:$S$136,3,0),"")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</row>
    <row r="1462" spans="1:16" s="17" customFormat="1" x14ac:dyDescent="0.2">
      <c r="A1462" s="6" t="str">
        <f>IFERROR(VLOOKUP(B1462,'[1]DADOS (OCULTAR)'!$Q$3:$S$136,3,0),"")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</row>
    <row r="1463" spans="1:16" s="17" customFormat="1" x14ac:dyDescent="0.2">
      <c r="A1463" s="6" t="str">
        <f>IFERROR(VLOOKUP(B1463,'[1]DADOS (OCULTAR)'!$Q$3:$S$136,3,0),"")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</row>
    <row r="1464" spans="1:16" s="17" customFormat="1" x14ac:dyDescent="0.2">
      <c r="A1464" s="6" t="str">
        <f>IFERROR(VLOOKUP(B1464,'[1]DADOS (OCULTAR)'!$Q$3:$S$136,3,0),"")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</row>
    <row r="1465" spans="1:16" s="17" customFormat="1" x14ac:dyDescent="0.2">
      <c r="A1465" s="6" t="str">
        <f>IFERROR(VLOOKUP(B1465,'[1]DADOS (OCULTAR)'!$Q$3:$S$136,3,0),"")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</row>
    <row r="1466" spans="1:16" s="17" customFormat="1" x14ac:dyDescent="0.2">
      <c r="A1466" s="6" t="str">
        <f>IFERROR(VLOOKUP(B1466,'[1]DADOS (OCULTAR)'!$Q$3:$S$136,3,0),"")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</row>
    <row r="1467" spans="1:16" s="17" customFormat="1" x14ac:dyDescent="0.2">
      <c r="A1467" s="6" t="str">
        <f>IFERROR(VLOOKUP(B1467,'[1]DADOS (OCULTAR)'!$Q$3:$S$136,3,0),"")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</row>
    <row r="1468" spans="1:16" s="17" customFormat="1" x14ac:dyDescent="0.2">
      <c r="A1468" s="6" t="str">
        <f>IFERROR(VLOOKUP(B1468,'[1]DADOS (OCULTAR)'!$Q$3:$S$136,3,0),"")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</row>
    <row r="1469" spans="1:16" s="17" customFormat="1" x14ac:dyDescent="0.2">
      <c r="A1469" s="6" t="str">
        <f>IFERROR(VLOOKUP(B1469,'[1]DADOS (OCULTAR)'!$Q$3:$S$136,3,0),"")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</row>
    <row r="1470" spans="1:16" s="17" customFormat="1" x14ac:dyDescent="0.2">
      <c r="A1470" s="6" t="str">
        <f>IFERROR(VLOOKUP(B1470,'[1]DADOS (OCULTAR)'!$Q$3:$S$136,3,0),"")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</row>
    <row r="1471" spans="1:16" s="17" customFormat="1" x14ac:dyDescent="0.2">
      <c r="A1471" s="6" t="str">
        <f>IFERROR(VLOOKUP(B1471,'[1]DADOS (OCULTAR)'!$Q$3:$S$136,3,0),"")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</row>
    <row r="1472" spans="1:16" s="17" customFormat="1" x14ac:dyDescent="0.2">
      <c r="A1472" s="6" t="str">
        <f>IFERROR(VLOOKUP(B1472,'[1]DADOS (OCULTAR)'!$Q$3:$S$136,3,0),"")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</row>
    <row r="1473" spans="1:16" s="17" customFormat="1" x14ac:dyDescent="0.2">
      <c r="A1473" s="6" t="str">
        <f>IFERROR(VLOOKUP(B1473,'[1]DADOS (OCULTAR)'!$Q$3:$S$136,3,0),"")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</row>
    <row r="1474" spans="1:16" s="17" customFormat="1" x14ac:dyDescent="0.2">
      <c r="A1474" s="6" t="str">
        <f>IFERROR(VLOOKUP(B1474,'[1]DADOS (OCULTAR)'!$Q$3:$S$136,3,0),"")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</row>
    <row r="1475" spans="1:16" s="17" customFormat="1" x14ac:dyDescent="0.2">
      <c r="A1475" s="6" t="str">
        <f>IFERROR(VLOOKUP(B1475,'[1]DADOS (OCULTAR)'!$Q$3:$S$136,3,0),"")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</row>
    <row r="1476" spans="1:16" s="17" customFormat="1" x14ac:dyDescent="0.2">
      <c r="A1476" s="6" t="str">
        <f>IFERROR(VLOOKUP(B1476,'[1]DADOS (OCULTAR)'!$Q$3:$S$136,3,0),"")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</row>
    <row r="1477" spans="1:16" s="17" customFormat="1" x14ac:dyDescent="0.2">
      <c r="A1477" s="6" t="str">
        <f>IFERROR(VLOOKUP(B1477,'[1]DADOS (OCULTAR)'!$Q$3:$S$136,3,0),"")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</row>
    <row r="1478" spans="1:16" s="17" customFormat="1" x14ac:dyDescent="0.2">
      <c r="A1478" s="6" t="str">
        <f>IFERROR(VLOOKUP(B1478,'[1]DADOS (OCULTAR)'!$Q$3:$S$136,3,0),"")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</row>
    <row r="1479" spans="1:16" s="17" customFormat="1" x14ac:dyDescent="0.2">
      <c r="A1479" s="6" t="str">
        <f>IFERROR(VLOOKUP(B1479,'[1]DADOS (OCULTAR)'!$Q$3:$S$136,3,0),"")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</row>
    <row r="1480" spans="1:16" s="17" customFormat="1" x14ac:dyDescent="0.2">
      <c r="A1480" s="6" t="str">
        <f>IFERROR(VLOOKUP(B1480,'[1]DADOS (OCULTAR)'!$Q$3:$S$136,3,0),"")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</row>
    <row r="1481" spans="1:16" s="17" customFormat="1" x14ac:dyDescent="0.2">
      <c r="A1481" s="6" t="str">
        <f>IFERROR(VLOOKUP(B1481,'[1]DADOS (OCULTAR)'!$Q$3:$S$136,3,0),"")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</row>
    <row r="1482" spans="1:16" s="17" customFormat="1" x14ac:dyDescent="0.2">
      <c r="A1482" s="6" t="str">
        <f>IFERROR(VLOOKUP(B1482,'[1]DADOS (OCULTAR)'!$Q$3:$S$136,3,0),"")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</row>
    <row r="1483" spans="1:16" s="17" customFormat="1" x14ac:dyDescent="0.2">
      <c r="A1483" s="6" t="str">
        <f>IFERROR(VLOOKUP(B1483,'[1]DADOS (OCULTAR)'!$Q$3:$S$136,3,0),"")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</row>
    <row r="1484" spans="1:16" s="17" customFormat="1" x14ac:dyDescent="0.2">
      <c r="A1484" s="6" t="str">
        <f>IFERROR(VLOOKUP(B1484,'[1]DADOS (OCULTAR)'!$Q$3:$S$136,3,0),"")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</row>
    <row r="1485" spans="1:16" s="17" customFormat="1" x14ac:dyDescent="0.2">
      <c r="A1485" s="6" t="str">
        <f>IFERROR(VLOOKUP(B1485,'[1]DADOS (OCULTAR)'!$Q$3:$S$136,3,0),"")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</row>
    <row r="1486" spans="1:16" s="17" customFormat="1" x14ac:dyDescent="0.2">
      <c r="A1486" s="6" t="str">
        <f>IFERROR(VLOOKUP(B1486,'[1]DADOS (OCULTAR)'!$Q$3:$S$136,3,0),"")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</row>
    <row r="1487" spans="1:16" s="17" customFormat="1" x14ac:dyDescent="0.2">
      <c r="A1487" s="6" t="str">
        <f>IFERROR(VLOOKUP(B1487,'[1]DADOS (OCULTAR)'!$Q$3:$S$136,3,0),"")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</row>
    <row r="1488" spans="1:16" s="17" customFormat="1" x14ac:dyDescent="0.2">
      <c r="A1488" s="6" t="str">
        <f>IFERROR(VLOOKUP(B1488,'[1]DADOS (OCULTAR)'!$Q$3:$S$136,3,0),"")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</row>
    <row r="1489" spans="1:16" s="17" customFormat="1" x14ac:dyDescent="0.2">
      <c r="A1489" s="6" t="str">
        <f>IFERROR(VLOOKUP(B1489,'[1]DADOS (OCULTAR)'!$Q$3:$S$136,3,0),"")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</row>
    <row r="1490" spans="1:16" s="17" customFormat="1" x14ac:dyDescent="0.2">
      <c r="A1490" s="6" t="str">
        <f>IFERROR(VLOOKUP(B1490,'[1]DADOS (OCULTAR)'!$Q$3:$S$136,3,0),"")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</row>
    <row r="1491" spans="1:16" s="17" customFormat="1" x14ac:dyDescent="0.2">
      <c r="A1491" s="6" t="str">
        <f>IFERROR(VLOOKUP(B1491,'[1]DADOS (OCULTAR)'!$Q$3:$S$136,3,0),"")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</row>
    <row r="1492" spans="1:16" s="17" customFormat="1" x14ac:dyDescent="0.2">
      <c r="A1492" s="6" t="str">
        <f>IFERROR(VLOOKUP(B1492,'[1]DADOS (OCULTAR)'!$Q$3:$S$136,3,0),"")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</row>
    <row r="1493" spans="1:16" s="17" customFormat="1" x14ac:dyDescent="0.2">
      <c r="A1493" s="6" t="str">
        <f>IFERROR(VLOOKUP(B1493,'[1]DADOS (OCULTAR)'!$Q$3:$S$136,3,0),"")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</row>
    <row r="1494" spans="1:16" s="17" customFormat="1" x14ac:dyDescent="0.2">
      <c r="A1494" s="6" t="str">
        <f>IFERROR(VLOOKUP(B1494,'[1]DADOS (OCULTAR)'!$Q$3:$S$136,3,0),"")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</row>
    <row r="1495" spans="1:16" s="17" customFormat="1" x14ac:dyDescent="0.2">
      <c r="A1495" s="6" t="str">
        <f>IFERROR(VLOOKUP(B1495,'[1]DADOS (OCULTAR)'!$Q$3:$S$136,3,0),"")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</row>
    <row r="1496" spans="1:16" s="17" customFormat="1" x14ac:dyDescent="0.2">
      <c r="A1496" s="6" t="str">
        <f>IFERROR(VLOOKUP(B1496,'[1]DADOS (OCULTAR)'!$Q$3:$S$136,3,0),"")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</row>
    <row r="1497" spans="1:16" s="17" customFormat="1" x14ac:dyDescent="0.2">
      <c r="A1497" s="6" t="str">
        <f>IFERROR(VLOOKUP(B1497,'[1]DADOS (OCULTAR)'!$Q$3:$S$136,3,0),"")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</row>
    <row r="1498" spans="1:16" s="17" customFormat="1" x14ac:dyDescent="0.2">
      <c r="A1498" s="6" t="str">
        <f>IFERROR(VLOOKUP(B1498,'[1]DADOS (OCULTAR)'!$Q$3:$S$136,3,0),"")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</row>
    <row r="1499" spans="1:16" s="17" customFormat="1" x14ac:dyDescent="0.2">
      <c r="A1499" s="6" t="str">
        <f>IFERROR(VLOOKUP(B1499,'[1]DADOS (OCULTAR)'!$Q$3:$S$136,3,0),"")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</row>
    <row r="1500" spans="1:16" s="17" customFormat="1" x14ac:dyDescent="0.2">
      <c r="A1500" s="6" t="str">
        <f>IFERROR(VLOOKUP(B1500,'[1]DADOS (OCULTAR)'!$Q$3:$S$136,3,0),"")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</row>
    <row r="1501" spans="1:16" s="17" customFormat="1" x14ac:dyDescent="0.2">
      <c r="A1501" s="6" t="str">
        <f>IFERROR(VLOOKUP(B1501,'[1]DADOS (OCULTAR)'!$Q$3:$S$136,3,0),"")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</row>
    <row r="1502" spans="1:16" s="17" customFormat="1" x14ac:dyDescent="0.2">
      <c r="A1502" s="6" t="str">
        <f>IFERROR(VLOOKUP(B1502,'[1]DADOS (OCULTAR)'!$Q$3:$S$136,3,0),"")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</row>
    <row r="1503" spans="1:16" s="17" customFormat="1" x14ac:dyDescent="0.2">
      <c r="A1503" s="6" t="str">
        <f>IFERROR(VLOOKUP(B1503,'[1]DADOS (OCULTAR)'!$Q$3:$S$136,3,0),"")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</row>
    <row r="1504" spans="1:16" s="17" customFormat="1" x14ac:dyDescent="0.2">
      <c r="A1504" s="6" t="str">
        <f>IFERROR(VLOOKUP(B1504,'[1]DADOS (OCULTAR)'!$Q$3:$S$136,3,0),"")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</row>
    <row r="1505" spans="1:16" s="17" customFormat="1" x14ac:dyDescent="0.2">
      <c r="A1505" s="6" t="str">
        <f>IFERROR(VLOOKUP(B1505,'[1]DADOS (OCULTAR)'!$Q$3:$S$136,3,0),"")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</row>
    <row r="1506" spans="1:16" s="17" customFormat="1" x14ac:dyDescent="0.2">
      <c r="A1506" s="6" t="str">
        <f>IFERROR(VLOOKUP(B1506,'[1]DADOS (OCULTAR)'!$Q$3:$S$136,3,0),"")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</row>
    <row r="1507" spans="1:16" s="17" customFormat="1" x14ac:dyDescent="0.2">
      <c r="A1507" s="6" t="str">
        <f>IFERROR(VLOOKUP(B1507,'[1]DADOS (OCULTAR)'!$Q$3:$S$136,3,0),"")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</row>
    <row r="1508" spans="1:16" s="17" customFormat="1" x14ac:dyDescent="0.2">
      <c r="A1508" s="6" t="str">
        <f>IFERROR(VLOOKUP(B1508,'[1]DADOS (OCULTAR)'!$Q$3:$S$136,3,0),"")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</row>
    <row r="1509" spans="1:16" s="17" customFormat="1" x14ac:dyDescent="0.2">
      <c r="A1509" s="6" t="str">
        <f>IFERROR(VLOOKUP(B1509,'[1]DADOS (OCULTAR)'!$Q$3:$S$136,3,0),"")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</row>
    <row r="1510" spans="1:16" s="17" customFormat="1" x14ac:dyDescent="0.2">
      <c r="A1510" s="6" t="str">
        <f>IFERROR(VLOOKUP(B1510,'[1]DADOS (OCULTAR)'!$Q$3:$S$136,3,0),"")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</row>
    <row r="1511" spans="1:16" s="17" customFormat="1" x14ac:dyDescent="0.2">
      <c r="A1511" s="6" t="str">
        <f>IFERROR(VLOOKUP(B1511,'[1]DADOS (OCULTAR)'!$Q$3:$S$136,3,0),"")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</row>
    <row r="1512" spans="1:16" s="17" customFormat="1" x14ac:dyDescent="0.2">
      <c r="A1512" s="6" t="str">
        <f>IFERROR(VLOOKUP(B1512,'[1]DADOS (OCULTAR)'!$Q$3:$S$136,3,0),"")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</row>
    <row r="1513" spans="1:16" s="17" customFormat="1" x14ac:dyDescent="0.2">
      <c r="A1513" s="6" t="str">
        <f>IFERROR(VLOOKUP(B1513,'[1]DADOS (OCULTAR)'!$Q$3:$S$136,3,0),"")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</row>
    <row r="1514" spans="1:16" s="17" customFormat="1" x14ac:dyDescent="0.2">
      <c r="A1514" s="6" t="str">
        <f>IFERROR(VLOOKUP(B1514,'[1]DADOS (OCULTAR)'!$Q$3:$S$136,3,0),"")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</row>
    <row r="1515" spans="1:16" s="17" customFormat="1" x14ac:dyDescent="0.2">
      <c r="A1515" s="6" t="str">
        <f>IFERROR(VLOOKUP(B1515,'[1]DADOS (OCULTAR)'!$Q$3:$S$136,3,0),"")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</row>
    <row r="1516" spans="1:16" s="17" customFormat="1" x14ac:dyDescent="0.2">
      <c r="A1516" s="6" t="str">
        <f>IFERROR(VLOOKUP(B1516,'[1]DADOS (OCULTAR)'!$Q$3:$S$136,3,0),"")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</row>
    <row r="1517" spans="1:16" s="17" customFormat="1" x14ac:dyDescent="0.2">
      <c r="A1517" s="6" t="str">
        <f>IFERROR(VLOOKUP(B1517,'[1]DADOS (OCULTAR)'!$Q$3:$S$136,3,0),"")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</row>
    <row r="1518" spans="1:16" s="17" customFormat="1" x14ac:dyDescent="0.2">
      <c r="A1518" s="6" t="str">
        <f>IFERROR(VLOOKUP(B1518,'[1]DADOS (OCULTAR)'!$Q$3:$S$136,3,0),"")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</row>
    <row r="1519" spans="1:16" s="17" customFormat="1" x14ac:dyDescent="0.2">
      <c r="A1519" s="6" t="str">
        <f>IFERROR(VLOOKUP(B1519,'[1]DADOS (OCULTAR)'!$Q$3:$S$136,3,0),"")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</row>
    <row r="1520" spans="1:16" s="17" customFormat="1" x14ac:dyDescent="0.2">
      <c r="A1520" s="6" t="str">
        <f>IFERROR(VLOOKUP(B1520,'[1]DADOS (OCULTAR)'!$Q$3:$S$136,3,0),"")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</row>
    <row r="1521" spans="1:16" s="17" customFormat="1" x14ac:dyDescent="0.2">
      <c r="A1521" s="6" t="str">
        <f>IFERROR(VLOOKUP(B1521,'[1]DADOS (OCULTAR)'!$Q$3:$S$136,3,0),"")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</row>
    <row r="1522" spans="1:16" s="17" customFormat="1" x14ac:dyDescent="0.2">
      <c r="A1522" s="6" t="str">
        <f>IFERROR(VLOOKUP(B1522,'[1]DADOS (OCULTAR)'!$Q$3:$S$136,3,0),"")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</row>
    <row r="1523" spans="1:16" s="17" customFormat="1" x14ac:dyDescent="0.2">
      <c r="A1523" s="6" t="str">
        <f>IFERROR(VLOOKUP(B1523,'[1]DADOS (OCULTAR)'!$Q$3:$S$136,3,0),"")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</row>
    <row r="1524" spans="1:16" s="17" customFormat="1" x14ac:dyDescent="0.2">
      <c r="A1524" s="6" t="str">
        <f>IFERROR(VLOOKUP(B1524,'[1]DADOS (OCULTAR)'!$Q$3:$S$136,3,0),"")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</row>
    <row r="1525" spans="1:16" s="17" customFormat="1" x14ac:dyDescent="0.2">
      <c r="A1525" s="6" t="str">
        <f>IFERROR(VLOOKUP(B1525,'[1]DADOS (OCULTAR)'!$Q$3:$S$136,3,0),"")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</row>
    <row r="1526" spans="1:16" s="17" customFormat="1" x14ac:dyDescent="0.2">
      <c r="A1526" s="6" t="str">
        <f>IFERROR(VLOOKUP(B1526,'[1]DADOS (OCULTAR)'!$Q$3:$S$136,3,0),"")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</row>
    <row r="1527" spans="1:16" s="17" customFormat="1" x14ac:dyDescent="0.2">
      <c r="A1527" s="6" t="str">
        <f>IFERROR(VLOOKUP(B1527,'[1]DADOS (OCULTAR)'!$Q$3:$S$136,3,0),"")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</row>
    <row r="1528" spans="1:16" s="17" customFormat="1" x14ac:dyDescent="0.2">
      <c r="A1528" s="6" t="str">
        <f>IFERROR(VLOOKUP(B1528,'[1]DADOS (OCULTAR)'!$Q$3:$S$136,3,0),"")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</row>
    <row r="1529" spans="1:16" s="17" customFormat="1" x14ac:dyDescent="0.2">
      <c r="A1529" s="6" t="str">
        <f>IFERROR(VLOOKUP(B1529,'[1]DADOS (OCULTAR)'!$Q$3:$S$136,3,0),"")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</row>
    <row r="1530" spans="1:16" s="17" customFormat="1" x14ac:dyDescent="0.2">
      <c r="A1530" s="6" t="str">
        <f>IFERROR(VLOOKUP(B1530,'[1]DADOS (OCULTAR)'!$Q$3:$S$136,3,0),"")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</row>
    <row r="1531" spans="1:16" s="17" customFormat="1" x14ac:dyDescent="0.2">
      <c r="A1531" s="6" t="str">
        <f>IFERROR(VLOOKUP(B1531,'[1]DADOS (OCULTAR)'!$Q$3:$S$136,3,0),"")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</row>
    <row r="1532" spans="1:16" s="17" customFormat="1" x14ac:dyDescent="0.2">
      <c r="A1532" s="6" t="str">
        <f>IFERROR(VLOOKUP(B1532,'[1]DADOS (OCULTAR)'!$Q$3:$S$136,3,0),"")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</row>
    <row r="1533" spans="1:16" s="17" customFormat="1" x14ac:dyDescent="0.2">
      <c r="A1533" s="6" t="str">
        <f>IFERROR(VLOOKUP(B1533,'[1]DADOS (OCULTAR)'!$Q$3:$S$136,3,0),"")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</row>
    <row r="1534" spans="1:16" s="17" customFormat="1" x14ac:dyDescent="0.2">
      <c r="A1534" s="6" t="str">
        <f>IFERROR(VLOOKUP(B1534,'[1]DADOS (OCULTAR)'!$Q$3:$S$136,3,0),"")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</row>
    <row r="1535" spans="1:16" s="17" customFormat="1" x14ac:dyDescent="0.2">
      <c r="A1535" s="6" t="str">
        <f>IFERROR(VLOOKUP(B1535,'[1]DADOS (OCULTAR)'!$Q$3:$S$136,3,0),"")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</row>
    <row r="1536" spans="1:16" s="17" customFormat="1" x14ac:dyDescent="0.2">
      <c r="A1536" s="6" t="str">
        <f>IFERROR(VLOOKUP(B1536,'[1]DADOS (OCULTAR)'!$Q$3:$S$136,3,0),"")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</row>
    <row r="1537" spans="1:16" s="17" customFormat="1" x14ac:dyDescent="0.2">
      <c r="A1537" s="6" t="str">
        <f>IFERROR(VLOOKUP(B1537,'[1]DADOS (OCULTAR)'!$Q$3:$S$136,3,0),"")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</row>
    <row r="1538" spans="1:16" s="17" customFormat="1" x14ac:dyDescent="0.2">
      <c r="A1538" s="6" t="str">
        <f>IFERROR(VLOOKUP(B1538,'[1]DADOS (OCULTAR)'!$Q$3:$S$136,3,0),"")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</row>
    <row r="1539" spans="1:16" s="17" customFormat="1" x14ac:dyDescent="0.2">
      <c r="A1539" s="6" t="str">
        <f>IFERROR(VLOOKUP(B1539,'[1]DADOS (OCULTAR)'!$Q$3:$S$136,3,0),"")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</row>
    <row r="1540" spans="1:16" s="17" customFormat="1" x14ac:dyDescent="0.2">
      <c r="A1540" s="6" t="str">
        <f>IFERROR(VLOOKUP(B1540,'[1]DADOS (OCULTAR)'!$Q$3:$S$136,3,0),"")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</row>
    <row r="1541" spans="1:16" s="17" customFormat="1" x14ac:dyDescent="0.2">
      <c r="A1541" s="6" t="str">
        <f>IFERROR(VLOOKUP(B1541,'[1]DADOS (OCULTAR)'!$Q$3:$S$136,3,0),"")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</row>
    <row r="1542" spans="1:16" s="17" customFormat="1" x14ac:dyDescent="0.2">
      <c r="A1542" s="6" t="str">
        <f>IFERROR(VLOOKUP(B1542,'[1]DADOS (OCULTAR)'!$Q$3:$S$136,3,0),"")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</row>
    <row r="1543" spans="1:16" s="17" customFormat="1" x14ac:dyDescent="0.2">
      <c r="A1543" s="6" t="str">
        <f>IFERROR(VLOOKUP(B1543,'[1]DADOS (OCULTAR)'!$Q$3:$S$136,3,0),"")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</row>
    <row r="1544" spans="1:16" s="17" customFormat="1" x14ac:dyDescent="0.2">
      <c r="A1544" s="6" t="str">
        <f>IFERROR(VLOOKUP(B1544,'[1]DADOS (OCULTAR)'!$Q$3:$S$136,3,0),"")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</row>
    <row r="1545" spans="1:16" s="17" customFormat="1" x14ac:dyDescent="0.2">
      <c r="A1545" s="6" t="str">
        <f>IFERROR(VLOOKUP(B1545,'[1]DADOS (OCULTAR)'!$Q$3:$S$136,3,0),"")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</row>
    <row r="1546" spans="1:16" s="17" customFormat="1" x14ac:dyDescent="0.2">
      <c r="A1546" s="6" t="str">
        <f>IFERROR(VLOOKUP(B1546,'[1]DADOS (OCULTAR)'!$Q$3:$S$136,3,0),"")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</row>
    <row r="1547" spans="1:16" s="17" customFormat="1" x14ac:dyDescent="0.2">
      <c r="A1547" s="6" t="str">
        <f>IFERROR(VLOOKUP(B1547,'[1]DADOS (OCULTAR)'!$Q$3:$S$136,3,0),"")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</row>
    <row r="1548" spans="1:16" s="17" customFormat="1" x14ac:dyDescent="0.2">
      <c r="A1548" s="6" t="str">
        <f>IFERROR(VLOOKUP(B1548,'[1]DADOS (OCULTAR)'!$Q$3:$S$136,3,0),"")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</row>
    <row r="1549" spans="1:16" s="17" customFormat="1" x14ac:dyDescent="0.2">
      <c r="A1549" s="6" t="str">
        <f>IFERROR(VLOOKUP(B1549,'[1]DADOS (OCULTAR)'!$Q$3:$S$136,3,0),"")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</row>
    <row r="1550" spans="1:16" s="17" customFormat="1" x14ac:dyDescent="0.2">
      <c r="A1550" s="6" t="str">
        <f>IFERROR(VLOOKUP(B1550,'[1]DADOS (OCULTAR)'!$Q$3:$S$136,3,0),"")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</row>
    <row r="1551" spans="1:16" s="17" customFormat="1" x14ac:dyDescent="0.2">
      <c r="A1551" s="6" t="str">
        <f>IFERROR(VLOOKUP(B1551,'[1]DADOS (OCULTAR)'!$Q$3:$S$136,3,0),"")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</row>
    <row r="1552" spans="1:16" s="17" customFormat="1" x14ac:dyDescent="0.2">
      <c r="A1552" s="6" t="str">
        <f>IFERROR(VLOOKUP(B1552,'[1]DADOS (OCULTAR)'!$Q$3:$S$136,3,0),"")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</row>
    <row r="1553" spans="1:16" s="17" customFormat="1" x14ac:dyDescent="0.2">
      <c r="A1553" s="6" t="str">
        <f>IFERROR(VLOOKUP(B1553,'[1]DADOS (OCULTAR)'!$Q$3:$S$136,3,0),"")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</row>
    <row r="1554" spans="1:16" s="17" customFormat="1" x14ac:dyDescent="0.2">
      <c r="A1554" s="6" t="str">
        <f>IFERROR(VLOOKUP(B1554,'[1]DADOS (OCULTAR)'!$Q$3:$S$136,3,0),"")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</row>
    <row r="1555" spans="1:16" s="17" customFormat="1" x14ac:dyDescent="0.2">
      <c r="A1555" s="6" t="str">
        <f>IFERROR(VLOOKUP(B1555,'[1]DADOS (OCULTAR)'!$Q$3:$S$136,3,0),"")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</row>
    <row r="1556" spans="1:16" s="17" customFormat="1" x14ac:dyDescent="0.2">
      <c r="A1556" s="6" t="str">
        <f>IFERROR(VLOOKUP(B1556,'[1]DADOS (OCULTAR)'!$Q$3:$S$136,3,0),"")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</row>
    <row r="1557" spans="1:16" s="17" customFormat="1" x14ac:dyDescent="0.2">
      <c r="A1557" s="6" t="str">
        <f>IFERROR(VLOOKUP(B1557,'[1]DADOS (OCULTAR)'!$Q$3:$S$136,3,0),"")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</row>
    <row r="1558" spans="1:16" s="17" customFormat="1" x14ac:dyDescent="0.2">
      <c r="A1558" s="6" t="str">
        <f>IFERROR(VLOOKUP(B1558,'[1]DADOS (OCULTAR)'!$Q$3:$S$136,3,0),"")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</row>
    <row r="1559" spans="1:16" s="17" customFormat="1" x14ac:dyDescent="0.2">
      <c r="A1559" s="6" t="str">
        <f>IFERROR(VLOOKUP(B1559,'[1]DADOS (OCULTAR)'!$Q$3:$S$136,3,0),"")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</row>
    <row r="1560" spans="1:16" s="17" customFormat="1" x14ac:dyDescent="0.2">
      <c r="A1560" s="6" t="str">
        <f>IFERROR(VLOOKUP(B1560,'[1]DADOS (OCULTAR)'!$Q$3:$S$136,3,0),"")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</row>
    <row r="1561" spans="1:16" s="17" customFormat="1" x14ac:dyDescent="0.2">
      <c r="A1561" s="6" t="str">
        <f>IFERROR(VLOOKUP(B1561,'[1]DADOS (OCULTAR)'!$Q$3:$S$136,3,0),"")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</row>
    <row r="1562" spans="1:16" s="17" customFormat="1" x14ac:dyDescent="0.2">
      <c r="A1562" s="6" t="str">
        <f>IFERROR(VLOOKUP(B1562,'[1]DADOS (OCULTAR)'!$Q$3:$S$136,3,0),"")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</row>
    <row r="1563" spans="1:16" s="17" customFormat="1" x14ac:dyDescent="0.2">
      <c r="A1563" s="6" t="str">
        <f>IFERROR(VLOOKUP(B1563,'[1]DADOS (OCULTAR)'!$Q$3:$S$136,3,0),"")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</row>
    <row r="1564" spans="1:16" s="17" customFormat="1" x14ac:dyDescent="0.2">
      <c r="A1564" s="6" t="str">
        <f>IFERROR(VLOOKUP(B1564,'[1]DADOS (OCULTAR)'!$Q$3:$S$136,3,0),"")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</row>
    <row r="1565" spans="1:16" s="17" customFormat="1" x14ac:dyDescent="0.2">
      <c r="A1565" s="6" t="str">
        <f>IFERROR(VLOOKUP(B1565,'[1]DADOS (OCULTAR)'!$Q$3:$S$136,3,0),"")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</row>
    <row r="1566" spans="1:16" s="17" customFormat="1" x14ac:dyDescent="0.2">
      <c r="A1566" s="6" t="str">
        <f>IFERROR(VLOOKUP(B1566,'[1]DADOS (OCULTAR)'!$Q$3:$S$136,3,0),"")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</row>
    <row r="1567" spans="1:16" s="17" customFormat="1" x14ac:dyDescent="0.2">
      <c r="A1567" s="6" t="str">
        <f>IFERROR(VLOOKUP(B1567,'[1]DADOS (OCULTAR)'!$Q$3:$S$136,3,0),"")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</row>
    <row r="1568" spans="1:16" s="17" customFormat="1" x14ac:dyDescent="0.2">
      <c r="A1568" s="6" t="str">
        <f>IFERROR(VLOOKUP(B1568,'[1]DADOS (OCULTAR)'!$Q$3:$S$136,3,0),"")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</row>
    <row r="1569" spans="1:16" s="17" customFormat="1" x14ac:dyDescent="0.2">
      <c r="A1569" s="6" t="str">
        <f>IFERROR(VLOOKUP(B1569,'[1]DADOS (OCULTAR)'!$Q$3:$S$136,3,0),"")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</row>
    <row r="1570" spans="1:16" s="17" customFormat="1" x14ac:dyDescent="0.2">
      <c r="A1570" s="6" t="str">
        <f>IFERROR(VLOOKUP(B1570,'[1]DADOS (OCULTAR)'!$Q$3:$S$136,3,0),"")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</row>
    <row r="1571" spans="1:16" s="17" customFormat="1" x14ac:dyDescent="0.2">
      <c r="A1571" s="6" t="str">
        <f>IFERROR(VLOOKUP(B1571,'[1]DADOS (OCULTAR)'!$Q$3:$S$136,3,0),"")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</row>
    <row r="1572" spans="1:16" s="17" customFormat="1" x14ac:dyDescent="0.2">
      <c r="A1572" s="6" t="str">
        <f>IFERROR(VLOOKUP(B1572,'[1]DADOS (OCULTAR)'!$Q$3:$S$136,3,0),"")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</row>
    <row r="1573" spans="1:16" s="17" customFormat="1" x14ac:dyDescent="0.2">
      <c r="A1573" s="6" t="str">
        <f>IFERROR(VLOOKUP(B1573,'[1]DADOS (OCULTAR)'!$Q$3:$S$136,3,0),"")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</row>
    <row r="1574" spans="1:16" s="17" customFormat="1" x14ac:dyDescent="0.2">
      <c r="A1574" s="6" t="str">
        <f>IFERROR(VLOOKUP(B1574,'[1]DADOS (OCULTAR)'!$Q$3:$S$136,3,0),"")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</row>
    <row r="1575" spans="1:16" s="17" customFormat="1" x14ac:dyDescent="0.2">
      <c r="A1575" s="6" t="str">
        <f>IFERROR(VLOOKUP(B1575,'[1]DADOS (OCULTAR)'!$Q$3:$S$136,3,0),"")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</row>
    <row r="1576" spans="1:16" s="17" customFormat="1" x14ac:dyDescent="0.2">
      <c r="A1576" s="6" t="str">
        <f>IFERROR(VLOOKUP(B1576,'[1]DADOS (OCULTAR)'!$Q$3:$S$136,3,0),"")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</row>
    <row r="1577" spans="1:16" s="17" customFormat="1" x14ac:dyDescent="0.2">
      <c r="A1577" s="6" t="str">
        <f>IFERROR(VLOOKUP(B1577,'[1]DADOS (OCULTAR)'!$Q$3:$S$136,3,0),"")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</row>
    <row r="1578" spans="1:16" s="17" customFormat="1" x14ac:dyDescent="0.2">
      <c r="A1578" s="6" t="str">
        <f>IFERROR(VLOOKUP(B1578,'[1]DADOS (OCULTAR)'!$Q$3:$S$136,3,0),"")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</row>
    <row r="1579" spans="1:16" s="17" customFormat="1" x14ac:dyDescent="0.2">
      <c r="A1579" s="6" t="str">
        <f>IFERROR(VLOOKUP(B1579,'[1]DADOS (OCULTAR)'!$Q$3:$S$136,3,0),"")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</row>
    <row r="1580" spans="1:16" s="17" customFormat="1" x14ac:dyDescent="0.2">
      <c r="A1580" s="6" t="str">
        <f>IFERROR(VLOOKUP(B1580,'[1]DADOS (OCULTAR)'!$Q$3:$S$136,3,0),"")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</row>
    <row r="1581" spans="1:16" s="17" customFormat="1" x14ac:dyDescent="0.2">
      <c r="A1581" s="6" t="str">
        <f>IFERROR(VLOOKUP(B1581,'[1]DADOS (OCULTAR)'!$Q$3:$S$136,3,0),"")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</row>
    <row r="1582" spans="1:16" s="17" customFormat="1" x14ac:dyDescent="0.2">
      <c r="A1582" s="6" t="str">
        <f>IFERROR(VLOOKUP(B1582,'[1]DADOS (OCULTAR)'!$Q$3:$S$136,3,0),"")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</row>
    <row r="1583" spans="1:16" s="17" customFormat="1" x14ac:dyDescent="0.2">
      <c r="A1583" s="6" t="str">
        <f>IFERROR(VLOOKUP(B1583,'[1]DADOS (OCULTAR)'!$Q$3:$S$136,3,0),"")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</row>
    <row r="1584" spans="1:16" s="17" customFormat="1" x14ac:dyDescent="0.2">
      <c r="A1584" s="6" t="str">
        <f>IFERROR(VLOOKUP(B1584,'[1]DADOS (OCULTAR)'!$Q$3:$S$136,3,0),"")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</row>
    <row r="1585" spans="1:16" s="17" customFormat="1" x14ac:dyDescent="0.2">
      <c r="A1585" s="6" t="str">
        <f>IFERROR(VLOOKUP(B1585,'[1]DADOS (OCULTAR)'!$Q$3:$S$136,3,0),"")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</row>
    <row r="1586" spans="1:16" s="17" customFormat="1" x14ac:dyDescent="0.2">
      <c r="A1586" s="6" t="str">
        <f>IFERROR(VLOOKUP(B1586,'[1]DADOS (OCULTAR)'!$Q$3:$S$136,3,0),"")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</row>
    <row r="1587" spans="1:16" s="17" customFormat="1" x14ac:dyDescent="0.2">
      <c r="A1587" s="6" t="str">
        <f>IFERROR(VLOOKUP(B1587,'[1]DADOS (OCULTAR)'!$Q$3:$S$136,3,0),"")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</row>
    <row r="1588" spans="1:16" s="17" customFormat="1" x14ac:dyDescent="0.2">
      <c r="A1588" s="6" t="str">
        <f>IFERROR(VLOOKUP(B1588,'[1]DADOS (OCULTAR)'!$Q$3:$S$136,3,0),"")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</row>
    <row r="1589" spans="1:16" s="17" customFormat="1" x14ac:dyDescent="0.2">
      <c r="A1589" s="6" t="str">
        <f>IFERROR(VLOOKUP(B1589,'[1]DADOS (OCULTAR)'!$Q$3:$S$136,3,0),"")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</row>
    <row r="1590" spans="1:16" s="17" customFormat="1" x14ac:dyDescent="0.2">
      <c r="A1590" s="6" t="str">
        <f>IFERROR(VLOOKUP(B1590,'[1]DADOS (OCULTAR)'!$Q$3:$S$136,3,0),"")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</row>
    <row r="1591" spans="1:16" s="17" customFormat="1" x14ac:dyDescent="0.2">
      <c r="A1591" s="6" t="str">
        <f>IFERROR(VLOOKUP(B1591,'[1]DADOS (OCULTAR)'!$Q$3:$S$136,3,0),"")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</row>
    <row r="1592" spans="1:16" s="17" customFormat="1" x14ac:dyDescent="0.2">
      <c r="A1592" s="6" t="str">
        <f>IFERROR(VLOOKUP(B1592,'[1]DADOS (OCULTAR)'!$Q$3:$S$136,3,0),"")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</row>
    <row r="1593" spans="1:16" s="17" customFormat="1" x14ac:dyDescent="0.2">
      <c r="A1593" s="6" t="str">
        <f>IFERROR(VLOOKUP(B1593,'[1]DADOS (OCULTAR)'!$Q$3:$S$136,3,0),"")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</row>
    <row r="1594" spans="1:16" s="17" customFormat="1" x14ac:dyDescent="0.2">
      <c r="A1594" s="6" t="str">
        <f>IFERROR(VLOOKUP(B1594,'[1]DADOS (OCULTAR)'!$Q$3:$S$136,3,0),"")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</row>
    <row r="1595" spans="1:16" s="17" customFormat="1" x14ac:dyDescent="0.2">
      <c r="A1595" s="6" t="str">
        <f>IFERROR(VLOOKUP(B1595,'[1]DADOS (OCULTAR)'!$Q$3:$S$136,3,0),"")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</row>
    <row r="1596" spans="1:16" s="17" customFormat="1" x14ac:dyDescent="0.2">
      <c r="A1596" s="6" t="str">
        <f>IFERROR(VLOOKUP(B1596,'[1]DADOS (OCULTAR)'!$Q$3:$S$136,3,0),"")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</row>
    <row r="1597" spans="1:16" s="17" customFormat="1" x14ac:dyDescent="0.2">
      <c r="A1597" s="6" t="str">
        <f>IFERROR(VLOOKUP(B1597,'[1]DADOS (OCULTAR)'!$Q$3:$S$136,3,0),"")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</row>
    <row r="1598" spans="1:16" s="17" customFormat="1" x14ac:dyDescent="0.2">
      <c r="A1598" s="6" t="str">
        <f>IFERROR(VLOOKUP(B1598,'[1]DADOS (OCULTAR)'!$Q$3:$S$136,3,0),"")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</row>
    <row r="1599" spans="1:16" s="17" customFormat="1" x14ac:dyDescent="0.2">
      <c r="A1599" s="6" t="str">
        <f>IFERROR(VLOOKUP(B1599,'[1]DADOS (OCULTAR)'!$Q$3:$S$136,3,0),"")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</row>
    <row r="1600" spans="1:16" s="17" customFormat="1" x14ac:dyDescent="0.2">
      <c r="A1600" s="6" t="str">
        <f>IFERROR(VLOOKUP(B1600,'[1]DADOS (OCULTAR)'!$Q$3:$S$136,3,0),"")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</row>
    <row r="1601" spans="1:16" s="17" customFormat="1" x14ac:dyDescent="0.2">
      <c r="A1601" s="6" t="str">
        <f>IFERROR(VLOOKUP(B1601,'[1]DADOS (OCULTAR)'!$Q$3:$S$136,3,0),"")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</row>
    <row r="1602" spans="1:16" s="17" customFormat="1" x14ac:dyDescent="0.2">
      <c r="A1602" s="6" t="str">
        <f>IFERROR(VLOOKUP(B1602,'[1]DADOS (OCULTAR)'!$Q$3:$S$136,3,0),"")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</row>
    <row r="1603" spans="1:16" s="17" customFormat="1" x14ac:dyDescent="0.2">
      <c r="A1603" s="6" t="str">
        <f>IFERROR(VLOOKUP(B1603,'[1]DADOS (OCULTAR)'!$Q$3:$S$136,3,0),"")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</row>
    <row r="1604" spans="1:16" s="17" customFormat="1" x14ac:dyDescent="0.2">
      <c r="A1604" s="6" t="str">
        <f>IFERROR(VLOOKUP(B1604,'[1]DADOS (OCULTAR)'!$Q$3:$S$136,3,0),"")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</row>
    <row r="1605" spans="1:16" s="17" customFormat="1" x14ac:dyDescent="0.2">
      <c r="A1605" s="6" t="str">
        <f>IFERROR(VLOOKUP(B1605,'[1]DADOS (OCULTAR)'!$Q$3:$S$136,3,0),"")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</row>
    <row r="1606" spans="1:16" s="17" customFormat="1" x14ac:dyDescent="0.2">
      <c r="A1606" s="6" t="str">
        <f>IFERROR(VLOOKUP(B1606,'[1]DADOS (OCULTAR)'!$Q$3:$S$136,3,0),"")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</row>
    <row r="1607" spans="1:16" s="17" customFormat="1" x14ac:dyDescent="0.2">
      <c r="A1607" s="6" t="str">
        <f>IFERROR(VLOOKUP(B1607,'[1]DADOS (OCULTAR)'!$Q$3:$S$136,3,0),"")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</row>
    <row r="1608" spans="1:16" s="17" customFormat="1" x14ac:dyDescent="0.2">
      <c r="A1608" s="6" t="str">
        <f>IFERROR(VLOOKUP(B1608,'[1]DADOS (OCULTAR)'!$Q$3:$S$136,3,0),"")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</row>
    <row r="1609" spans="1:16" s="17" customFormat="1" x14ac:dyDescent="0.2">
      <c r="A1609" s="6" t="str">
        <f>IFERROR(VLOOKUP(B1609,'[1]DADOS (OCULTAR)'!$Q$3:$S$136,3,0),"")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</row>
    <row r="1610" spans="1:16" s="17" customFormat="1" x14ac:dyDescent="0.2">
      <c r="A1610" s="6" t="str">
        <f>IFERROR(VLOOKUP(B1610,'[1]DADOS (OCULTAR)'!$Q$3:$S$136,3,0),"")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</row>
    <row r="1611" spans="1:16" s="17" customFormat="1" x14ac:dyDescent="0.2">
      <c r="A1611" s="6" t="str">
        <f>IFERROR(VLOOKUP(B1611,'[1]DADOS (OCULTAR)'!$Q$3:$S$136,3,0),"")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</row>
    <row r="1612" spans="1:16" s="17" customFormat="1" x14ac:dyDescent="0.2">
      <c r="A1612" s="6" t="str">
        <f>IFERROR(VLOOKUP(B1612,'[1]DADOS (OCULTAR)'!$Q$3:$S$136,3,0),"")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</row>
    <row r="1613" spans="1:16" s="17" customFormat="1" x14ac:dyDescent="0.2">
      <c r="A1613" s="6" t="str">
        <f>IFERROR(VLOOKUP(B1613,'[1]DADOS (OCULTAR)'!$Q$3:$S$136,3,0),"")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</row>
    <row r="1614" spans="1:16" s="17" customFormat="1" x14ac:dyDescent="0.2">
      <c r="A1614" s="6" t="str">
        <f>IFERROR(VLOOKUP(B1614,'[1]DADOS (OCULTAR)'!$Q$3:$S$136,3,0),"")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</row>
    <row r="1615" spans="1:16" s="17" customFormat="1" x14ac:dyDescent="0.2">
      <c r="A1615" s="6" t="str">
        <f>IFERROR(VLOOKUP(B1615,'[1]DADOS (OCULTAR)'!$Q$3:$S$136,3,0),"")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</row>
    <row r="1616" spans="1:16" s="17" customFormat="1" x14ac:dyDescent="0.2">
      <c r="A1616" s="6" t="str">
        <f>IFERROR(VLOOKUP(B1616,'[1]DADOS (OCULTAR)'!$Q$3:$S$136,3,0),"")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</row>
    <row r="1617" spans="1:16" s="17" customFormat="1" x14ac:dyDescent="0.2">
      <c r="A1617" s="6" t="str">
        <f>IFERROR(VLOOKUP(B1617,'[1]DADOS (OCULTAR)'!$Q$3:$S$136,3,0),"")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</row>
    <row r="1618" spans="1:16" s="17" customFormat="1" x14ac:dyDescent="0.2">
      <c r="A1618" s="6" t="str">
        <f>IFERROR(VLOOKUP(B1618,'[1]DADOS (OCULTAR)'!$Q$3:$S$136,3,0),"")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</row>
    <row r="1619" spans="1:16" s="17" customFormat="1" x14ac:dyDescent="0.2">
      <c r="A1619" s="6" t="str">
        <f>IFERROR(VLOOKUP(B1619,'[1]DADOS (OCULTAR)'!$Q$3:$S$136,3,0),"")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</row>
    <row r="1620" spans="1:16" s="17" customFormat="1" x14ac:dyDescent="0.2">
      <c r="A1620" s="6" t="str">
        <f>IFERROR(VLOOKUP(B1620,'[1]DADOS (OCULTAR)'!$Q$3:$S$136,3,0),"")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</row>
    <row r="1621" spans="1:16" s="17" customFormat="1" x14ac:dyDescent="0.2">
      <c r="A1621" s="6" t="str">
        <f>IFERROR(VLOOKUP(B1621,'[1]DADOS (OCULTAR)'!$Q$3:$S$136,3,0),"")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</row>
    <row r="1622" spans="1:16" s="17" customFormat="1" x14ac:dyDescent="0.2">
      <c r="A1622" s="6" t="str">
        <f>IFERROR(VLOOKUP(B1622,'[1]DADOS (OCULTAR)'!$Q$3:$S$136,3,0),"")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</row>
    <row r="1623" spans="1:16" s="17" customFormat="1" x14ac:dyDescent="0.2">
      <c r="A1623" s="6" t="str">
        <f>IFERROR(VLOOKUP(B1623,'[1]DADOS (OCULTAR)'!$Q$3:$S$136,3,0),"")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</row>
    <row r="1624" spans="1:16" s="17" customFormat="1" x14ac:dyDescent="0.2">
      <c r="A1624" s="6" t="str">
        <f>IFERROR(VLOOKUP(B1624,'[1]DADOS (OCULTAR)'!$Q$3:$S$136,3,0),"")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</row>
    <row r="1625" spans="1:16" s="17" customFormat="1" x14ac:dyDescent="0.2">
      <c r="A1625" s="6" t="str">
        <f>IFERROR(VLOOKUP(B1625,'[1]DADOS (OCULTAR)'!$Q$3:$S$136,3,0),"")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</row>
    <row r="1626" spans="1:16" s="17" customFormat="1" x14ac:dyDescent="0.2">
      <c r="A1626" s="6" t="str">
        <f>IFERROR(VLOOKUP(B1626,'[1]DADOS (OCULTAR)'!$Q$3:$S$136,3,0),"")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</row>
    <row r="1627" spans="1:16" s="17" customFormat="1" x14ac:dyDescent="0.2">
      <c r="A1627" s="6" t="str">
        <f>IFERROR(VLOOKUP(B1627,'[1]DADOS (OCULTAR)'!$Q$3:$S$136,3,0),"")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</row>
    <row r="1628" spans="1:16" s="17" customFormat="1" x14ac:dyDescent="0.2">
      <c r="A1628" s="6" t="str">
        <f>IFERROR(VLOOKUP(B1628,'[1]DADOS (OCULTAR)'!$Q$3:$S$136,3,0),"")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</row>
    <row r="1629" spans="1:16" s="17" customFormat="1" x14ac:dyDescent="0.2">
      <c r="A1629" s="6" t="str">
        <f>IFERROR(VLOOKUP(B1629,'[1]DADOS (OCULTAR)'!$Q$3:$S$136,3,0),"")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</row>
    <row r="1630" spans="1:16" s="17" customFormat="1" x14ac:dyDescent="0.2">
      <c r="A1630" s="6" t="str">
        <f>IFERROR(VLOOKUP(B1630,'[1]DADOS (OCULTAR)'!$Q$3:$S$136,3,0),"")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</row>
    <row r="1631" spans="1:16" s="17" customFormat="1" x14ac:dyDescent="0.2">
      <c r="A1631" s="6" t="str">
        <f>IFERROR(VLOOKUP(B1631,'[1]DADOS (OCULTAR)'!$Q$3:$S$136,3,0),"")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</row>
    <row r="1632" spans="1:16" s="17" customFormat="1" x14ac:dyDescent="0.2">
      <c r="A1632" s="6" t="str">
        <f>IFERROR(VLOOKUP(B1632,'[1]DADOS (OCULTAR)'!$Q$3:$S$136,3,0),"")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</row>
    <row r="1633" spans="1:16" s="17" customFormat="1" x14ac:dyDescent="0.2">
      <c r="A1633" s="6" t="str">
        <f>IFERROR(VLOOKUP(B1633,'[1]DADOS (OCULTAR)'!$Q$3:$S$136,3,0),"")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</row>
    <row r="1634" spans="1:16" s="17" customFormat="1" x14ac:dyDescent="0.2">
      <c r="A1634" s="6" t="str">
        <f>IFERROR(VLOOKUP(B1634,'[1]DADOS (OCULTAR)'!$Q$3:$S$136,3,0),"")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</row>
    <row r="1635" spans="1:16" s="17" customFormat="1" x14ac:dyDescent="0.2">
      <c r="A1635" s="6" t="str">
        <f>IFERROR(VLOOKUP(B1635,'[1]DADOS (OCULTAR)'!$Q$3:$S$136,3,0),"")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</row>
    <row r="1636" spans="1:16" s="17" customFormat="1" x14ac:dyDescent="0.2">
      <c r="A1636" s="6" t="str">
        <f>IFERROR(VLOOKUP(B1636,'[1]DADOS (OCULTAR)'!$Q$3:$S$136,3,0),"")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</row>
    <row r="1637" spans="1:16" s="17" customFormat="1" x14ac:dyDescent="0.2">
      <c r="A1637" s="6" t="str">
        <f>IFERROR(VLOOKUP(B1637,'[1]DADOS (OCULTAR)'!$Q$3:$S$136,3,0),"")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</row>
    <row r="1638" spans="1:16" s="17" customFormat="1" x14ac:dyDescent="0.2">
      <c r="A1638" s="6" t="str">
        <f>IFERROR(VLOOKUP(B1638,'[1]DADOS (OCULTAR)'!$Q$3:$S$136,3,0),"")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</row>
    <row r="1639" spans="1:16" s="17" customFormat="1" x14ac:dyDescent="0.2">
      <c r="A1639" s="6" t="str">
        <f>IFERROR(VLOOKUP(B1639,'[1]DADOS (OCULTAR)'!$Q$3:$S$136,3,0),"")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</row>
    <row r="1640" spans="1:16" s="17" customFormat="1" x14ac:dyDescent="0.2">
      <c r="A1640" s="6" t="str">
        <f>IFERROR(VLOOKUP(B1640,'[1]DADOS (OCULTAR)'!$Q$3:$S$136,3,0),"")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</row>
    <row r="1641" spans="1:16" s="17" customFormat="1" x14ac:dyDescent="0.2">
      <c r="A1641" s="6" t="str">
        <f>IFERROR(VLOOKUP(B1641,'[1]DADOS (OCULTAR)'!$Q$3:$S$136,3,0),"")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</row>
    <row r="1642" spans="1:16" s="17" customFormat="1" x14ac:dyDescent="0.2">
      <c r="A1642" s="6" t="str">
        <f>IFERROR(VLOOKUP(B1642,'[1]DADOS (OCULTAR)'!$Q$3:$S$136,3,0),"")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</row>
    <row r="1643" spans="1:16" s="17" customFormat="1" x14ac:dyDescent="0.2">
      <c r="A1643" s="6" t="str">
        <f>IFERROR(VLOOKUP(B1643,'[1]DADOS (OCULTAR)'!$Q$3:$S$136,3,0),"")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</row>
    <row r="1644" spans="1:16" s="17" customFormat="1" x14ac:dyDescent="0.2">
      <c r="A1644" s="6" t="str">
        <f>IFERROR(VLOOKUP(B1644,'[1]DADOS (OCULTAR)'!$Q$3:$S$136,3,0),"")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</row>
    <row r="1645" spans="1:16" s="17" customFormat="1" x14ac:dyDescent="0.2">
      <c r="A1645" s="6" t="str">
        <f>IFERROR(VLOOKUP(B1645,'[1]DADOS (OCULTAR)'!$Q$3:$S$136,3,0),"")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</row>
    <row r="1646" spans="1:16" s="17" customFormat="1" x14ac:dyDescent="0.2">
      <c r="A1646" s="6" t="str">
        <f>IFERROR(VLOOKUP(B1646,'[1]DADOS (OCULTAR)'!$Q$3:$S$136,3,0),"")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</row>
    <row r="1647" spans="1:16" s="17" customFormat="1" x14ac:dyDescent="0.2">
      <c r="A1647" s="6" t="str">
        <f>IFERROR(VLOOKUP(B1647,'[1]DADOS (OCULTAR)'!$Q$3:$S$136,3,0),"")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</row>
    <row r="1648" spans="1:16" s="17" customFormat="1" x14ac:dyDescent="0.2">
      <c r="A1648" s="6" t="str">
        <f>IFERROR(VLOOKUP(B1648,'[1]DADOS (OCULTAR)'!$Q$3:$S$136,3,0),"")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</row>
    <row r="1649" spans="1:16" s="17" customFormat="1" x14ac:dyDescent="0.2">
      <c r="A1649" s="6" t="str">
        <f>IFERROR(VLOOKUP(B1649,'[1]DADOS (OCULTAR)'!$Q$3:$S$136,3,0),"")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</row>
    <row r="1650" spans="1:16" s="17" customFormat="1" x14ac:dyDescent="0.2">
      <c r="A1650" s="6" t="str">
        <f>IFERROR(VLOOKUP(B1650,'[1]DADOS (OCULTAR)'!$Q$3:$S$136,3,0),"")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</row>
    <row r="1651" spans="1:16" s="17" customFormat="1" x14ac:dyDescent="0.2">
      <c r="A1651" s="6" t="str">
        <f>IFERROR(VLOOKUP(B1651,'[1]DADOS (OCULTAR)'!$Q$3:$S$136,3,0),"")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</row>
    <row r="1652" spans="1:16" s="17" customFormat="1" x14ac:dyDescent="0.2">
      <c r="A1652" s="6" t="str">
        <f>IFERROR(VLOOKUP(B1652,'[1]DADOS (OCULTAR)'!$Q$3:$S$136,3,0),"")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</row>
    <row r="1653" spans="1:16" s="17" customFormat="1" x14ac:dyDescent="0.2">
      <c r="A1653" s="6" t="str">
        <f>IFERROR(VLOOKUP(B1653,'[1]DADOS (OCULTAR)'!$Q$3:$S$136,3,0),"")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</row>
    <row r="1654" spans="1:16" s="17" customFormat="1" x14ac:dyDescent="0.2">
      <c r="A1654" s="6" t="str">
        <f>IFERROR(VLOOKUP(B1654,'[1]DADOS (OCULTAR)'!$Q$3:$S$136,3,0),"")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</row>
    <row r="1655" spans="1:16" s="17" customFormat="1" x14ac:dyDescent="0.2">
      <c r="A1655" s="6" t="str">
        <f>IFERROR(VLOOKUP(B1655,'[1]DADOS (OCULTAR)'!$Q$3:$S$136,3,0),"")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</row>
    <row r="1656" spans="1:16" s="17" customFormat="1" x14ac:dyDescent="0.2">
      <c r="A1656" s="6" t="str">
        <f>IFERROR(VLOOKUP(B1656,'[1]DADOS (OCULTAR)'!$Q$3:$S$136,3,0),"")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</row>
    <row r="1657" spans="1:16" s="17" customFormat="1" x14ac:dyDescent="0.2">
      <c r="A1657" s="6" t="str">
        <f>IFERROR(VLOOKUP(B1657,'[1]DADOS (OCULTAR)'!$Q$3:$S$136,3,0),"")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</row>
    <row r="1658" spans="1:16" s="17" customFormat="1" x14ac:dyDescent="0.2">
      <c r="A1658" s="6" t="str">
        <f>IFERROR(VLOOKUP(B1658,'[1]DADOS (OCULTAR)'!$Q$3:$S$136,3,0),"")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</row>
    <row r="1659" spans="1:16" s="17" customFormat="1" x14ac:dyDescent="0.2">
      <c r="A1659" s="6" t="str">
        <f>IFERROR(VLOOKUP(B1659,'[1]DADOS (OCULTAR)'!$Q$3:$S$136,3,0),"")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</row>
    <row r="1660" spans="1:16" s="17" customFormat="1" x14ac:dyDescent="0.2">
      <c r="A1660" s="6" t="str">
        <f>IFERROR(VLOOKUP(B1660,'[1]DADOS (OCULTAR)'!$Q$3:$S$136,3,0),"")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</row>
    <row r="1661" spans="1:16" s="17" customFormat="1" x14ac:dyDescent="0.2">
      <c r="A1661" s="6" t="str">
        <f>IFERROR(VLOOKUP(B1661,'[1]DADOS (OCULTAR)'!$Q$3:$S$136,3,0),"")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</row>
    <row r="1662" spans="1:16" s="17" customFormat="1" x14ac:dyDescent="0.2">
      <c r="A1662" s="6" t="str">
        <f>IFERROR(VLOOKUP(B1662,'[1]DADOS (OCULTAR)'!$Q$3:$S$136,3,0),"")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</row>
    <row r="1663" spans="1:16" s="17" customFormat="1" x14ac:dyDescent="0.2">
      <c r="A1663" s="6" t="str">
        <f>IFERROR(VLOOKUP(B1663,'[1]DADOS (OCULTAR)'!$Q$3:$S$136,3,0),"")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</row>
    <row r="1664" spans="1:16" s="17" customFormat="1" x14ac:dyDescent="0.2">
      <c r="A1664" s="6" t="str">
        <f>IFERROR(VLOOKUP(B1664,'[1]DADOS (OCULTAR)'!$Q$3:$S$136,3,0),"")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</row>
    <row r="1665" spans="1:16" s="17" customFormat="1" x14ac:dyDescent="0.2">
      <c r="A1665" s="6" t="str">
        <f>IFERROR(VLOOKUP(B1665,'[1]DADOS (OCULTAR)'!$Q$3:$S$136,3,0),"")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</row>
    <row r="1666" spans="1:16" s="17" customFormat="1" x14ac:dyDescent="0.2">
      <c r="A1666" s="6" t="str">
        <f>IFERROR(VLOOKUP(B1666,'[1]DADOS (OCULTAR)'!$Q$3:$S$136,3,0),"")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</row>
    <row r="1667" spans="1:16" s="17" customFormat="1" x14ac:dyDescent="0.2">
      <c r="A1667" s="6" t="str">
        <f>IFERROR(VLOOKUP(B1667,'[1]DADOS (OCULTAR)'!$Q$3:$S$136,3,0),"")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</row>
    <row r="1668" spans="1:16" s="17" customFormat="1" x14ac:dyDescent="0.2">
      <c r="A1668" s="6" t="str">
        <f>IFERROR(VLOOKUP(B1668,'[1]DADOS (OCULTAR)'!$Q$3:$S$136,3,0),"")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</row>
    <row r="1669" spans="1:16" s="17" customFormat="1" x14ac:dyDescent="0.2">
      <c r="A1669" s="6" t="str">
        <f>IFERROR(VLOOKUP(B1669,'[1]DADOS (OCULTAR)'!$Q$3:$S$136,3,0),"")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</row>
    <row r="1670" spans="1:16" s="17" customFormat="1" x14ac:dyDescent="0.2">
      <c r="A1670" s="6" t="str">
        <f>IFERROR(VLOOKUP(B1670,'[1]DADOS (OCULTAR)'!$Q$3:$S$136,3,0),"")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</row>
    <row r="1671" spans="1:16" s="17" customFormat="1" x14ac:dyDescent="0.2">
      <c r="A1671" s="6" t="str">
        <f>IFERROR(VLOOKUP(B1671,'[1]DADOS (OCULTAR)'!$Q$3:$S$136,3,0),"")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</row>
    <row r="1672" spans="1:16" s="17" customFormat="1" x14ac:dyDescent="0.2">
      <c r="A1672" s="6" t="str">
        <f>IFERROR(VLOOKUP(B1672,'[1]DADOS (OCULTAR)'!$Q$3:$S$136,3,0),"")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</row>
    <row r="1673" spans="1:16" s="17" customFormat="1" x14ac:dyDescent="0.2">
      <c r="A1673" s="6" t="str">
        <f>IFERROR(VLOOKUP(B1673,'[1]DADOS (OCULTAR)'!$Q$3:$S$136,3,0),"")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</row>
    <row r="1674" spans="1:16" s="17" customFormat="1" x14ac:dyDescent="0.2">
      <c r="A1674" s="6" t="str">
        <f>IFERROR(VLOOKUP(B1674,'[1]DADOS (OCULTAR)'!$Q$3:$S$136,3,0),"")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</row>
    <row r="1675" spans="1:16" s="17" customFormat="1" x14ac:dyDescent="0.2">
      <c r="A1675" s="6" t="str">
        <f>IFERROR(VLOOKUP(B1675,'[1]DADOS (OCULTAR)'!$Q$3:$S$136,3,0),"")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</row>
    <row r="1676" spans="1:16" s="17" customFormat="1" x14ac:dyDescent="0.2">
      <c r="A1676" s="6" t="str">
        <f>IFERROR(VLOOKUP(B1676,'[1]DADOS (OCULTAR)'!$Q$3:$S$136,3,0),"")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</row>
    <row r="1677" spans="1:16" s="17" customFormat="1" x14ac:dyDescent="0.2">
      <c r="A1677" s="6" t="str">
        <f>IFERROR(VLOOKUP(B1677,'[1]DADOS (OCULTAR)'!$Q$3:$S$136,3,0),"")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</row>
    <row r="1678" spans="1:16" s="17" customFormat="1" x14ac:dyDescent="0.2">
      <c r="A1678" s="6" t="str">
        <f>IFERROR(VLOOKUP(B1678,'[1]DADOS (OCULTAR)'!$Q$3:$S$136,3,0),"")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</row>
    <row r="1679" spans="1:16" s="17" customFormat="1" x14ac:dyDescent="0.2">
      <c r="A1679" s="6" t="str">
        <f>IFERROR(VLOOKUP(B1679,'[1]DADOS (OCULTAR)'!$Q$3:$S$136,3,0),"")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</row>
    <row r="1680" spans="1:16" s="17" customFormat="1" x14ac:dyDescent="0.2">
      <c r="A1680" s="6" t="str">
        <f>IFERROR(VLOOKUP(B1680,'[1]DADOS (OCULTAR)'!$Q$3:$S$136,3,0),"")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</row>
    <row r="1681" spans="1:16" s="17" customFormat="1" x14ac:dyDescent="0.2">
      <c r="A1681" s="6" t="str">
        <f>IFERROR(VLOOKUP(B1681,'[1]DADOS (OCULTAR)'!$Q$3:$S$136,3,0),"")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</row>
    <row r="1682" spans="1:16" s="17" customFormat="1" x14ac:dyDescent="0.2">
      <c r="A1682" s="6" t="str">
        <f>IFERROR(VLOOKUP(B1682,'[1]DADOS (OCULTAR)'!$Q$3:$S$136,3,0),"")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</row>
    <row r="1683" spans="1:16" s="17" customFormat="1" x14ac:dyDescent="0.2">
      <c r="A1683" s="6" t="str">
        <f>IFERROR(VLOOKUP(B1683,'[1]DADOS (OCULTAR)'!$Q$3:$S$136,3,0),"")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</row>
    <row r="1684" spans="1:16" s="17" customFormat="1" x14ac:dyDescent="0.2">
      <c r="A1684" s="6" t="str">
        <f>IFERROR(VLOOKUP(B1684,'[1]DADOS (OCULTAR)'!$Q$3:$S$136,3,0),"")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</row>
    <row r="1685" spans="1:16" s="17" customFormat="1" x14ac:dyDescent="0.2">
      <c r="A1685" s="6" t="str">
        <f>IFERROR(VLOOKUP(B1685,'[1]DADOS (OCULTAR)'!$Q$3:$S$136,3,0),"")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</row>
    <row r="1686" spans="1:16" s="17" customFormat="1" x14ac:dyDescent="0.2">
      <c r="A1686" s="6" t="str">
        <f>IFERROR(VLOOKUP(B1686,'[1]DADOS (OCULTAR)'!$Q$3:$S$136,3,0),"")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</row>
    <row r="1687" spans="1:16" s="17" customFormat="1" x14ac:dyDescent="0.2">
      <c r="A1687" s="6" t="str">
        <f>IFERROR(VLOOKUP(B1687,'[1]DADOS (OCULTAR)'!$Q$3:$S$136,3,0),"")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</row>
    <row r="1688" spans="1:16" s="17" customFormat="1" x14ac:dyDescent="0.2">
      <c r="A1688" s="6" t="str">
        <f>IFERROR(VLOOKUP(B1688,'[1]DADOS (OCULTAR)'!$Q$3:$S$136,3,0),"")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</row>
    <row r="1689" spans="1:16" s="17" customFormat="1" x14ac:dyDescent="0.2">
      <c r="A1689" s="6" t="str">
        <f>IFERROR(VLOOKUP(B1689,'[1]DADOS (OCULTAR)'!$Q$3:$S$136,3,0),"")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</row>
    <row r="1690" spans="1:16" s="17" customFormat="1" x14ac:dyDescent="0.2">
      <c r="A1690" s="6" t="str">
        <f>IFERROR(VLOOKUP(B1690,'[1]DADOS (OCULTAR)'!$Q$3:$S$136,3,0),"")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</row>
    <row r="1691" spans="1:16" s="17" customFormat="1" x14ac:dyDescent="0.2">
      <c r="A1691" s="6" t="str">
        <f>IFERROR(VLOOKUP(B1691,'[1]DADOS (OCULTAR)'!$Q$3:$S$136,3,0),"")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</row>
    <row r="1692" spans="1:16" s="17" customFormat="1" x14ac:dyDescent="0.2">
      <c r="A1692" s="6" t="str">
        <f>IFERROR(VLOOKUP(B1692,'[1]DADOS (OCULTAR)'!$Q$3:$S$136,3,0),"")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</row>
    <row r="1693" spans="1:16" s="17" customFormat="1" x14ac:dyDescent="0.2">
      <c r="A1693" s="6" t="str">
        <f>IFERROR(VLOOKUP(B1693,'[1]DADOS (OCULTAR)'!$Q$3:$S$136,3,0),"")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</row>
    <row r="1694" spans="1:16" s="17" customFormat="1" x14ac:dyDescent="0.2">
      <c r="A1694" s="6" t="str">
        <f>IFERROR(VLOOKUP(B1694,'[1]DADOS (OCULTAR)'!$Q$3:$S$136,3,0),"")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</row>
    <row r="1695" spans="1:16" s="17" customFormat="1" x14ac:dyDescent="0.2">
      <c r="A1695" s="6" t="str">
        <f>IFERROR(VLOOKUP(B1695,'[1]DADOS (OCULTAR)'!$Q$3:$S$136,3,0),"")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</row>
    <row r="1696" spans="1:16" s="17" customFormat="1" x14ac:dyDescent="0.2">
      <c r="A1696" s="6" t="str">
        <f>IFERROR(VLOOKUP(B1696,'[1]DADOS (OCULTAR)'!$Q$3:$S$136,3,0),"")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</row>
    <row r="1697" spans="1:16" s="17" customFormat="1" x14ac:dyDescent="0.2">
      <c r="A1697" s="6" t="str">
        <f>IFERROR(VLOOKUP(B1697,'[1]DADOS (OCULTAR)'!$Q$3:$S$136,3,0),"")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</row>
    <row r="1698" spans="1:16" s="17" customFormat="1" x14ac:dyDescent="0.2">
      <c r="A1698" s="6" t="str">
        <f>IFERROR(VLOOKUP(B1698,'[1]DADOS (OCULTAR)'!$Q$3:$S$136,3,0),"")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</row>
    <row r="1699" spans="1:16" s="17" customFormat="1" x14ac:dyDescent="0.2">
      <c r="A1699" s="6" t="str">
        <f>IFERROR(VLOOKUP(B1699,'[1]DADOS (OCULTAR)'!$Q$3:$S$136,3,0),"")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</row>
    <row r="1700" spans="1:16" s="17" customFormat="1" x14ac:dyDescent="0.2">
      <c r="A1700" s="6" t="str">
        <f>IFERROR(VLOOKUP(B1700,'[1]DADOS (OCULTAR)'!$Q$3:$S$136,3,0),"")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</row>
    <row r="1701" spans="1:16" s="17" customFormat="1" x14ac:dyDescent="0.2">
      <c r="A1701" s="6" t="str">
        <f>IFERROR(VLOOKUP(B1701,'[1]DADOS (OCULTAR)'!$Q$3:$S$136,3,0),"")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</row>
    <row r="1702" spans="1:16" s="17" customFormat="1" x14ac:dyDescent="0.2">
      <c r="A1702" s="6" t="str">
        <f>IFERROR(VLOOKUP(B1702,'[1]DADOS (OCULTAR)'!$Q$3:$S$136,3,0),"")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</row>
    <row r="1703" spans="1:16" s="17" customFormat="1" x14ac:dyDescent="0.2">
      <c r="A1703" s="6" t="str">
        <f>IFERROR(VLOOKUP(B1703,'[1]DADOS (OCULTAR)'!$Q$3:$S$136,3,0),"")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</row>
    <row r="1704" spans="1:16" s="17" customFormat="1" x14ac:dyDescent="0.2">
      <c r="A1704" s="6" t="str">
        <f>IFERROR(VLOOKUP(B1704,'[1]DADOS (OCULTAR)'!$Q$3:$S$136,3,0),"")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</row>
    <row r="1705" spans="1:16" s="17" customFormat="1" x14ac:dyDescent="0.2">
      <c r="A1705" s="6" t="str">
        <f>IFERROR(VLOOKUP(B1705,'[1]DADOS (OCULTAR)'!$Q$3:$S$136,3,0),"")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</row>
    <row r="1706" spans="1:16" s="17" customFormat="1" x14ac:dyDescent="0.2">
      <c r="A1706" s="6" t="str">
        <f>IFERROR(VLOOKUP(B1706,'[1]DADOS (OCULTAR)'!$Q$3:$S$136,3,0),"")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</row>
    <row r="1707" spans="1:16" s="17" customFormat="1" x14ac:dyDescent="0.2">
      <c r="A1707" s="6" t="str">
        <f>IFERROR(VLOOKUP(B1707,'[1]DADOS (OCULTAR)'!$Q$3:$S$136,3,0),"")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</row>
    <row r="1708" spans="1:16" s="17" customFormat="1" x14ac:dyDescent="0.2">
      <c r="A1708" s="6" t="str">
        <f>IFERROR(VLOOKUP(B1708,'[1]DADOS (OCULTAR)'!$Q$3:$S$136,3,0),"")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</row>
    <row r="1709" spans="1:16" s="17" customFormat="1" x14ac:dyDescent="0.2">
      <c r="A1709" s="6" t="str">
        <f>IFERROR(VLOOKUP(B1709,'[1]DADOS (OCULTAR)'!$Q$3:$S$136,3,0),"")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</row>
    <row r="1710" spans="1:16" s="17" customFormat="1" x14ac:dyDescent="0.2">
      <c r="A1710" s="6" t="str">
        <f>IFERROR(VLOOKUP(B1710,'[1]DADOS (OCULTAR)'!$Q$3:$S$136,3,0),"")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</row>
    <row r="1711" spans="1:16" s="17" customFormat="1" x14ac:dyDescent="0.2">
      <c r="A1711" s="6" t="str">
        <f>IFERROR(VLOOKUP(B1711,'[1]DADOS (OCULTAR)'!$Q$3:$S$136,3,0),"")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</row>
    <row r="1712" spans="1:16" s="17" customFormat="1" x14ac:dyDescent="0.2">
      <c r="A1712" s="6" t="str">
        <f>IFERROR(VLOOKUP(B1712,'[1]DADOS (OCULTAR)'!$Q$3:$S$136,3,0),"")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</row>
    <row r="1713" spans="1:16" s="17" customFormat="1" x14ac:dyDescent="0.2">
      <c r="A1713" s="6" t="str">
        <f>IFERROR(VLOOKUP(B1713,'[1]DADOS (OCULTAR)'!$Q$3:$S$136,3,0),"")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</row>
    <row r="1714" spans="1:16" s="17" customFormat="1" x14ac:dyDescent="0.2">
      <c r="A1714" s="6" t="str">
        <f>IFERROR(VLOOKUP(B1714,'[1]DADOS (OCULTAR)'!$Q$3:$S$136,3,0),"")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</row>
    <row r="1715" spans="1:16" s="17" customFormat="1" x14ac:dyDescent="0.2">
      <c r="A1715" s="6" t="str">
        <f>IFERROR(VLOOKUP(B1715,'[1]DADOS (OCULTAR)'!$Q$3:$S$136,3,0),"")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</row>
    <row r="1716" spans="1:16" s="17" customFormat="1" x14ac:dyDescent="0.2">
      <c r="A1716" s="6" t="str">
        <f>IFERROR(VLOOKUP(B1716,'[1]DADOS (OCULTAR)'!$Q$3:$S$136,3,0),"")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</row>
    <row r="1717" spans="1:16" s="17" customFormat="1" x14ac:dyDescent="0.2">
      <c r="A1717" s="6" t="str">
        <f>IFERROR(VLOOKUP(B1717,'[1]DADOS (OCULTAR)'!$Q$3:$S$136,3,0),"")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</row>
    <row r="1718" spans="1:16" s="17" customFormat="1" x14ac:dyDescent="0.2">
      <c r="A1718" s="6" t="str">
        <f>IFERROR(VLOOKUP(B1718,'[1]DADOS (OCULTAR)'!$Q$3:$S$136,3,0),"")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</row>
    <row r="1719" spans="1:16" s="17" customFormat="1" x14ac:dyDescent="0.2">
      <c r="A1719" s="6" t="str">
        <f>IFERROR(VLOOKUP(B1719,'[1]DADOS (OCULTAR)'!$Q$3:$S$136,3,0),"")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</row>
    <row r="1720" spans="1:16" s="17" customFormat="1" x14ac:dyDescent="0.2">
      <c r="A1720" s="6" t="str">
        <f>IFERROR(VLOOKUP(B1720,'[1]DADOS (OCULTAR)'!$Q$3:$S$136,3,0),"")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</row>
    <row r="1721" spans="1:16" s="17" customFormat="1" x14ac:dyDescent="0.2">
      <c r="A1721" s="6" t="str">
        <f>IFERROR(VLOOKUP(B1721,'[1]DADOS (OCULTAR)'!$Q$3:$S$136,3,0),"")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</row>
    <row r="1722" spans="1:16" s="17" customFormat="1" x14ac:dyDescent="0.2">
      <c r="A1722" s="6" t="str">
        <f>IFERROR(VLOOKUP(B1722,'[1]DADOS (OCULTAR)'!$Q$3:$S$136,3,0),"")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</row>
    <row r="1723" spans="1:16" s="17" customFormat="1" x14ac:dyDescent="0.2">
      <c r="A1723" s="6" t="str">
        <f>IFERROR(VLOOKUP(B1723,'[1]DADOS (OCULTAR)'!$Q$3:$S$136,3,0),"")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</row>
    <row r="1724" spans="1:16" s="17" customFormat="1" x14ac:dyDescent="0.2">
      <c r="A1724" s="6" t="str">
        <f>IFERROR(VLOOKUP(B1724,'[1]DADOS (OCULTAR)'!$Q$3:$S$136,3,0),"")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</row>
    <row r="1725" spans="1:16" s="17" customFormat="1" x14ac:dyDescent="0.2">
      <c r="A1725" s="6" t="str">
        <f>IFERROR(VLOOKUP(B1725,'[1]DADOS (OCULTAR)'!$Q$3:$S$136,3,0),"")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</row>
    <row r="1726" spans="1:16" s="17" customFormat="1" x14ac:dyDescent="0.2">
      <c r="A1726" s="6" t="str">
        <f>IFERROR(VLOOKUP(B1726,'[1]DADOS (OCULTAR)'!$Q$3:$S$136,3,0),"")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</row>
    <row r="1727" spans="1:16" s="17" customFormat="1" x14ac:dyDescent="0.2">
      <c r="A1727" s="6" t="str">
        <f>IFERROR(VLOOKUP(B1727,'[1]DADOS (OCULTAR)'!$Q$3:$S$136,3,0),"")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</row>
    <row r="1728" spans="1:16" s="17" customFormat="1" x14ac:dyDescent="0.2">
      <c r="A1728" s="6" t="str">
        <f>IFERROR(VLOOKUP(B1728,'[1]DADOS (OCULTAR)'!$Q$3:$S$136,3,0),"")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</row>
    <row r="1729" spans="1:16" s="17" customFormat="1" x14ac:dyDescent="0.2">
      <c r="A1729" s="6" t="str">
        <f>IFERROR(VLOOKUP(B1729,'[1]DADOS (OCULTAR)'!$Q$3:$S$136,3,0),"")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</row>
    <row r="1730" spans="1:16" s="17" customFormat="1" x14ac:dyDescent="0.2">
      <c r="A1730" s="6" t="str">
        <f>IFERROR(VLOOKUP(B1730,'[1]DADOS (OCULTAR)'!$Q$3:$S$136,3,0),"")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</row>
    <row r="1731" spans="1:16" s="17" customFormat="1" x14ac:dyDescent="0.2">
      <c r="A1731" s="6" t="str">
        <f>IFERROR(VLOOKUP(B1731,'[1]DADOS (OCULTAR)'!$Q$3:$S$136,3,0),"")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</row>
    <row r="1732" spans="1:16" s="17" customFormat="1" x14ac:dyDescent="0.2">
      <c r="A1732" s="6" t="str">
        <f>IFERROR(VLOOKUP(B1732,'[1]DADOS (OCULTAR)'!$Q$3:$S$136,3,0),"")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</row>
    <row r="1733" spans="1:16" s="17" customFormat="1" x14ac:dyDescent="0.2">
      <c r="A1733" s="6" t="str">
        <f>IFERROR(VLOOKUP(B1733,'[1]DADOS (OCULTAR)'!$Q$3:$S$136,3,0),"")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</row>
    <row r="1734" spans="1:16" s="17" customFormat="1" x14ac:dyDescent="0.2">
      <c r="A1734" s="6" t="str">
        <f>IFERROR(VLOOKUP(B1734,'[1]DADOS (OCULTAR)'!$Q$3:$S$136,3,0),"")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</row>
    <row r="1735" spans="1:16" s="17" customFormat="1" x14ac:dyDescent="0.2">
      <c r="A1735" s="6" t="str">
        <f>IFERROR(VLOOKUP(B1735,'[1]DADOS (OCULTAR)'!$Q$3:$S$136,3,0),"")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</row>
    <row r="1736" spans="1:16" s="17" customFormat="1" x14ac:dyDescent="0.2">
      <c r="A1736" s="6" t="str">
        <f>IFERROR(VLOOKUP(B1736,'[1]DADOS (OCULTAR)'!$Q$3:$S$136,3,0),"")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</row>
    <row r="1737" spans="1:16" s="17" customFormat="1" x14ac:dyDescent="0.2">
      <c r="A1737" s="6" t="str">
        <f>IFERROR(VLOOKUP(B1737,'[1]DADOS (OCULTAR)'!$Q$3:$S$136,3,0),"")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</row>
    <row r="1738" spans="1:16" s="17" customFormat="1" x14ac:dyDescent="0.2">
      <c r="A1738" s="6" t="str">
        <f>IFERROR(VLOOKUP(B1738,'[1]DADOS (OCULTAR)'!$Q$3:$S$136,3,0),"")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</row>
    <row r="1739" spans="1:16" s="17" customFormat="1" x14ac:dyDescent="0.2">
      <c r="A1739" s="6" t="str">
        <f>IFERROR(VLOOKUP(B1739,'[1]DADOS (OCULTAR)'!$Q$3:$S$136,3,0),"")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</row>
    <row r="1740" spans="1:16" s="17" customFormat="1" x14ac:dyDescent="0.2">
      <c r="A1740" s="6" t="str">
        <f>IFERROR(VLOOKUP(B1740,'[1]DADOS (OCULTAR)'!$Q$3:$S$136,3,0),"")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</row>
    <row r="1741" spans="1:16" s="17" customFormat="1" x14ac:dyDescent="0.2">
      <c r="A1741" s="6" t="str">
        <f>IFERROR(VLOOKUP(B1741,'[1]DADOS (OCULTAR)'!$Q$3:$S$136,3,0),"")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</row>
    <row r="1742" spans="1:16" s="17" customFormat="1" x14ac:dyDescent="0.2">
      <c r="A1742" s="6" t="str">
        <f>IFERROR(VLOOKUP(B1742,'[1]DADOS (OCULTAR)'!$Q$3:$S$136,3,0),"")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</row>
    <row r="1743" spans="1:16" s="17" customFormat="1" x14ac:dyDescent="0.2">
      <c r="A1743" s="6" t="str">
        <f>IFERROR(VLOOKUP(B1743,'[1]DADOS (OCULTAR)'!$Q$3:$S$136,3,0),"")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</row>
    <row r="1744" spans="1:16" s="17" customFormat="1" x14ac:dyDescent="0.2">
      <c r="A1744" s="6" t="str">
        <f>IFERROR(VLOOKUP(B1744,'[1]DADOS (OCULTAR)'!$Q$3:$S$136,3,0),"")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</row>
    <row r="1745" spans="1:16" s="17" customFormat="1" x14ac:dyDescent="0.2">
      <c r="A1745" s="6" t="str">
        <f>IFERROR(VLOOKUP(B1745,'[1]DADOS (OCULTAR)'!$Q$3:$S$136,3,0),"")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</row>
    <row r="1746" spans="1:16" s="17" customFormat="1" x14ac:dyDescent="0.2">
      <c r="A1746" s="6" t="str">
        <f>IFERROR(VLOOKUP(B1746,'[1]DADOS (OCULTAR)'!$Q$3:$S$136,3,0),"")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</row>
    <row r="1747" spans="1:16" s="17" customFormat="1" x14ac:dyDescent="0.2">
      <c r="A1747" s="6" t="str">
        <f>IFERROR(VLOOKUP(B1747,'[1]DADOS (OCULTAR)'!$Q$3:$S$136,3,0),"")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</row>
    <row r="1748" spans="1:16" s="17" customFormat="1" x14ac:dyDescent="0.2">
      <c r="A1748" s="6" t="str">
        <f>IFERROR(VLOOKUP(B1748,'[1]DADOS (OCULTAR)'!$Q$3:$S$136,3,0),"")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</row>
    <row r="1749" spans="1:16" s="17" customFormat="1" x14ac:dyDescent="0.2">
      <c r="A1749" s="6" t="str">
        <f>IFERROR(VLOOKUP(B1749,'[1]DADOS (OCULTAR)'!$Q$3:$S$136,3,0),"")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</row>
    <row r="1750" spans="1:16" s="17" customFormat="1" x14ac:dyDescent="0.2">
      <c r="A1750" s="6" t="str">
        <f>IFERROR(VLOOKUP(B1750,'[1]DADOS (OCULTAR)'!$Q$3:$S$136,3,0),"")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</row>
    <row r="1751" spans="1:16" s="17" customFormat="1" x14ac:dyDescent="0.2">
      <c r="A1751" s="6" t="str">
        <f>IFERROR(VLOOKUP(B1751,'[1]DADOS (OCULTAR)'!$Q$3:$S$136,3,0),"")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</row>
    <row r="1752" spans="1:16" s="17" customFormat="1" x14ac:dyDescent="0.2">
      <c r="A1752" s="6" t="str">
        <f>IFERROR(VLOOKUP(B1752,'[1]DADOS (OCULTAR)'!$Q$3:$S$136,3,0),"")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</row>
    <row r="1753" spans="1:16" s="17" customFormat="1" x14ac:dyDescent="0.2">
      <c r="A1753" s="6" t="str">
        <f>IFERROR(VLOOKUP(B1753,'[1]DADOS (OCULTAR)'!$Q$3:$S$136,3,0),"")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</row>
    <row r="1754" spans="1:16" s="17" customFormat="1" x14ac:dyDescent="0.2">
      <c r="A1754" s="6" t="str">
        <f>IFERROR(VLOOKUP(B1754,'[1]DADOS (OCULTAR)'!$Q$3:$S$136,3,0),"")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</row>
    <row r="1755" spans="1:16" s="17" customFormat="1" x14ac:dyDescent="0.2">
      <c r="A1755" s="6" t="str">
        <f>IFERROR(VLOOKUP(B1755,'[1]DADOS (OCULTAR)'!$Q$3:$S$136,3,0),"")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</row>
    <row r="1756" spans="1:16" s="17" customFormat="1" x14ac:dyDescent="0.2">
      <c r="A1756" s="6" t="str">
        <f>IFERROR(VLOOKUP(B1756,'[1]DADOS (OCULTAR)'!$Q$3:$S$136,3,0),"")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</row>
    <row r="1757" spans="1:16" s="17" customFormat="1" x14ac:dyDescent="0.2">
      <c r="A1757" s="6" t="str">
        <f>IFERROR(VLOOKUP(B1757,'[1]DADOS (OCULTAR)'!$Q$3:$S$136,3,0),"")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</row>
    <row r="1758" spans="1:16" s="17" customFormat="1" x14ac:dyDescent="0.2">
      <c r="A1758" s="6" t="str">
        <f>IFERROR(VLOOKUP(B1758,'[1]DADOS (OCULTAR)'!$Q$3:$S$136,3,0),"")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</row>
    <row r="1759" spans="1:16" s="17" customFormat="1" x14ac:dyDescent="0.2">
      <c r="A1759" s="6" t="str">
        <f>IFERROR(VLOOKUP(B1759,'[1]DADOS (OCULTAR)'!$Q$3:$S$136,3,0),"")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</row>
    <row r="1760" spans="1:16" s="17" customFormat="1" x14ac:dyDescent="0.2">
      <c r="A1760" s="6" t="str">
        <f>IFERROR(VLOOKUP(B1760,'[1]DADOS (OCULTAR)'!$Q$3:$S$136,3,0),"")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</row>
    <row r="1761" spans="1:16" s="17" customFormat="1" x14ac:dyDescent="0.2">
      <c r="A1761" s="6" t="str">
        <f>IFERROR(VLOOKUP(B1761,'[1]DADOS (OCULTAR)'!$Q$3:$S$136,3,0),"")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</row>
    <row r="1762" spans="1:16" s="17" customFormat="1" x14ac:dyDescent="0.2">
      <c r="A1762" s="6" t="str">
        <f>IFERROR(VLOOKUP(B1762,'[1]DADOS (OCULTAR)'!$Q$3:$S$136,3,0),"")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</row>
    <row r="1763" spans="1:16" s="17" customFormat="1" x14ac:dyDescent="0.2">
      <c r="A1763" s="6" t="str">
        <f>IFERROR(VLOOKUP(B1763,'[1]DADOS (OCULTAR)'!$Q$3:$S$136,3,0),"")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</row>
    <row r="1764" spans="1:16" s="17" customFormat="1" x14ac:dyDescent="0.2">
      <c r="A1764" s="6" t="str">
        <f>IFERROR(VLOOKUP(B1764,'[1]DADOS (OCULTAR)'!$Q$3:$S$136,3,0),"")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</row>
    <row r="1765" spans="1:16" s="17" customFormat="1" x14ac:dyDescent="0.2">
      <c r="A1765" s="6" t="str">
        <f>IFERROR(VLOOKUP(B1765,'[1]DADOS (OCULTAR)'!$Q$3:$S$136,3,0),"")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</row>
    <row r="1766" spans="1:16" s="17" customFormat="1" x14ac:dyDescent="0.2">
      <c r="A1766" s="6" t="str">
        <f>IFERROR(VLOOKUP(B1766,'[1]DADOS (OCULTAR)'!$Q$3:$S$136,3,0),"")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</row>
    <row r="1767" spans="1:16" s="17" customFormat="1" x14ac:dyDescent="0.2">
      <c r="A1767" s="6" t="str">
        <f>IFERROR(VLOOKUP(B1767,'[1]DADOS (OCULTAR)'!$Q$3:$S$136,3,0),"")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</row>
    <row r="1768" spans="1:16" s="17" customFormat="1" x14ac:dyDescent="0.2">
      <c r="A1768" s="6" t="str">
        <f>IFERROR(VLOOKUP(B1768,'[1]DADOS (OCULTAR)'!$Q$3:$S$136,3,0),"")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</row>
    <row r="1769" spans="1:16" s="17" customFormat="1" x14ac:dyDescent="0.2">
      <c r="A1769" s="6" t="str">
        <f>IFERROR(VLOOKUP(B1769,'[1]DADOS (OCULTAR)'!$Q$3:$S$136,3,0),"")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</row>
    <row r="1770" spans="1:16" s="17" customFormat="1" x14ac:dyDescent="0.2">
      <c r="A1770" s="6" t="str">
        <f>IFERROR(VLOOKUP(B1770,'[1]DADOS (OCULTAR)'!$Q$3:$S$136,3,0),"")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</row>
    <row r="1771" spans="1:16" s="17" customFormat="1" x14ac:dyDescent="0.2">
      <c r="A1771" s="6" t="str">
        <f>IFERROR(VLOOKUP(B1771,'[1]DADOS (OCULTAR)'!$Q$3:$S$136,3,0),"")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</row>
    <row r="1772" spans="1:16" s="17" customFormat="1" x14ac:dyDescent="0.2">
      <c r="A1772" s="6" t="str">
        <f>IFERROR(VLOOKUP(B1772,'[1]DADOS (OCULTAR)'!$Q$3:$S$136,3,0),"")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</row>
    <row r="1773" spans="1:16" s="17" customFormat="1" x14ac:dyDescent="0.2">
      <c r="A1773" s="6" t="str">
        <f>IFERROR(VLOOKUP(B1773,'[1]DADOS (OCULTAR)'!$Q$3:$S$136,3,0),"")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</row>
    <row r="1774" spans="1:16" s="17" customFormat="1" x14ac:dyDescent="0.2">
      <c r="A1774" s="6" t="str">
        <f>IFERROR(VLOOKUP(B1774,'[1]DADOS (OCULTAR)'!$Q$3:$S$136,3,0),"")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</row>
    <row r="1775" spans="1:16" s="17" customFormat="1" x14ac:dyDescent="0.2">
      <c r="A1775" s="6" t="str">
        <f>IFERROR(VLOOKUP(B1775,'[1]DADOS (OCULTAR)'!$Q$3:$S$136,3,0),"")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</row>
    <row r="1776" spans="1:16" s="17" customFormat="1" x14ac:dyDescent="0.2">
      <c r="A1776" s="6" t="str">
        <f>IFERROR(VLOOKUP(B1776,'[1]DADOS (OCULTAR)'!$Q$3:$S$136,3,0),"")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</row>
    <row r="1777" spans="1:16" s="17" customFormat="1" x14ac:dyDescent="0.2">
      <c r="A1777" s="6" t="str">
        <f>IFERROR(VLOOKUP(B1777,'[1]DADOS (OCULTAR)'!$Q$3:$S$136,3,0),"")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</row>
    <row r="1778" spans="1:16" s="17" customFormat="1" x14ac:dyDescent="0.2">
      <c r="A1778" s="6" t="str">
        <f>IFERROR(VLOOKUP(B1778,'[1]DADOS (OCULTAR)'!$Q$3:$S$136,3,0),"")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</row>
    <row r="1779" spans="1:16" s="17" customFormat="1" x14ac:dyDescent="0.2">
      <c r="A1779" s="6" t="str">
        <f>IFERROR(VLOOKUP(B1779,'[1]DADOS (OCULTAR)'!$Q$3:$S$136,3,0),"")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</row>
    <row r="1780" spans="1:16" s="17" customFormat="1" x14ac:dyDescent="0.2">
      <c r="A1780" s="6" t="str">
        <f>IFERROR(VLOOKUP(B1780,'[1]DADOS (OCULTAR)'!$Q$3:$S$136,3,0),"")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</row>
    <row r="1781" spans="1:16" s="17" customFormat="1" x14ac:dyDescent="0.2">
      <c r="A1781" s="6" t="str">
        <f>IFERROR(VLOOKUP(B1781,'[1]DADOS (OCULTAR)'!$Q$3:$S$136,3,0),"")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</row>
    <row r="1782" spans="1:16" s="17" customFormat="1" x14ac:dyDescent="0.2">
      <c r="A1782" s="6" t="str">
        <f>IFERROR(VLOOKUP(B1782,'[1]DADOS (OCULTAR)'!$Q$3:$S$136,3,0),"")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</row>
    <row r="1783" spans="1:16" s="17" customFormat="1" x14ac:dyDescent="0.2">
      <c r="A1783" s="6" t="str">
        <f>IFERROR(VLOOKUP(B1783,'[1]DADOS (OCULTAR)'!$Q$3:$S$136,3,0),"")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</row>
    <row r="1784" spans="1:16" s="17" customFormat="1" x14ac:dyDescent="0.2">
      <c r="A1784" s="6" t="str">
        <f>IFERROR(VLOOKUP(B1784,'[1]DADOS (OCULTAR)'!$Q$3:$S$136,3,0),"")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</row>
    <row r="1785" spans="1:16" s="17" customFormat="1" x14ac:dyDescent="0.2">
      <c r="A1785" s="6" t="str">
        <f>IFERROR(VLOOKUP(B1785,'[1]DADOS (OCULTAR)'!$Q$3:$S$136,3,0),"")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</row>
    <row r="1786" spans="1:16" s="17" customFormat="1" x14ac:dyDescent="0.2">
      <c r="A1786" s="6" t="str">
        <f>IFERROR(VLOOKUP(B1786,'[1]DADOS (OCULTAR)'!$Q$3:$S$136,3,0),"")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</row>
    <row r="1787" spans="1:16" s="17" customFormat="1" x14ac:dyDescent="0.2">
      <c r="A1787" s="6" t="str">
        <f>IFERROR(VLOOKUP(B1787,'[1]DADOS (OCULTAR)'!$Q$3:$S$136,3,0),"")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</row>
    <row r="1788" spans="1:16" s="17" customFormat="1" x14ac:dyDescent="0.2">
      <c r="A1788" s="6" t="str">
        <f>IFERROR(VLOOKUP(B1788,'[1]DADOS (OCULTAR)'!$Q$3:$S$136,3,0),"")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</row>
    <row r="1789" spans="1:16" s="17" customFormat="1" x14ac:dyDescent="0.2">
      <c r="A1789" s="6" t="str">
        <f>IFERROR(VLOOKUP(B1789,'[1]DADOS (OCULTAR)'!$Q$3:$S$136,3,0),"")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</row>
    <row r="1790" spans="1:16" s="17" customFormat="1" x14ac:dyDescent="0.2">
      <c r="A1790" s="6" t="str">
        <f>IFERROR(VLOOKUP(B1790,'[1]DADOS (OCULTAR)'!$Q$3:$S$136,3,0),"")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</row>
    <row r="1791" spans="1:16" s="17" customFormat="1" x14ac:dyDescent="0.2">
      <c r="A1791" s="6" t="str">
        <f>IFERROR(VLOOKUP(B1791,'[1]DADOS (OCULTAR)'!$Q$3:$S$136,3,0),"")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</row>
    <row r="1792" spans="1:16" s="17" customFormat="1" x14ac:dyDescent="0.2">
      <c r="A1792" s="6" t="str">
        <f>IFERROR(VLOOKUP(B1792,'[1]DADOS (OCULTAR)'!$Q$3:$S$136,3,0),"")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</row>
    <row r="1793" spans="1:16" s="17" customFormat="1" x14ac:dyDescent="0.2">
      <c r="A1793" s="6" t="str">
        <f>IFERROR(VLOOKUP(B1793,'[1]DADOS (OCULTAR)'!$Q$3:$S$136,3,0),"")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</row>
    <row r="1794" spans="1:16" s="17" customFormat="1" x14ac:dyDescent="0.2">
      <c r="A1794" s="6" t="str">
        <f>IFERROR(VLOOKUP(B1794,'[1]DADOS (OCULTAR)'!$Q$3:$S$136,3,0),"")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</row>
    <row r="1795" spans="1:16" s="17" customFormat="1" x14ac:dyDescent="0.2">
      <c r="A1795" s="6" t="str">
        <f>IFERROR(VLOOKUP(B1795,'[1]DADOS (OCULTAR)'!$Q$3:$S$136,3,0),"")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</row>
    <row r="1796" spans="1:16" s="17" customFormat="1" x14ac:dyDescent="0.2">
      <c r="A1796" s="6" t="str">
        <f>IFERROR(VLOOKUP(B1796,'[1]DADOS (OCULTAR)'!$Q$3:$S$136,3,0),"")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</row>
    <row r="1797" spans="1:16" s="17" customFormat="1" x14ac:dyDescent="0.2">
      <c r="A1797" s="6" t="str">
        <f>IFERROR(VLOOKUP(B1797,'[1]DADOS (OCULTAR)'!$Q$3:$S$136,3,0),"")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</row>
    <row r="1798" spans="1:16" s="17" customFormat="1" x14ac:dyDescent="0.2">
      <c r="A1798" s="6" t="str">
        <f>IFERROR(VLOOKUP(B1798,'[1]DADOS (OCULTAR)'!$Q$3:$S$136,3,0),"")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</row>
    <row r="1799" spans="1:16" s="17" customFormat="1" x14ac:dyDescent="0.2">
      <c r="A1799" s="6" t="str">
        <f>IFERROR(VLOOKUP(B1799,'[1]DADOS (OCULTAR)'!$Q$3:$S$136,3,0),"")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</row>
    <row r="1800" spans="1:16" s="17" customFormat="1" x14ac:dyDescent="0.2">
      <c r="A1800" s="6" t="str">
        <f>IFERROR(VLOOKUP(B1800,'[1]DADOS (OCULTAR)'!$Q$3:$S$136,3,0),"")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</row>
    <row r="1801" spans="1:16" s="17" customFormat="1" x14ac:dyDescent="0.2">
      <c r="A1801" s="6" t="str">
        <f>IFERROR(VLOOKUP(B1801,'[1]DADOS (OCULTAR)'!$Q$3:$S$136,3,0),"")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</row>
    <row r="1802" spans="1:16" s="17" customFormat="1" x14ac:dyDescent="0.2">
      <c r="A1802" s="6" t="str">
        <f>IFERROR(VLOOKUP(B1802,'[1]DADOS (OCULTAR)'!$Q$3:$S$136,3,0),"")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</row>
    <row r="1803" spans="1:16" s="17" customFormat="1" x14ac:dyDescent="0.2">
      <c r="A1803" s="6" t="str">
        <f>IFERROR(VLOOKUP(B1803,'[1]DADOS (OCULTAR)'!$Q$3:$S$136,3,0),"")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</row>
    <row r="1804" spans="1:16" s="17" customFormat="1" x14ac:dyDescent="0.2">
      <c r="A1804" s="6" t="str">
        <f>IFERROR(VLOOKUP(B1804,'[1]DADOS (OCULTAR)'!$Q$3:$S$136,3,0),"")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</row>
    <row r="1805" spans="1:16" s="17" customFormat="1" x14ac:dyDescent="0.2">
      <c r="A1805" s="6" t="str">
        <f>IFERROR(VLOOKUP(B1805,'[1]DADOS (OCULTAR)'!$Q$3:$S$136,3,0),"")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</row>
    <row r="1806" spans="1:16" s="17" customFormat="1" x14ac:dyDescent="0.2">
      <c r="A1806" s="6" t="str">
        <f>IFERROR(VLOOKUP(B1806,'[1]DADOS (OCULTAR)'!$Q$3:$S$136,3,0),"")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</row>
    <row r="1807" spans="1:16" s="17" customFormat="1" x14ac:dyDescent="0.2">
      <c r="A1807" s="6" t="str">
        <f>IFERROR(VLOOKUP(B1807,'[1]DADOS (OCULTAR)'!$Q$3:$S$136,3,0),"")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</row>
    <row r="1808" spans="1:16" s="17" customFormat="1" x14ac:dyDescent="0.2">
      <c r="A1808" s="6" t="str">
        <f>IFERROR(VLOOKUP(B1808,'[1]DADOS (OCULTAR)'!$Q$3:$S$136,3,0),"")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</row>
    <row r="1809" spans="1:16" s="17" customFormat="1" x14ac:dyDescent="0.2">
      <c r="A1809" s="6" t="str">
        <f>IFERROR(VLOOKUP(B1809,'[1]DADOS (OCULTAR)'!$Q$3:$S$136,3,0),"")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</row>
    <row r="1810" spans="1:16" s="17" customFormat="1" x14ac:dyDescent="0.2">
      <c r="A1810" s="6" t="str">
        <f>IFERROR(VLOOKUP(B1810,'[1]DADOS (OCULTAR)'!$Q$3:$S$136,3,0),"")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</row>
    <row r="1811" spans="1:16" s="17" customFormat="1" x14ac:dyDescent="0.2">
      <c r="A1811" s="6" t="str">
        <f>IFERROR(VLOOKUP(B1811,'[1]DADOS (OCULTAR)'!$Q$3:$S$136,3,0),"")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</row>
    <row r="1812" spans="1:16" s="17" customFormat="1" x14ac:dyDescent="0.2">
      <c r="A1812" s="6" t="str">
        <f>IFERROR(VLOOKUP(B1812,'[1]DADOS (OCULTAR)'!$Q$3:$S$136,3,0),"")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</row>
    <row r="1813" spans="1:16" s="17" customFormat="1" x14ac:dyDescent="0.2">
      <c r="A1813" s="6" t="str">
        <f>IFERROR(VLOOKUP(B1813,'[1]DADOS (OCULTAR)'!$Q$3:$S$136,3,0),"")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</row>
    <row r="1814" spans="1:16" s="17" customFormat="1" x14ac:dyDescent="0.2">
      <c r="A1814" s="6" t="str">
        <f>IFERROR(VLOOKUP(B1814,'[1]DADOS (OCULTAR)'!$Q$3:$S$136,3,0),"")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</row>
    <row r="1815" spans="1:16" s="17" customFormat="1" x14ac:dyDescent="0.2">
      <c r="A1815" s="6" t="str">
        <f>IFERROR(VLOOKUP(B1815,'[1]DADOS (OCULTAR)'!$Q$3:$S$136,3,0),"")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</row>
    <row r="1816" spans="1:16" s="17" customFormat="1" x14ac:dyDescent="0.2">
      <c r="A1816" s="6" t="str">
        <f>IFERROR(VLOOKUP(B1816,'[1]DADOS (OCULTAR)'!$Q$3:$S$136,3,0),"")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</row>
    <row r="1817" spans="1:16" s="17" customFormat="1" x14ac:dyDescent="0.2">
      <c r="A1817" s="6" t="str">
        <f>IFERROR(VLOOKUP(B1817,'[1]DADOS (OCULTAR)'!$Q$3:$S$136,3,0),"")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</row>
    <row r="1818" spans="1:16" s="17" customFormat="1" x14ac:dyDescent="0.2">
      <c r="A1818" s="6" t="str">
        <f>IFERROR(VLOOKUP(B1818,'[1]DADOS (OCULTAR)'!$Q$3:$S$136,3,0),"")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</row>
    <row r="1819" spans="1:16" s="17" customFormat="1" x14ac:dyDescent="0.2">
      <c r="A1819" s="6" t="str">
        <f>IFERROR(VLOOKUP(B1819,'[1]DADOS (OCULTAR)'!$Q$3:$S$136,3,0),"")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</row>
    <row r="1820" spans="1:16" s="17" customFormat="1" x14ac:dyDescent="0.2">
      <c r="A1820" s="6" t="str">
        <f>IFERROR(VLOOKUP(B1820,'[1]DADOS (OCULTAR)'!$Q$3:$S$136,3,0),"")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</row>
    <row r="1821" spans="1:16" s="17" customFormat="1" x14ac:dyDescent="0.2">
      <c r="A1821" s="6" t="str">
        <f>IFERROR(VLOOKUP(B1821,'[1]DADOS (OCULTAR)'!$Q$3:$S$136,3,0),"")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</row>
    <row r="1822" spans="1:16" s="17" customFormat="1" x14ac:dyDescent="0.2">
      <c r="A1822" s="6" t="str">
        <f>IFERROR(VLOOKUP(B1822,'[1]DADOS (OCULTAR)'!$Q$3:$S$136,3,0),"")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</row>
    <row r="1823" spans="1:16" s="17" customFormat="1" x14ac:dyDescent="0.2">
      <c r="A1823" s="6" t="str">
        <f>IFERROR(VLOOKUP(B1823,'[1]DADOS (OCULTAR)'!$Q$3:$S$136,3,0),"")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</row>
    <row r="1824" spans="1:16" s="17" customFormat="1" x14ac:dyDescent="0.2">
      <c r="A1824" s="6" t="str">
        <f>IFERROR(VLOOKUP(B1824,'[1]DADOS (OCULTAR)'!$Q$3:$S$136,3,0),"")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</row>
    <row r="1825" spans="1:16" s="17" customFormat="1" x14ac:dyDescent="0.2">
      <c r="A1825" s="6" t="str">
        <f>IFERROR(VLOOKUP(B1825,'[1]DADOS (OCULTAR)'!$Q$3:$S$136,3,0),"")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</row>
    <row r="1826" spans="1:16" s="17" customFormat="1" x14ac:dyDescent="0.2">
      <c r="A1826" s="6" t="str">
        <f>IFERROR(VLOOKUP(B1826,'[1]DADOS (OCULTAR)'!$Q$3:$S$136,3,0),"")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</row>
    <row r="1827" spans="1:16" s="17" customFormat="1" x14ac:dyDescent="0.2">
      <c r="A1827" s="6" t="str">
        <f>IFERROR(VLOOKUP(B1827,'[1]DADOS (OCULTAR)'!$Q$3:$S$136,3,0),"")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</row>
    <row r="1828" spans="1:16" s="17" customFormat="1" x14ac:dyDescent="0.2">
      <c r="A1828" s="6" t="str">
        <f>IFERROR(VLOOKUP(B1828,'[1]DADOS (OCULTAR)'!$Q$3:$S$136,3,0),"")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</row>
    <row r="1829" spans="1:16" s="17" customFormat="1" x14ac:dyDescent="0.2">
      <c r="A1829" s="6" t="str">
        <f>IFERROR(VLOOKUP(B1829,'[1]DADOS (OCULTAR)'!$Q$3:$S$136,3,0),"")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</row>
    <row r="1830" spans="1:16" s="17" customFormat="1" x14ac:dyDescent="0.2">
      <c r="A1830" s="6" t="str">
        <f>IFERROR(VLOOKUP(B1830,'[1]DADOS (OCULTAR)'!$Q$3:$S$136,3,0),"")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</row>
    <row r="1831" spans="1:16" s="17" customFormat="1" x14ac:dyDescent="0.2">
      <c r="A1831" s="6" t="str">
        <f>IFERROR(VLOOKUP(B1831,'[1]DADOS (OCULTAR)'!$Q$3:$S$136,3,0),"")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</row>
    <row r="1832" spans="1:16" s="17" customFormat="1" x14ac:dyDescent="0.2">
      <c r="A1832" s="6" t="str">
        <f>IFERROR(VLOOKUP(B1832,'[1]DADOS (OCULTAR)'!$Q$3:$S$136,3,0),"")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</row>
    <row r="1833" spans="1:16" s="17" customFormat="1" x14ac:dyDescent="0.2">
      <c r="A1833" s="6" t="str">
        <f>IFERROR(VLOOKUP(B1833,'[1]DADOS (OCULTAR)'!$Q$3:$S$136,3,0),"")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</row>
    <row r="1834" spans="1:16" s="17" customFormat="1" x14ac:dyDescent="0.2">
      <c r="A1834" s="6" t="str">
        <f>IFERROR(VLOOKUP(B1834,'[1]DADOS (OCULTAR)'!$Q$3:$S$136,3,0),"")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</row>
    <row r="1835" spans="1:16" s="17" customFormat="1" x14ac:dyDescent="0.2">
      <c r="A1835" s="6" t="str">
        <f>IFERROR(VLOOKUP(B1835,'[1]DADOS (OCULTAR)'!$Q$3:$S$136,3,0),"")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</row>
    <row r="1836" spans="1:16" s="17" customFormat="1" x14ac:dyDescent="0.2">
      <c r="A1836" s="6" t="str">
        <f>IFERROR(VLOOKUP(B1836,'[1]DADOS (OCULTAR)'!$Q$3:$S$136,3,0),"")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</row>
    <row r="1837" spans="1:16" s="17" customFormat="1" x14ac:dyDescent="0.2">
      <c r="A1837" s="6" t="str">
        <f>IFERROR(VLOOKUP(B1837,'[1]DADOS (OCULTAR)'!$Q$3:$S$136,3,0),"")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</row>
    <row r="1838" spans="1:16" s="17" customFormat="1" x14ac:dyDescent="0.2">
      <c r="A1838" s="6" t="str">
        <f>IFERROR(VLOOKUP(B1838,'[1]DADOS (OCULTAR)'!$Q$3:$S$136,3,0),"")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</row>
    <row r="1839" spans="1:16" s="17" customFormat="1" x14ac:dyDescent="0.2">
      <c r="A1839" s="6" t="str">
        <f>IFERROR(VLOOKUP(B1839,'[1]DADOS (OCULTAR)'!$Q$3:$S$136,3,0),"")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</row>
    <row r="1840" spans="1:16" s="17" customFormat="1" x14ac:dyDescent="0.2">
      <c r="A1840" s="6" t="str">
        <f>IFERROR(VLOOKUP(B1840,'[1]DADOS (OCULTAR)'!$Q$3:$S$136,3,0),"")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</row>
    <row r="1841" spans="1:16" s="17" customFormat="1" x14ac:dyDescent="0.2">
      <c r="A1841" s="6" t="str">
        <f>IFERROR(VLOOKUP(B1841,'[1]DADOS (OCULTAR)'!$Q$3:$S$136,3,0),"")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</row>
    <row r="1842" spans="1:16" s="17" customFormat="1" x14ac:dyDescent="0.2">
      <c r="A1842" s="6" t="str">
        <f>IFERROR(VLOOKUP(B1842,'[1]DADOS (OCULTAR)'!$Q$3:$S$136,3,0),"")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</row>
    <row r="1843" spans="1:16" s="17" customFormat="1" x14ac:dyDescent="0.2">
      <c r="A1843" s="6" t="str">
        <f>IFERROR(VLOOKUP(B1843,'[1]DADOS (OCULTAR)'!$Q$3:$S$136,3,0),"")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</row>
    <row r="1844" spans="1:16" s="17" customFormat="1" x14ac:dyDescent="0.2">
      <c r="A1844" s="6" t="str">
        <f>IFERROR(VLOOKUP(B1844,'[1]DADOS (OCULTAR)'!$Q$3:$S$136,3,0),"")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</row>
    <row r="1845" spans="1:16" s="17" customFormat="1" x14ac:dyDescent="0.2">
      <c r="A1845" s="6" t="str">
        <f>IFERROR(VLOOKUP(B1845,'[1]DADOS (OCULTAR)'!$Q$3:$S$136,3,0),"")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</row>
    <row r="1846" spans="1:16" s="17" customFormat="1" x14ac:dyDescent="0.2">
      <c r="A1846" s="6" t="str">
        <f>IFERROR(VLOOKUP(B1846,'[1]DADOS (OCULTAR)'!$Q$3:$S$136,3,0),"")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</row>
    <row r="1847" spans="1:16" s="17" customFormat="1" x14ac:dyDescent="0.2">
      <c r="A1847" s="6" t="str">
        <f>IFERROR(VLOOKUP(B1847,'[1]DADOS (OCULTAR)'!$Q$3:$S$136,3,0),"")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</row>
    <row r="1848" spans="1:16" s="17" customFormat="1" x14ac:dyDescent="0.2">
      <c r="A1848" s="6" t="str">
        <f>IFERROR(VLOOKUP(B1848,'[1]DADOS (OCULTAR)'!$Q$3:$S$136,3,0),"")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</row>
    <row r="1849" spans="1:16" s="17" customFormat="1" x14ac:dyDescent="0.2">
      <c r="A1849" s="6" t="str">
        <f>IFERROR(VLOOKUP(B1849,'[1]DADOS (OCULTAR)'!$Q$3:$S$136,3,0),"")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</row>
    <row r="1850" spans="1:16" s="17" customFormat="1" x14ac:dyDescent="0.2">
      <c r="A1850" s="6" t="str">
        <f>IFERROR(VLOOKUP(B1850,'[1]DADOS (OCULTAR)'!$Q$3:$S$136,3,0),"")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</row>
    <row r="1851" spans="1:16" s="17" customFormat="1" x14ac:dyDescent="0.2">
      <c r="A1851" s="6" t="str">
        <f>IFERROR(VLOOKUP(B1851,'[1]DADOS (OCULTAR)'!$Q$3:$S$136,3,0),"")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</row>
    <row r="1852" spans="1:16" s="17" customFormat="1" x14ac:dyDescent="0.2">
      <c r="A1852" s="6" t="str">
        <f>IFERROR(VLOOKUP(B1852,'[1]DADOS (OCULTAR)'!$Q$3:$S$136,3,0),"")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</row>
    <row r="1853" spans="1:16" s="17" customFormat="1" x14ac:dyDescent="0.2">
      <c r="A1853" s="6" t="str">
        <f>IFERROR(VLOOKUP(B1853,'[1]DADOS (OCULTAR)'!$Q$3:$S$136,3,0),"")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</row>
    <row r="1854" spans="1:16" s="17" customFormat="1" x14ac:dyDescent="0.2">
      <c r="A1854" s="6" t="str">
        <f>IFERROR(VLOOKUP(B1854,'[1]DADOS (OCULTAR)'!$Q$3:$S$136,3,0),"")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</row>
    <row r="1855" spans="1:16" s="17" customFormat="1" x14ac:dyDescent="0.2">
      <c r="A1855" s="6" t="str">
        <f>IFERROR(VLOOKUP(B1855,'[1]DADOS (OCULTAR)'!$Q$3:$S$136,3,0),"")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</row>
    <row r="1856" spans="1:16" s="17" customFormat="1" x14ac:dyDescent="0.2">
      <c r="A1856" s="6" t="str">
        <f>IFERROR(VLOOKUP(B1856,'[1]DADOS (OCULTAR)'!$Q$3:$S$136,3,0),"")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</row>
    <row r="1857" spans="1:16" s="17" customFormat="1" x14ac:dyDescent="0.2">
      <c r="A1857" s="6" t="str">
        <f>IFERROR(VLOOKUP(B1857,'[1]DADOS (OCULTAR)'!$Q$3:$S$136,3,0),"")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</row>
    <row r="1858" spans="1:16" s="17" customFormat="1" x14ac:dyDescent="0.2">
      <c r="A1858" s="6" t="str">
        <f>IFERROR(VLOOKUP(B1858,'[1]DADOS (OCULTAR)'!$Q$3:$S$136,3,0),"")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</row>
    <row r="1859" spans="1:16" s="17" customFormat="1" x14ac:dyDescent="0.2">
      <c r="A1859" s="6" t="str">
        <f>IFERROR(VLOOKUP(B1859,'[1]DADOS (OCULTAR)'!$Q$3:$S$136,3,0),"")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</row>
    <row r="1860" spans="1:16" s="17" customFormat="1" x14ac:dyDescent="0.2">
      <c r="A1860" s="6" t="str">
        <f>IFERROR(VLOOKUP(B1860,'[1]DADOS (OCULTAR)'!$Q$3:$S$136,3,0),"")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</row>
    <row r="1861" spans="1:16" s="17" customFormat="1" x14ac:dyDescent="0.2">
      <c r="A1861" s="6" t="str">
        <f>IFERROR(VLOOKUP(B1861,'[1]DADOS (OCULTAR)'!$Q$3:$S$136,3,0),"")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</row>
    <row r="1862" spans="1:16" s="17" customFormat="1" x14ac:dyDescent="0.2">
      <c r="A1862" s="6" t="str">
        <f>IFERROR(VLOOKUP(B1862,'[1]DADOS (OCULTAR)'!$Q$3:$S$136,3,0),"")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</row>
    <row r="1863" spans="1:16" s="17" customFormat="1" x14ac:dyDescent="0.2">
      <c r="A1863" s="6" t="str">
        <f>IFERROR(VLOOKUP(B1863,'[1]DADOS (OCULTAR)'!$Q$3:$S$136,3,0),"")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</row>
    <row r="1864" spans="1:16" s="17" customFormat="1" x14ac:dyDescent="0.2">
      <c r="A1864" s="6" t="str">
        <f>IFERROR(VLOOKUP(B1864,'[1]DADOS (OCULTAR)'!$Q$3:$S$136,3,0),"")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</row>
    <row r="1865" spans="1:16" s="17" customFormat="1" x14ac:dyDescent="0.2">
      <c r="A1865" s="6" t="str">
        <f>IFERROR(VLOOKUP(B1865,'[1]DADOS (OCULTAR)'!$Q$3:$S$136,3,0),"")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</row>
    <row r="1866" spans="1:16" s="17" customFormat="1" x14ac:dyDescent="0.2">
      <c r="A1866" s="6" t="str">
        <f>IFERROR(VLOOKUP(B1866,'[1]DADOS (OCULTAR)'!$Q$3:$S$136,3,0),"")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</row>
    <row r="1867" spans="1:16" s="17" customFormat="1" x14ac:dyDescent="0.2">
      <c r="A1867" s="6" t="str">
        <f>IFERROR(VLOOKUP(B1867,'[1]DADOS (OCULTAR)'!$Q$3:$S$136,3,0),"")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</row>
    <row r="1868" spans="1:16" s="17" customFormat="1" x14ac:dyDescent="0.2">
      <c r="A1868" s="6" t="str">
        <f>IFERROR(VLOOKUP(B1868,'[1]DADOS (OCULTAR)'!$Q$3:$S$136,3,0),"")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</row>
    <row r="1869" spans="1:16" s="17" customFormat="1" x14ac:dyDescent="0.2">
      <c r="A1869" s="6" t="str">
        <f>IFERROR(VLOOKUP(B1869,'[1]DADOS (OCULTAR)'!$Q$3:$S$136,3,0),"")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</row>
    <row r="1870" spans="1:16" s="17" customFormat="1" x14ac:dyDescent="0.2">
      <c r="A1870" s="6" t="str">
        <f>IFERROR(VLOOKUP(B1870,'[1]DADOS (OCULTAR)'!$Q$3:$S$136,3,0),"")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</row>
    <row r="1871" spans="1:16" s="17" customFormat="1" x14ac:dyDescent="0.2">
      <c r="A1871" s="6" t="str">
        <f>IFERROR(VLOOKUP(B1871,'[1]DADOS (OCULTAR)'!$Q$3:$S$136,3,0),"")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</row>
    <row r="1872" spans="1:16" s="17" customFormat="1" x14ac:dyDescent="0.2">
      <c r="A1872" s="6" t="str">
        <f>IFERROR(VLOOKUP(B1872,'[1]DADOS (OCULTAR)'!$Q$3:$S$136,3,0),"")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</row>
    <row r="1873" spans="1:16" s="17" customFormat="1" x14ac:dyDescent="0.2">
      <c r="A1873" s="6" t="str">
        <f>IFERROR(VLOOKUP(B1873,'[1]DADOS (OCULTAR)'!$Q$3:$S$136,3,0),"")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</row>
    <row r="1874" spans="1:16" s="17" customFormat="1" x14ac:dyDescent="0.2">
      <c r="A1874" s="6" t="str">
        <f>IFERROR(VLOOKUP(B1874,'[1]DADOS (OCULTAR)'!$Q$3:$S$136,3,0),"")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</row>
    <row r="1875" spans="1:16" s="17" customFormat="1" x14ac:dyDescent="0.2">
      <c r="A1875" s="6" t="str">
        <f>IFERROR(VLOOKUP(B1875,'[1]DADOS (OCULTAR)'!$Q$3:$S$136,3,0),"")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</row>
    <row r="1876" spans="1:16" s="17" customFormat="1" x14ac:dyDescent="0.2">
      <c r="A1876" s="6" t="str">
        <f>IFERROR(VLOOKUP(B1876,'[1]DADOS (OCULTAR)'!$Q$3:$S$136,3,0),"")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</row>
    <row r="1877" spans="1:16" s="17" customFormat="1" x14ac:dyDescent="0.2">
      <c r="A1877" s="6" t="str">
        <f>IFERROR(VLOOKUP(B1877,'[1]DADOS (OCULTAR)'!$Q$3:$S$136,3,0),"")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</row>
    <row r="1878" spans="1:16" s="17" customFormat="1" x14ac:dyDescent="0.2">
      <c r="A1878" s="6" t="str">
        <f>IFERROR(VLOOKUP(B1878,'[1]DADOS (OCULTAR)'!$Q$3:$S$136,3,0),"")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</row>
    <row r="1879" spans="1:16" s="17" customFormat="1" x14ac:dyDescent="0.2">
      <c r="A1879" s="6" t="str">
        <f>IFERROR(VLOOKUP(B1879,'[1]DADOS (OCULTAR)'!$Q$3:$S$136,3,0),"")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</row>
    <row r="1880" spans="1:16" s="17" customFormat="1" x14ac:dyDescent="0.2">
      <c r="A1880" s="6" t="str">
        <f>IFERROR(VLOOKUP(B1880,'[1]DADOS (OCULTAR)'!$Q$3:$S$136,3,0),"")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</row>
    <row r="1881" spans="1:16" s="17" customFormat="1" x14ac:dyDescent="0.2">
      <c r="A1881" s="6" t="str">
        <f>IFERROR(VLOOKUP(B1881,'[1]DADOS (OCULTAR)'!$Q$3:$S$136,3,0),"")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</row>
    <row r="1882" spans="1:16" s="17" customFormat="1" x14ac:dyDescent="0.2">
      <c r="A1882" s="6" t="str">
        <f>IFERROR(VLOOKUP(B1882,'[1]DADOS (OCULTAR)'!$Q$3:$S$136,3,0),"")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</row>
    <row r="1883" spans="1:16" s="17" customFormat="1" x14ac:dyDescent="0.2">
      <c r="A1883" s="6" t="str">
        <f>IFERROR(VLOOKUP(B1883,'[1]DADOS (OCULTAR)'!$Q$3:$S$136,3,0),"")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</row>
    <row r="1884" spans="1:16" s="17" customFormat="1" x14ac:dyDescent="0.2">
      <c r="A1884" s="6" t="str">
        <f>IFERROR(VLOOKUP(B1884,'[1]DADOS (OCULTAR)'!$Q$3:$S$136,3,0),"")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</row>
    <row r="1885" spans="1:16" s="17" customFormat="1" x14ac:dyDescent="0.2">
      <c r="A1885" s="6" t="str">
        <f>IFERROR(VLOOKUP(B1885,'[1]DADOS (OCULTAR)'!$Q$3:$S$136,3,0),"")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</row>
    <row r="1886" spans="1:16" s="17" customFormat="1" x14ac:dyDescent="0.2">
      <c r="A1886" s="6" t="str">
        <f>IFERROR(VLOOKUP(B1886,'[1]DADOS (OCULTAR)'!$Q$3:$S$136,3,0),"")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</row>
    <row r="1887" spans="1:16" s="17" customFormat="1" x14ac:dyDescent="0.2">
      <c r="A1887" s="6" t="str">
        <f>IFERROR(VLOOKUP(B1887,'[1]DADOS (OCULTAR)'!$Q$3:$S$136,3,0),"")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</row>
    <row r="1888" spans="1:16" s="17" customFormat="1" x14ac:dyDescent="0.2">
      <c r="A1888" s="6" t="str">
        <f>IFERROR(VLOOKUP(B1888,'[1]DADOS (OCULTAR)'!$Q$3:$S$136,3,0),"")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</row>
    <row r="1889" spans="1:16" s="17" customFormat="1" x14ac:dyDescent="0.2">
      <c r="A1889" s="6" t="str">
        <f>IFERROR(VLOOKUP(B1889,'[1]DADOS (OCULTAR)'!$Q$3:$S$136,3,0),"")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</row>
    <row r="1890" spans="1:16" s="17" customFormat="1" x14ac:dyDescent="0.2">
      <c r="A1890" s="6" t="str">
        <f>IFERROR(VLOOKUP(B1890,'[1]DADOS (OCULTAR)'!$Q$3:$S$136,3,0),"")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</row>
    <row r="1891" spans="1:16" s="17" customFormat="1" x14ac:dyDescent="0.2">
      <c r="A1891" s="6" t="str">
        <f>IFERROR(VLOOKUP(B1891,'[1]DADOS (OCULTAR)'!$Q$3:$S$136,3,0),"")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</row>
    <row r="1892" spans="1:16" s="17" customFormat="1" x14ac:dyDescent="0.2">
      <c r="A1892" s="6" t="str">
        <f>IFERROR(VLOOKUP(B1892,'[1]DADOS (OCULTAR)'!$Q$3:$S$136,3,0),"")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</row>
    <row r="1893" spans="1:16" s="17" customFormat="1" x14ac:dyDescent="0.2">
      <c r="A1893" s="6" t="str">
        <f>IFERROR(VLOOKUP(B1893,'[1]DADOS (OCULTAR)'!$Q$3:$S$136,3,0),"")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</row>
    <row r="1894" spans="1:16" s="17" customFormat="1" x14ac:dyDescent="0.2">
      <c r="A1894" s="6" t="str">
        <f>IFERROR(VLOOKUP(B1894,'[1]DADOS (OCULTAR)'!$Q$3:$S$136,3,0),"")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</row>
    <row r="1895" spans="1:16" s="17" customFormat="1" x14ac:dyDescent="0.2">
      <c r="A1895" s="6" t="str">
        <f>IFERROR(VLOOKUP(B1895,'[1]DADOS (OCULTAR)'!$Q$3:$S$136,3,0),"")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</row>
    <row r="1896" spans="1:16" s="17" customFormat="1" x14ac:dyDescent="0.2">
      <c r="A1896" s="6" t="str">
        <f>IFERROR(VLOOKUP(B1896,'[1]DADOS (OCULTAR)'!$Q$3:$S$136,3,0),"")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</row>
    <row r="1897" spans="1:16" s="17" customFormat="1" x14ac:dyDescent="0.2">
      <c r="A1897" s="6" t="str">
        <f>IFERROR(VLOOKUP(B1897,'[1]DADOS (OCULTAR)'!$Q$3:$S$136,3,0),"")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</row>
    <row r="1898" spans="1:16" s="17" customFormat="1" x14ac:dyDescent="0.2">
      <c r="A1898" s="6" t="str">
        <f>IFERROR(VLOOKUP(B1898,'[1]DADOS (OCULTAR)'!$Q$3:$S$136,3,0),"")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</row>
    <row r="1899" spans="1:16" s="17" customFormat="1" x14ac:dyDescent="0.2">
      <c r="A1899" s="6" t="str">
        <f>IFERROR(VLOOKUP(B1899,'[1]DADOS (OCULTAR)'!$Q$3:$S$136,3,0),"")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</row>
    <row r="1900" spans="1:16" s="17" customFormat="1" x14ac:dyDescent="0.2">
      <c r="A1900" s="6" t="str">
        <f>IFERROR(VLOOKUP(B1900,'[1]DADOS (OCULTAR)'!$Q$3:$S$136,3,0),"")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</row>
    <row r="1901" spans="1:16" s="17" customFormat="1" x14ac:dyDescent="0.2">
      <c r="A1901" s="6" t="str">
        <f>IFERROR(VLOOKUP(B1901,'[1]DADOS (OCULTAR)'!$Q$3:$S$136,3,0),"")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</row>
    <row r="1902" spans="1:16" s="17" customFormat="1" x14ac:dyDescent="0.2">
      <c r="A1902" s="6" t="str">
        <f>IFERROR(VLOOKUP(B1902,'[1]DADOS (OCULTAR)'!$Q$3:$S$136,3,0),"")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</row>
    <row r="1903" spans="1:16" s="17" customFormat="1" x14ac:dyDescent="0.2">
      <c r="A1903" s="6" t="str">
        <f>IFERROR(VLOOKUP(B1903,'[1]DADOS (OCULTAR)'!$Q$3:$S$136,3,0),"")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</row>
    <row r="1904" spans="1:16" s="17" customFormat="1" x14ac:dyDescent="0.2">
      <c r="A1904" s="6" t="str">
        <f>IFERROR(VLOOKUP(B1904,'[1]DADOS (OCULTAR)'!$Q$3:$S$136,3,0),"")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</row>
    <row r="1905" spans="1:16" s="17" customFormat="1" x14ac:dyDescent="0.2">
      <c r="A1905" s="6" t="str">
        <f>IFERROR(VLOOKUP(B1905,'[1]DADOS (OCULTAR)'!$Q$3:$S$136,3,0),"")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</row>
    <row r="1906" spans="1:16" s="17" customFormat="1" x14ac:dyDescent="0.2">
      <c r="A1906" s="6" t="str">
        <f>IFERROR(VLOOKUP(B1906,'[1]DADOS (OCULTAR)'!$Q$3:$S$136,3,0),"")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</row>
    <row r="1907" spans="1:16" s="17" customFormat="1" x14ac:dyDescent="0.2">
      <c r="A1907" s="6" t="str">
        <f>IFERROR(VLOOKUP(B1907,'[1]DADOS (OCULTAR)'!$Q$3:$S$136,3,0),"")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</row>
    <row r="1908" spans="1:16" s="17" customFormat="1" x14ac:dyDescent="0.2">
      <c r="A1908" s="6" t="str">
        <f>IFERROR(VLOOKUP(B1908,'[1]DADOS (OCULTAR)'!$Q$3:$S$136,3,0),"")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</row>
    <row r="1909" spans="1:16" s="17" customFormat="1" x14ac:dyDescent="0.2">
      <c r="A1909" s="6" t="str">
        <f>IFERROR(VLOOKUP(B1909,'[1]DADOS (OCULTAR)'!$Q$3:$S$136,3,0),"")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</row>
    <row r="1910" spans="1:16" s="17" customFormat="1" x14ac:dyDescent="0.2">
      <c r="A1910" s="6" t="str">
        <f>IFERROR(VLOOKUP(B1910,'[1]DADOS (OCULTAR)'!$Q$3:$S$136,3,0),"")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</row>
    <row r="1911" spans="1:16" s="17" customFormat="1" x14ac:dyDescent="0.2">
      <c r="A1911" s="6" t="str">
        <f>IFERROR(VLOOKUP(B1911,'[1]DADOS (OCULTAR)'!$Q$3:$S$136,3,0),"")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</row>
    <row r="1912" spans="1:16" s="17" customFormat="1" x14ac:dyDescent="0.2">
      <c r="A1912" s="6" t="str">
        <f>IFERROR(VLOOKUP(B1912,'[1]DADOS (OCULTAR)'!$Q$3:$S$136,3,0),"")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</row>
    <row r="1913" spans="1:16" s="17" customFormat="1" x14ac:dyDescent="0.2">
      <c r="A1913" s="6" t="str">
        <f>IFERROR(VLOOKUP(B1913,'[1]DADOS (OCULTAR)'!$Q$3:$S$136,3,0),"")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</row>
    <row r="1914" spans="1:16" s="17" customFormat="1" x14ac:dyDescent="0.2">
      <c r="A1914" s="6" t="str">
        <f>IFERROR(VLOOKUP(B1914,'[1]DADOS (OCULTAR)'!$Q$3:$S$136,3,0),"")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</row>
    <row r="1915" spans="1:16" s="17" customFormat="1" x14ac:dyDescent="0.2">
      <c r="A1915" s="6" t="str">
        <f>IFERROR(VLOOKUP(B1915,'[1]DADOS (OCULTAR)'!$Q$3:$S$136,3,0),"")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</row>
    <row r="1916" spans="1:16" s="17" customFormat="1" x14ac:dyDescent="0.2">
      <c r="A1916" s="6" t="str">
        <f>IFERROR(VLOOKUP(B1916,'[1]DADOS (OCULTAR)'!$Q$3:$S$136,3,0),"")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</row>
    <row r="1917" spans="1:16" s="17" customFormat="1" x14ac:dyDescent="0.2">
      <c r="A1917" s="6" t="str">
        <f>IFERROR(VLOOKUP(B1917,'[1]DADOS (OCULTAR)'!$Q$3:$S$136,3,0),"")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</row>
    <row r="1918" spans="1:16" s="17" customFormat="1" x14ac:dyDescent="0.2">
      <c r="A1918" s="6" t="str">
        <f>IFERROR(VLOOKUP(B1918,'[1]DADOS (OCULTAR)'!$Q$3:$S$136,3,0),"")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</row>
    <row r="1919" spans="1:16" s="17" customFormat="1" x14ac:dyDescent="0.2">
      <c r="A1919" s="6" t="str">
        <f>IFERROR(VLOOKUP(B1919,'[1]DADOS (OCULTAR)'!$Q$3:$S$136,3,0),"")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</row>
    <row r="1920" spans="1:16" s="17" customFormat="1" x14ac:dyDescent="0.2">
      <c r="A1920" s="6" t="str">
        <f>IFERROR(VLOOKUP(B1920,'[1]DADOS (OCULTAR)'!$Q$3:$S$136,3,0),"")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</row>
    <row r="1921" spans="1:16" s="17" customFormat="1" x14ac:dyDescent="0.2">
      <c r="A1921" s="6" t="str">
        <f>IFERROR(VLOOKUP(B1921,'[1]DADOS (OCULTAR)'!$Q$3:$S$136,3,0),"")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</row>
    <row r="1922" spans="1:16" s="17" customFormat="1" x14ac:dyDescent="0.2">
      <c r="A1922" s="6" t="str">
        <f>IFERROR(VLOOKUP(B1922,'[1]DADOS (OCULTAR)'!$Q$3:$S$136,3,0),"")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</row>
    <row r="1923" spans="1:16" s="17" customFormat="1" x14ac:dyDescent="0.2">
      <c r="A1923" s="6" t="str">
        <f>IFERROR(VLOOKUP(B1923,'[1]DADOS (OCULTAR)'!$Q$3:$S$136,3,0),"")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</row>
    <row r="1924" spans="1:16" s="17" customFormat="1" x14ac:dyDescent="0.2">
      <c r="A1924" s="6" t="str">
        <f>IFERROR(VLOOKUP(B1924,'[1]DADOS (OCULTAR)'!$Q$3:$S$136,3,0),"")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</row>
    <row r="1925" spans="1:16" s="17" customFormat="1" x14ac:dyDescent="0.2">
      <c r="A1925" s="6" t="str">
        <f>IFERROR(VLOOKUP(B1925,'[1]DADOS (OCULTAR)'!$Q$3:$S$136,3,0),"")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</row>
    <row r="1926" spans="1:16" s="17" customFormat="1" x14ac:dyDescent="0.2">
      <c r="A1926" s="6" t="str">
        <f>IFERROR(VLOOKUP(B1926,'[1]DADOS (OCULTAR)'!$Q$3:$S$136,3,0),"")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</row>
    <row r="1927" spans="1:16" s="17" customFormat="1" x14ac:dyDescent="0.2">
      <c r="A1927" s="6" t="str">
        <f>IFERROR(VLOOKUP(B1927,'[1]DADOS (OCULTAR)'!$Q$3:$S$136,3,0),"")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</row>
    <row r="1928" spans="1:16" s="17" customFormat="1" x14ac:dyDescent="0.2">
      <c r="A1928" s="6" t="str">
        <f>IFERROR(VLOOKUP(B1928,'[1]DADOS (OCULTAR)'!$Q$3:$S$136,3,0),"")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</row>
    <row r="1929" spans="1:16" s="17" customFormat="1" x14ac:dyDescent="0.2">
      <c r="A1929" s="6" t="str">
        <f>IFERROR(VLOOKUP(B1929,'[1]DADOS (OCULTAR)'!$Q$3:$S$136,3,0),"")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</row>
    <row r="1930" spans="1:16" s="17" customFormat="1" x14ac:dyDescent="0.2">
      <c r="A1930" s="6" t="str">
        <f>IFERROR(VLOOKUP(B1930,'[1]DADOS (OCULTAR)'!$Q$3:$S$136,3,0),"")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</row>
    <row r="1931" spans="1:16" s="17" customFormat="1" x14ac:dyDescent="0.2">
      <c r="A1931" s="6" t="str">
        <f>IFERROR(VLOOKUP(B1931,'[1]DADOS (OCULTAR)'!$Q$3:$S$136,3,0),"")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</row>
    <row r="1932" spans="1:16" s="17" customFormat="1" x14ac:dyDescent="0.2">
      <c r="A1932" s="6" t="str">
        <f>IFERROR(VLOOKUP(B1932,'[1]DADOS (OCULTAR)'!$Q$3:$S$136,3,0),"")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</row>
    <row r="1933" spans="1:16" s="17" customFormat="1" x14ac:dyDescent="0.2">
      <c r="A1933" s="6" t="str">
        <f>IFERROR(VLOOKUP(B1933,'[1]DADOS (OCULTAR)'!$Q$3:$S$136,3,0),"")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</row>
    <row r="1934" spans="1:16" s="17" customFormat="1" x14ac:dyDescent="0.2">
      <c r="A1934" s="6" t="str">
        <f>IFERROR(VLOOKUP(B1934,'[1]DADOS (OCULTAR)'!$Q$3:$S$136,3,0),"")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</row>
    <row r="1935" spans="1:16" s="17" customFormat="1" x14ac:dyDescent="0.2">
      <c r="A1935" s="6" t="str">
        <f>IFERROR(VLOOKUP(B1935,'[1]DADOS (OCULTAR)'!$Q$3:$S$136,3,0),"")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</row>
    <row r="1936" spans="1:16" s="17" customFormat="1" x14ac:dyDescent="0.2">
      <c r="A1936" s="6" t="str">
        <f>IFERROR(VLOOKUP(B1936,'[1]DADOS (OCULTAR)'!$Q$3:$S$136,3,0),"")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</row>
    <row r="1937" spans="1:16" s="17" customFormat="1" x14ac:dyDescent="0.2">
      <c r="A1937" s="6" t="str">
        <f>IFERROR(VLOOKUP(B1937,'[1]DADOS (OCULTAR)'!$Q$3:$S$136,3,0),"")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</row>
    <row r="1938" spans="1:16" s="17" customFormat="1" x14ac:dyDescent="0.2">
      <c r="A1938" s="6" t="str">
        <f>IFERROR(VLOOKUP(B1938,'[1]DADOS (OCULTAR)'!$Q$3:$S$136,3,0),"")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</row>
    <row r="1939" spans="1:16" s="17" customFormat="1" x14ac:dyDescent="0.2">
      <c r="A1939" s="6" t="str">
        <f>IFERROR(VLOOKUP(B1939,'[1]DADOS (OCULTAR)'!$Q$3:$S$136,3,0),"")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</row>
    <row r="1940" spans="1:16" s="17" customFormat="1" x14ac:dyDescent="0.2">
      <c r="A1940" s="6" t="str">
        <f>IFERROR(VLOOKUP(B1940,'[1]DADOS (OCULTAR)'!$Q$3:$S$136,3,0),"")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</row>
    <row r="1941" spans="1:16" s="17" customFormat="1" x14ac:dyDescent="0.2">
      <c r="A1941" s="6" t="str">
        <f>IFERROR(VLOOKUP(B1941,'[1]DADOS (OCULTAR)'!$Q$3:$S$136,3,0),"")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</row>
    <row r="1942" spans="1:16" s="17" customFormat="1" x14ac:dyDescent="0.2">
      <c r="A1942" s="6" t="str">
        <f>IFERROR(VLOOKUP(B1942,'[1]DADOS (OCULTAR)'!$Q$3:$S$136,3,0),"")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</row>
    <row r="1943" spans="1:16" s="17" customFormat="1" x14ac:dyDescent="0.2">
      <c r="A1943" s="6" t="str">
        <f>IFERROR(VLOOKUP(B1943,'[1]DADOS (OCULTAR)'!$Q$3:$S$136,3,0),"")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</row>
    <row r="1944" spans="1:16" s="17" customFormat="1" x14ac:dyDescent="0.2">
      <c r="A1944" s="6" t="str">
        <f>IFERROR(VLOOKUP(B1944,'[1]DADOS (OCULTAR)'!$Q$3:$S$136,3,0),"")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</row>
    <row r="1945" spans="1:16" s="17" customFormat="1" x14ac:dyDescent="0.2">
      <c r="A1945" s="6" t="str">
        <f>IFERROR(VLOOKUP(B1945,'[1]DADOS (OCULTAR)'!$Q$3:$S$136,3,0),"")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</row>
    <row r="1946" spans="1:16" s="17" customFormat="1" x14ac:dyDescent="0.2">
      <c r="A1946" s="6" t="str">
        <f>IFERROR(VLOOKUP(B1946,'[1]DADOS (OCULTAR)'!$Q$3:$S$136,3,0),"")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</row>
    <row r="1947" spans="1:16" s="17" customFormat="1" x14ac:dyDescent="0.2">
      <c r="A1947" s="6" t="str">
        <f>IFERROR(VLOOKUP(B1947,'[1]DADOS (OCULTAR)'!$Q$3:$S$136,3,0),"")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</row>
    <row r="1948" spans="1:16" s="17" customFormat="1" x14ac:dyDescent="0.2">
      <c r="A1948" s="6" t="str">
        <f>IFERROR(VLOOKUP(B1948,'[1]DADOS (OCULTAR)'!$Q$3:$S$136,3,0),"")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</row>
    <row r="1949" spans="1:16" s="17" customFormat="1" x14ac:dyDescent="0.2">
      <c r="A1949" s="6" t="str">
        <f>IFERROR(VLOOKUP(B1949,'[1]DADOS (OCULTAR)'!$Q$3:$S$136,3,0),"")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</row>
    <row r="1950" spans="1:16" s="17" customFormat="1" x14ac:dyDescent="0.2">
      <c r="A1950" s="6" t="str">
        <f>IFERROR(VLOOKUP(B1950,'[1]DADOS (OCULTAR)'!$Q$3:$S$136,3,0),"")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</row>
    <row r="1951" spans="1:16" s="17" customFormat="1" x14ac:dyDescent="0.2">
      <c r="A1951" s="6" t="str">
        <f>IFERROR(VLOOKUP(B1951,'[1]DADOS (OCULTAR)'!$Q$3:$S$136,3,0),"")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</row>
    <row r="1952" spans="1:16" s="17" customFormat="1" x14ac:dyDescent="0.2">
      <c r="A1952" s="6" t="str">
        <f>IFERROR(VLOOKUP(B1952,'[1]DADOS (OCULTAR)'!$Q$3:$S$136,3,0),"")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</row>
    <row r="1953" spans="1:16" s="17" customFormat="1" x14ac:dyDescent="0.2">
      <c r="A1953" s="6" t="str">
        <f>IFERROR(VLOOKUP(B1953,'[1]DADOS (OCULTAR)'!$Q$3:$S$136,3,0),"")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</row>
    <row r="1954" spans="1:16" s="17" customFormat="1" x14ac:dyDescent="0.2">
      <c r="A1954" s="6" t="str">
        <f>IFERROR(VLOOKUP(B1954,'[1]DADOS (OCULTAR)'!$Q$3:$S$136,3,0),"")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</row>
    <row r="1955" spans="1:16" s="17" customFormat="1" x14ac:dyDescent="0.2">
      <c r="A1955" s="6" t="str">
        <f>IFERROR(VLOOKUP(B1955,'[1]DADOS (OCULTAR)'!$Q$3:$S$136,3,0),"")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</row>
    <row r="1956" spans="1:16" s="17" customFormat="1" x14ac:dyDescent="0.2">
      <c r="A1956" s="6" t="str">
        <f>IFERROR(VLOOKUP(B1956,'[1]DADOS (OCULTAR)'!$Q$3:$S$136,3,0),"")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</row>
    <row r="1957" spans="1:16" s="17" customFormat="1" x14ac:dyDescent="0.2">
      <c r="A1957" s="6" t="str">
        <f>IFERROR(VLOOKUP(B1957,'[1]DADOS (OCULTAR)'!$Q$3:$S$136,3,0),"")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</row>
    <row r="1958" spans="1:16" s="17" customFormat="1" x14ac:dyDescent="0.2">
      <c r="A1958" s="6" t="str">
        <f>IFERROR(VLOOKUP(B1958,'[1]DADOS (OCULTAR)'!$Q$3:$S$136,3,0),"")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</row>
    <row r="1959" spans="1:16" s="17" customFormat="1" x14ac:dyDescent="0.2">
      <c r="A1959" s="6" t="str">
        <f>IFERROR(VLOOKUP(B1959,'[1]DADOS (OCULTAR)'!$Q$3:$S$136,3,0),"")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</row>
    <row r="1960" spans="1:16" s="17" customFormat="1" x14ac:dyDescent="0.2">
      <c r="A1960" s="6" t="str">
        <f>IFERROR(VLOOKUP(B1960,'[1]DADOS (OCULTAR)'!$Q$3:$S$136,3,0),"")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</row>
    <row r="1961" spans="1:16" s="17" customFormat="1" x14ac:dyDescent="0.2">
      <c r="A1961" s="6" t="str">
        <f>IFERROR(VLOOKUP(B1961,'[1]DADOS (OCULTAR)'!$Q$3:$S$136,3,0),"")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</row>
    <row r="1962" spans="1:16" s="17" customFormat="1" x14ac:dyDescent="0.2">
      <c r="A1962" s="6" t="str">
        <f>IFERROR(VLOOKUP(B1962,'[1]DADOS (OCULTAR)'!$Q$3:$S$136,3,0),"")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</row>
    <row r="1963" spans="1:16" s="17" customFormat="1" x14ac:dyDescent="0.2">
      <c r="A1963" s="6" t="str">
        <f>IFERROR(VLOOKUP(B1963,'[1]DADOS (OCULTAR)'!$Q$3:$S$136,3,0),"")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</row>
    <row r="1964" spans="1:16" s="17" customFormat="1" x14ac:dyDescent="0.2">
      <c r="A1964" s="6" t="str">
        <f>IFERROR(VLOOKUP(B1964,'[1]DADOS (OCULTAR)'!$Q$3:$S$136,3,0),"")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</row>
    <row r="1965" spans="1:16" s="17" customFormat="1" x14ac:dyDescent="0.2">
      <c r="A1965" s="6" t="str">
        <f>IFERROR(VLOOKUP(B1965,'[1]DADOS (OCULTAR)'!$Q$3:$S$136,3,0),"")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</row>
    <row r="1966" spans="1:16" s="17" customFormat="1" x14ac:dyDescent="0.2">
      <c r="A1966" s="6" t="str">
        <f>IFERROR(VLOOKUP(B1966,'[1]DADOS (OCULTAR)'!$Q$3:$S$136,3,0),"")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</row>
    <row r="1967" spans="1:16" s="17" customFormat="1" x14ac:dyDescent="0.2">
      <c r="A1967" s="6" t="str">
        <f>IFERROR(VLOOKUP(B1967,'[1]DADOS (OCULTAR)'!$Q$3:$S$136,3,0),"")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</row>
    <row r="1968" spans="1:16" s="17" customFormat="1" x14ac:dyDescent="0.2">
      <c r="A1968" s="6" t="str">
        <f>IFERROR(VLOOKUP(B1968,'[1]DADOS (OCULTAR)'!$Q$3:$S$136,3,0),"")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</row>
    <row r="1969" spans="1:16" s="17" customFormat="1" x14ac:dyDescent="0.2">
      <c r="A1969" s="6" t="str">
        <f>IFERROR(VLOOKUP(B1969,'[1]DADOS (OCULTAR)'!$Q$3:$S$136,3,0),"")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</row>
    <row r="1970" spans="1:16" s="17" customFormat="1" x14ac:dyDescent="0.2">
      <c r="A1970" s="6" t="str">
        <f>IFERROR(VLOOKUP(B1970,'[1]DADOS (OCULTAR)'!$Q$3:$S$136,3,0),"")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</row>
    <row r="1971" spans="1:16" s="17" customFormat="1" x14ac:dyDescent="0.2">
      <c r="A1971" s="6" t="str">
        <f>IFERROR(VLOOKUP(B1971,'[1]DADOS (OCULTAR)'!$Q$3:$S$136,3,0),"")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</row>
    <row r="1972" spans="1:16" s="17" customFormat="1" x14ac:dyDescent="0.2">
      <c r="A1972" s="6" t="str">
        <f>IFERROR(VLOOKUP(B1972,'[1]DADOS (OCULTAR)'!$Q$3:$S$136,3,0),"")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</row>
    <row r="1973" spans="1:16" s="17" customFormat="1" x14ac:dyDescent="0.2">
      <c r="A1973" s="6" t="str">
        <f>IFERROR(VLOOKUP(B1973,'[1]DADOS (OCULTAR)'!$Q$3:$S$136,3,0),"")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</row>
    <row r="1974" spans="1:16" s="17" customFormat="1" x14ac:dyDescent="0.2">
      <c r="A1974" s="6" t="str">
        <f>IFERROR(VLOOKUP(B1974,'[1]DADOS (OCULTAR)'!$Q$3:$S$136,3,0),"")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</row>
    <row r="1975" spans="1:16" s="17" customFormat="1" x14ac:dyDescent="0.2">
      <c r="A1975" s="6" t="str">
        <f>IFERROR(VLOOKUP(B1975,'[1]DADOS (OCULTAR)'!$Q$3:$S$136,3,0),"")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</row>
    <row r="1976" spans="1:16" s="17" customFormat="1" x14ac:dyDescent="0.2">
      <c r="A1976" s="6" t="str">
        <f>IFERROR(VLOOKUP(B1976,'[1]DADOS (OCULTAR)'!$Q$3:$S$136,3,0),"")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</row>
    <row r="1977" spans="1:16" s="17" customFormat="1" x14ac:dyDescent="0.2">
      <c r="A1977" s="6" t="str">
        <f>IFERROR(VLOOKUP(B1977,'[1]DADOS (OCULTAR)'!$Q$3:$S$136,3,0),"")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</row>
    <row r="1978" spans="1:16" s="17" customFormat="1" x14ac:dyDescent="0.2">
      <c r="A1978" s="6" t="str">
        <f>IFERROR(VLOOKUP(B1978,'[1]DADOS (OCULTAR)'!$Q$3:$S$136,3,0),"")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</row>
    <row r="1979" spans="1:16" s="17" customFormat="1" x14ac:dyDescent="0.2">
      <c r="A1979" s="6" t="str">
        <f>IFERROR(VLOOKUP(B1979,'[1]DADOS (OCULTAR)'!$Q$3:$S$136,3,0),"")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</row>
    <row r="1980" spans="1:16" s="17" customFormat="1" x14ac:dyDescent="0.2">
      <c r="A1980" s="6" t="str">
        <f>IFERROR(VLOOKUP(B1980,'[1]DADOS (OCULTAR)'!$Q$3:$S$136,3,0),"")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</row>
    <row r="1981" spans="1:16" s="17" customFormat="1" x14ac:dyDescent="0.2">
      <c r="A1981" s="6" t="str">
        <f>IFERROR(VLOOKUP(B1981,'[1]DADOS (OCULTAR)'!$Q$3:$S$136,3,0),"")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</row>
    <row r="1982" spans="1:16" s="17" customFormat="1" x14ac:dyDescent="0.2">
      <c r="A1982" s="6" t="str">
        <f>IFERROR(VLOOKUP(B1982,'[1]DADOS (OCULTAR)'!$Q$3:$S$136,3,0),"")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</row>
    <row r="1983" spans="1:16" s="17" customFormat="1" x14ac:dyDescent="0.2">
      <c r="A1983" s="6" t="str">
        <f>IFERROR(VLOOKUP(B1983,'[1]DADOS (OCULTAR)'!$Q$3:$S$136,3,0),"")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</row>
    <row r="1984" spans="1:16" s="17" customFormat="1" x14ac:dyDescent="0.2">
      <c r="A1984" s="6" t="str">
        <f>IFERROR(VLOOKUP(B1984,'[1]DADOS (OCULTAR)'!$Q$3:$S$136,3,0),"")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</row>
    <row r="1985" spans="1:16" s="17" customFormat="1" x14ac:dyDescent="0.2">
      <c r="A1985" s="6" t="str">
        <f>IFERROR(VLOOKUP(B1985,'[1]DADOS (OCULTAR)'!$Q$3:$S$136,3,0),"")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</row>
    <row r="1986" spans="1:16" s="17" customFormat="1" x14ac:dyDescent="0.2">
      <c r="A1986" s="6" t="str">
        <f>IFERROR(VLOOKUP(B1986,'[1]DADOS (OCULTAR)'!$Q$3:$S$136,3,0),"")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</row>
    <row r="1987" spans="1:16" s="17" customFormat="1" x14ac:dyDescent="0.2">
      <c r="A1987" s="6" t="str">
        <f>IFERROR(VLOOKUP(B1987,'[1]DADOS (OCULTAR)'!$Q$3:$S$136,3,0),"")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</row>
    <row r="1988" spans="1:16" s="17" customFormat="1" x14ac:dyDescent="0.2">
      <c r="A1988" s="6" t="str">
        <f>IFERROR(VLOOKUP(B1988,'[1]DADOS (OCULTAR)'!$Q$3:$S$136,3,0),"")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</row>
    <row r="1989" spans="1:16" s="17" customFormat="1" x14ac:dyDescent="0.2">
      <c r="A1989" s="6" t="str">
        <f>IFERROR(VLOOKUP(B1989,'[1]DADOS (OCULTAR)'!$Q$3:$S$136,3,0),"")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</row>
    <row r="1990" spans="1:16" s="17" customFormat="1" x14ac:dyDescent="0.2">
      <c r="A1990" s="6" t="str">
        <f>IFERROR(VLOOKUP(B1990,'[1]DADOS (OCULTAR)'!$Q$3:$S$136,3,0),"")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</row>
    <row r="1991" spans="1:16" s="17" customFormat="1" x14ac:dyDescent="0.2">
      <c r="A1991" s="6" t="str">
        <f>IFERROR(VLOOKUP(B1991,'[1]DADOS (OCULTAR)'!$Q$3:$S$136,3,0),"")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</row>
    <row r="1992" spans="1:16" s="17" customFormat="1" x14ac:dyDescent="0.2">
      <c r="A1992" s="6" t="str">
        <f>IFERROR(VLOOKUP(B1992,'[1]DADOS (OCULTAR)'!$Q$3:$S$136,3,0),"")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</row>
    <row r="1993" spans="1:16" s="17" customFormat="1" x14ac:dyDescent="0.2">
      <c r="A1993" s="6" t="str">
        <f>IFERROR(VLOOKUP(B1993,'[1]DADOS (OCULTAR)'!$Q$3:$S$136,3,0),"")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</row>
    <row r="1994" spans="1:16" s="17" customFormat="1" x14ac:dyDescent="0.2">
      <c r="A1994" s="6" t="str">
        <f>IFERROR(VLOOKUP(B1994,'[1]DADOS (OCULTAR)'!$Q$3:$S$136,3,0),"")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</row>
    <row r="1995" spans="1:16" s="17" customFormat="1" x14ac:dyDescent="0.2">
      <c r="A1995" s="6" t="str">
        <f>IFERROR(VLOOKUP(B1995,'[1]DADOS (OCULTAR)'!$Q$3:$S$136,3,0),"")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</row>
    <row r="1996" spans="1:16" s="17" customFormat="1" x14ac:dyDescent="0.2">
      <c r="A1996" s="6" t="str">
        <f>IFERROR(VLOOKUP(B1996,'[1]DADOS (OCULTAR)'!$Q$3:$S$136,3,0),"")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</row>
    <row r="1997" spans="1:16" s="17" customFormat="1" x14ac:dyDescent="0.2">
      <c r="A1997" s="6" t="str">
        <f>IFERROR(VLOOKUP(B1997,'[1]DADOS (OCULTAR)'!$Q$3:$S$136,3,0),"")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</row>
    <row r="1998" spans="1:16" s="17" customFormat="1" x14ac:dyDescent="0.2">
      <c r="A1998" s="6" t="str">
        <f>IFERROR(VLOOKUP(B1998,'[1]DADOS (OCULTAR)'!$Q$3:$S$136,3,0),"")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</row>
    <row r="1999" spans="1:16" s="17" customFormat="1" x14ac:dyDescent="0.2">
      <c r="A1999" s="6" t="str">
        <f>IFERROR(VLOOKUP(B1999,'[1]DADOS (OCULTAR)'!$Q$3:$S$136,3,0),"")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</row>
    <row r="2000" spans="1:16" s="17" customFormat="1" x14ac:dyDescent="0.2">
      <c r="A2000" s="6" t="str">
        <f>IFERROR(VLOOKUP(B2000,'[1]DADOS (OCULTAR)'!$Q$3:$S$136,3,0),"")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</row>
    <row r="2001" spans="1:16" s="17" customFormat="1" x14ac:dyDescent="0.2">
      <c r="A2001" s="6" t="str">
        <f>IFERROR(VLOOKUP(B2001,'[1]DADOS (OCULTAR)'!$Q$3:$S$136,3,0),"")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</row>
    <row r="2002" spans="1:16" s="17" customFormat="1" x14ac:dyDescent="0.2">
      <c r="A2002" s="6" t="str">
        <f>IFERROR(VLOOKUP(B2002,'[1]DADOS (OCULTAR)'!$Q$3:$S$136,3,0),"")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</row>
    <row r="2003" spans="1:16" s="17" customFormat="1" x14ac:dyDescent="0.2">
      <c r="A2003" s="6" t="str">
        <f>IFERROR(VLOOKUP(B2003,'[1]DADOS (OCULTAR)'!$Q$3:$S$136,3,0),"")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</row>
    <row r="2004" spans="1:16" s="17" customFormat="1" x14ac:dyDescent="0.2">
      <c r="A2004" s="6" t="str">
        <f>IFERROR(VLOOKUP(B2004,'[1]DADOS (OCULTAR)'!$Q$3:$S$136,3,0),"")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</row>
    <row r="2005" spans="1:16" s="17" customFormat="1" x14ac:dyDescent="0.2">
      <c r="A2005" s="6" t="str">
        <f>IFERROR(VLOOKUP(B2005,'[1]DADOS (OCULTAR)'!$Q$3:$S$136,3,0),"")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</row>
    <row r="2006" spans="1:16" s="17" customFormat="1" x14ac:dyDescent="0.2">
      <c r="A2006" s="6" t="str">
        <f>IFERROR(VLOOKUP(B2006,'[1]DADOS (OCULTAR)'!$Q$3:$S$136,3,0),"")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</row>
    <row r="2007" spans="1:16" s="17" customFormat="1" x14ac:dyDescent="0.2">
      <c r="A2007" s="6" t="str">
        <f>IFERROR(VLOOKUP(B2007,'[1]DADOS (OCULTAR)'!$Q$3:$S$136,3,0),"")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</row>
    <row r="2008" spans="1:16" s="17" customFormat="1" x14ac:dyDescent="0.2">
      <c r="A2008" s="6" t="str">
        <f>IFERROR(VLOOKUP(B2008,'[1]DADOS (OCULTAR)'!$Q$3:$S$136,3,0),"")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</row>
    <row r="2009" spans="1:16" s="17" customFormat="1" x14ac:dyDescent="0.2">
      <c r="A2009" s="6" t="str">
        <f>IFERROR(VLOOKUP(B2009,'[1]DADOS (OCULTAR)'!$Q$3:$S$136,3,0),"")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</row>
    <row r="2010" spans="1:16" s="17" customFormat="1" x14ac:dyDescent="0.2">
      <c r="A2010" s="6" t="str">
        <f>IFERROR(VLOOKUP(B2010,'[1]DADOS (OCULTAR)'!$Q$3:$S$136,3,0),"")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</row>
    <row r="2011" spans="1:16" s="17" customFormat="1" x14ac:dyDescent="0.2">
      <c r="A2011" s="6" t="str">
        <f>IFERROR(VLOOKUP(B2011,'[1]DADOS (OCULTAR)'!$Q$3:$S$136,3,0),"")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</row>
    <row r="2012" spans="1:16" s="17" customFormat="1" x14ac:dyDescent="0.2">
      <c r="A2012" s="6" t="str">
        <f>IFERROR(VLOOKUP(B2012,'[1]DADOS (OCULTAR)'!$Q$3:$S$136,3,0),"")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</row>
    <row r="2013" spans="1:16" s="17" customFormat="1" x14ac:dyDescent="0.2">
      <c r="A2013" s="6" t="str">
        <f>IFERROR(VLOOKUP(B2013,'[1]DADOS (OCULTAR)'!$Q$3:$S$136,3,0),"")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</row>
    <row r="2014" spans="1:16" s="17" customFormat="1" x14ac:dyDescent="0.2">
      <c r="A2014" s="6" t="str">
        <f>IFERROR(VLOOKUP(B2014,'[1]DADOS (OCULTAR)'!$Q$3:$S$136,3,0),"")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</row>
    <row r="2015" spans="1:16" s="17" customFormat="1" x14ac:dyDescent="0.2">
      <c r="A2015" s="6" t="str">
        <f>IFERROR(VLOOKUP(B2015,'[1]DADOS (OCULTAR)'!$Q$3:$S$136,3,0),"")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</row>
    <row r="2016" spans="1:16" s="17" customFormat="1" x14ac:dyDescent="0.2">
      <c r="A2016" s="6" t="str">
        <f>IFERROR(VLOOKUP(B2016,'[1]DADOS (OCULTAR)'!$Q$3:$S$136,3,0),"")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</row>
    <row r="2017" spans="1:16" s="17" customFormat="1" x14ac:dyDescent="0.2">
      <c r="A2017" s="6" t="str">
        <f>IFERROR(VLOOKUP(B2017,'[1]DADOS (OCULTAR)'!$Q$3:$S$136,3,0),"")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</row>
    <row r="2018" spans="1:16" s="17" customFormat="1" x14ac:dyDescent="0.2">
      <c r="A2018" s="6" t="str">
        <f>IFERROR(VLOOKUP(B2018,'[1]DADOS (OCULTAR)'!$Q$3:$S$136,3,0),"")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</row>
    <row r="2019" spans="1:16" s="17" customFormat="1" x14ac:dyDescent="0.2">
      <c r="A2019" s="6" t="str">
        <f>IFERROR(VLOOKUP(B2019,'[1]DADOS (OCULTAR)'!$Q$3:$S$136,3,0),"")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</row>
    <row r="2020" spans="1:16" s="17" customFormat="1" x14ac:dyDescent="0.2">
      <c r="A2020" s="6" t="str">
        <f>IFERROR(VLOOKUP(B2020,'[1]DADOS (OCULTAR)'!$Q$3:$S$136,3,0),"")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</row>
    <row r="2021" spans="1:16" s="17" customFormat="1" x14ac:dyDescent="0.2">
      <c r="A2021" s="6" t="str">
        <f>IFERROR(VLOOKUP(B2021,'[1]DADOS (OCULTAR)'!$Q$3:$S$136,3,0),"")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</row>
    <row r="2022" spans="1:16" s="17" customFormat="1" x14ac:dyDescent="0.2">
      <c r="A2022" s="6" t="str">
        <f>IFERROR(VLOOKUP(B2022,'[1]DADOS (OCULTAR)'!$Q$3:$S$136,3,0),"")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</row>
    <row r="2023" spans="1:16" s="17" customFormat="1" x14ac:dyDescent="0.2">
      <c r="A2023" s="6" t="str">
        <f>IFERROR(VLOOKUP(B2023,'[1]DADOS (OCULTAR)'!$Q$3:$S$136,3,0),"")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</row>
    <row r="2024" spans="1:16" s="17" customFormat="1" x14ac:dyDescent="0.2">
      <c r="A2024" s="6" t="str">
        <f>IFERROR(VLOOKUP(B2024,'[1]DADOS (OCULTAR)'!$Q$3:$S$136,3,0),"")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</row>
    <row r="2025" spans="1:16" s="17" customFormat="1" x14ac:dyDescent="0.2">
      <c r="A2025" s="6" t="str">
        <f>IFERROR(VLOOKUP(B2025,'[1]DADOS (OCULTAR)'!$Q$3:$S$136,3,0),"")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</row>
    <row r="2026" spans="1:16" s="17" customFormat="1" x14ac:dyDescent="0.2">
      <c r="A2026" s="6" t="str">
        <f>IFERROR(VLOOKUP(B2026,'[1]DADOS (OCULTAR)'!$Q$3:$S$136,3,0),"")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</row>
    <row r="2027" spans="1:16" s="17" customFormat="1" x14ac:dyDescent="0.2">
      <c r="A2027" s="6" t="str">
        <f>IFERROR(VLOOKUP(B2027,'[1]DADOS (OCULTAR)'!$Q$3:$S$136,3,0),"")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</row>
    <row r="2028" spans="1:16" s="17" customFormat="1" x14ac:dyDescent="0.2">
      <c r="A2028" s="6" t="str">
        <f>IFERROR(VLOOKUP(B2028,'[1]DADOS (OCULTAR)'!$Q$3:$S$136,3,0),"")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</row>
    <row r="2029" spans="1:16" s="17" customFormat="1" x14ac:dyDescent="0.2">
      <c r="A2029" s="6" t="str">
        <f>IFERROR(VLOOKUP(B2029,'[1]DADOS (OCULTAR)'!$Q$3:$S$136,3,0),"")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</row>
    <row r="2030" spans="1:16" s="17" customFormat="1" x14ac:dyDescent="0.2">
      <c r="A2030" s="6" t="str">
        <f>IFERROR(VLOOKUP(B2030,'[1]DADOS (OCULTAR)'!$Q$3:$S$136,3,0),"")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</row>
    <row r="2031" spans="1:16" s="17" customFormat="1" x14ac:dyDescent="0.2">
      <c r="A2031" s="6" t="str">
        <f>IFERROR(VLOOKUP(B2031,'[1]DADOS (OCULTAR)'!$Q$3:$S$136,3,0),"")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</row>
    <row r="2032" spans="1:16" s="17" customFormat="1" x14ac:dyDescent="0.2">
      <c r="A2032" s="6" t="str">
        <f>IFERROR(VLOOKUP(B2032,'[1]DADOS (OCULTAR)'!$Q$3:$S$136,3,0),"")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</row>
    <row r="2033" spans="1:16" s="17" customFormat="1" x14ac:dyDescent="0.2">
      <c r="A2033" s="6" t="str">
        <f>IFERROR(VLOOKUP(B2033,'[1]DADOS (OCULTAR)'!$Q$3:$S$136,3,0),"")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</row>
    <row r="2034" spans="1:16" s="17" customFormat="1" x14ac:dyDescent="0.2">
      <c r="A2034" s="6" t="str">
        <f>IFERROR(VLOOKUP(B2034,'[1]DADOS (OCULTAR)'!$Q$3:$S$136,3,0),"")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</row>
    <row r="2035" spans="1:16" s="17" customFormat="1" x14ac:dyDescent="0.2">
      <c r="A2035" s="6" t="str">
        <f>IFERROR(VLOOKUP(B2035,'[1]DADOS (OCULTAR)'!$Q$3:$S$136,3,0),"")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</row>
    <row r="2036" spans="1:16" s="17" customFormat="1" x14ac:dyDescent="0.2">
      <c r="A2036" s="6" t="str">
        <f>IFERROR(VLOOKUP(B2036,'[1]DADOS (OCULTAR)'!$Q$3:$S$136,3,0),"")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</row>
    <row r="2037" spans="1:16" s="17" customFormat="1" x14ac:dyDescent="0.2">
      <c r="A2037" s="6" t="str">
        <f>IFERROR(VLOOKUP(B2037,'[1]DADOS (OCULTAR)'!$Q$3:$S$136,3,0),"")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</row>
    <row r="2038" spans="1:16" s="17" customFormat="1" x14ac:dyDescent="0.2">
      <c r="A2038" s="6" t="str">
        <f>IFERROR(VLOOKUP(B2038,'[1]DADOS (OCULTAR)'!$Q$3:$S$136,3,0),"")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</row>
    <row r="2039" spans="1:16" s="17" customFormat="1" x14ac:dyDescent="0.2">
      <c r="A2039" s="6" t="str">
        <f>IFERROR(VLOOKUP(B2039,'[1]DADOS (OCULTAR)'!$Q$3:$S$136,3,0),"")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</row>
    <row r="2040" spans="1:16" s="17" customFormat="1" x14ac:dyDescent="0.2">
      <c r="A2040" s="6" t="str">
        <f>IFERROR(VLOOKUP(B2040,'[1]DADOS (OCULTAR)'!$Q$3:$S$136,3,0),"")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</row>
    <row r="2041" spans="1:16" s="17" customFormat="1" x14ac:dyDescent="0.2">
      <c r="A2041" s="6" t="str">
        <f>IFERROR(VLOOKUP(B2041,'[1]DADOS (OCULTAR)'!$Q$3:$S$136,3,0),"")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</row>
    <row r="2042" spans="1:16" s="17" customFormat="1" x14ac:dyDescent="0.2">
      <c r="A2042" s="6" t="str">
        <f>IFERROR(VLOOKUP(B2042,'[1]DADOS (OCULTAR)'!$Q$3:$S$136,3,0),"")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</row>
    <row r="2043" spans="1:16" s="17" customFormat="1" x14ac:dyDescent="0.2">
      <c r="A2043" s="6" t="str">
        <f>IFERROR(VLOOKUP(B2043,'[1]DADOS (OCULTAR)'!$Q$3:$S$136,3,0),"")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</row>
    <row r="2044" spans="1:16" s="17" customFormat="1" x14ac:dyDescent="0.2">
      <c r="A2044" s="6" t="str">
        <f>IFERROR(VLOOKUP(B2044,'[1]DADOS (OCULTAR)'!$Q$3:$S$136,3,0),"")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</row>
    <row r="2045" spans="1:16" s="17" customFormat="1" x14ac:dyDescent="0.2">
      <c r="A2045" s="6" t="str">
        <f>IFERROR(VLOOKUP(B2045,'[1]DADOS (OCULTAR)'!$Q$3:$S$136,3,0),"")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</row>
    <row r="2046" spans="1:16" s="17" customFormat="1" x14ac:dyDescent="0.2">
      <c r="A2046" s="6" t="str">
        <f>IFERROR(VLOOKUP(B2046,'[1]DADOS (OCULTAR)'!$Q$3:$S$136,3,0),"")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</row>
    <row r="2047" spans="1:16" s="17" customFormat="1" x14ac:dyDescent="0.2">
      <c r="A2047" s="6" t="str">
        <f>IFERROR(VLOOKUP(B2047,'[1]DADOS (OCULTAR)'!$Q$3:$S$136,3,0),"")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</row>
    <row r="2048" spans="1:16" s="17" customFormat="1" x14ac:dyDescent="0.2">
      <c r="A2048" s="6" t="str">
        <f>IFERROR(VLOOKUP(B2048,'[1]DADOS (OCULTAR)'!$Q$3:$S$136,3,0),"")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</row>
    <row r="2049" spans="1:16" s="17" customFormat="1" x14ac:dyDescent="0.2">
      <c r="A2049" s="6" t="str">
        <f>IFERROR(VLOOKUP(B2049,'[1]DADOS (OCULTAR)'!$Q$3:$S$136,3,0),"")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</row>
    <row r="2050" spans="1:16" s="17" customFormat="1" x14ac:dyDescent="0.2">
      <c r="A2050" s="6" t="str">
        <f>IFERROR(VLOOKUP(B2050,'[1]DADOS (OCULTAR)'!$Q$3:$S$136,3,0),"")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</row>
    <row r="2051" spans="1:16" s="17" customFormat="1" x14ac:dyDescent="0.2">
      <c r="A2051" s="6" t="str">
        <f>IFERROR(VLOOKUP(B2051,'[1]DADOS (OCULTAR)'!$Q$3:$S$136,3,0),"")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</row>
    <row r="2052" spans="1:16" s="17" customFormat="1" x14ac:dyDescent="0.2">
      <c r="A2052" s="6" t="str">
        <f>IFERROR(VLOOKUP(B2052,'[1]DADOS (OCULTAR)'!$Q$3:$S$136,3,0),"")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</row>
    <row r="2053" spans="1:16" s="17" customFormat="1" x14ac:dyDescent="0.2">
      <c r="A2053" s="6" t="str">
        <f>IFERROR(VLOOKUP(B2053,'[1]DADOS (OCULTAR)'!$Q$3:$S$136,3,0),"")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</row>
    <row r="2054" spans="1:16" s="17" customFormat="1" x14ac:dyDescent="0.2">
      <c r="A2054" s="6" t="str">
        <f>IFERROR(VLOOKUP(B2054,'[1]DADOS (OCULTAR)'!$Q$3:$S$136,3,0),"")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</row>
    <row r="2055" spans="1:16" s="17" customFormat="1" x14ac:dyDescent="0.2">
      <c r="A2055" s="6" t="str">
        <f>IFERROR(VLOOKUP(B2055,'[1]DADOS (OCULTAR)'!$Q$3:$S$136,3,0),"")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</row>
    <row r="2056" spans="1:16" s="17" customFormat="1" x14ac:dyDescent="0.2">
      <c r="A2056" s="6" t="str">
        <f>IFERROR(VLOOKUP(B2056,'[1]DADOS (OCULTAR)'!$Q$3:$S$136,3,0),"")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</row>
    <row r="2057" spans="1:16" s="17" customFormat="1" x14ac:dyDescent="0.2">
      <c r="A2057" s="6" t="str">
        <f>IFERROR(VLOOKUP(B2057,'[1]DADOS (OCULTAR)'!$Q$3:$S$136,3,0),"")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</row>
    <row r="2058" spans="1:16" s="17" customFormat="1" x14ac:dyDescent="0.2">
      <c r="A2058" s="6" t="str">
        <f>IFERROR(VLOOKUP(B2058,'[1]DADOS (OCULTAR)'!$Q$3:$S$136,3,0),"")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</row>
    <row r="2059" spans="1:16" s="17" customFormat="1" x14ac:dyDescent="0.2">
      <c r="A2059" s="6" t="str">
        <f>IFERROR(VLOOKUP(B2059,'[1]DADOS (OCULTAR)'!$Q$3:$S$136,3,0),"")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</row>
    <row r="2060" spans="1:16" s="17" customFormat="1" x14ac:dyDescent="0.2">
      <c r="A2060" s="6" t="str">
        <f>IFERROR(VLOOKUP(B2060,'[1]DADOS (OCULTAR)'!$Q$3:$S$136,3,0),"")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</row>
    <row r="2061" spans="1:16" s="17" customFormat="1" x14ac:dyDescent="0.2">
      <c r="A2061" s="6" t="str">
        <f>IFERROR(VLOOKUP(B2061,'[1]DADOS (OCULTAR)'!$Q$3:$S$136,3,0),"")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</row>
    <row r="2062" spans="1:16" s="17" customFormat="1" x14ac:dyDescent="0.2">
      <c r="A2062" s="6" t="str">
        <f>IFERROR(VLOOKUP(B2062,'[1]DADOS (OCULTAR)'!$Q$3:$S$136,3,0),"")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</row>
    <row r="2063" spans="1:16" s="17" customFormat="1" x14ac:dyDescent="0.2">
      <c r="A2063" s="6" t="str">
        <f>IFERROR(VLOOKUP(B2063,'[1]DADOS (OCULTAR)'!$Q$3:$S$136,3,0),"")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</row>
    <row r="2064" spans="1:16" s="17" customFormat="1" x14ac:dyDescent="0.2">
      <c r="A2064" s="6" t="str">
        <f>IFERROR(VLOOKUP(B2064,'[1]DADOS (OCULTAR)'!$Q$3:$S$136,3,0),"")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</row>
    <row r="2065" spans="1:16" s="17" customFormat="1" x14ac:dyDescent="0.2">
      <c r="A2065" s="6" t="str">
        <f>IFERROR(VLOOKUP(B2065,'[1]DADOS (OCULTAR)'!$Q$3:$S$136,3,0),"")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</row>
    <row r="2066" spans="1:16" s="17" customFormat="1" x14ac:dyDescent="0.2">
      <c r="A2066" s="6" t="str">
        <f>IFERROR(VLOOKUP(B2066,'[1]DADOS (OCULTAR)'!$Q$3:$S$136,3,0),"")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</row>
    <row r="2067" spans="1:16" s="17" customFormat="1" x14ac:dyDescent="0.2">
      <c r="A2067" s="6" t="str">
        <f>IFERROR(VLOOKUP(B2067,'[1]DADOS (OCULTAR)'!$Q$3:$S$136,3,0),"")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</row>
    <row r="2068" spans="1:16" s="17" customFormat="1" x14ac:dyDescent="0.2">
      <c r="A2068" s="6" t="str">
        <f>IFERROR(VLOOKUP(B2068,'[1]DADOS (OCULTAR)'!$Q$3:$S$136,3,0),"")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</row>
    <row r="2069" spans="1:16" s="17" customFormat="1" x14ac:dyDescent="0.2">
      <c r="A2069" s="6" t="str">
        <f>IFERROR(VLOOKUP(B2069,'[1]DADOS (OCULTAR)'!$Q$3:$S$136,3,0),"")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</row>
    <row r="2070" spans="1:16" s="17" customFormat="1" x14ac:dyDescent="0.2">
      <c r="A2070" s="6" t="str">
        <f>IFERROR(VLOOKUP(B2070,'[1]DADOS (OCULTAR)'!$Q$3:$S$136,3,0),"")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</row>
    <row r="2071" spans="1:16" s="17" customFormat="1" x14ac:dyDescent="0.2">
      <c r="A2071" s="6" t="str">
        <f>IFERROR(VLOOKUP(B2071,'[1]DADOS (OCULTAR)'!$Q$3:$S$136,3,0),"")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</row>
    <row r="2072" spans="1:16" s="17" customFormat="1" x14ac:dyDescent="0.2">
      <c r="A2072" s="6" t="str">
        <f>IFERROR(VLOOKUP(B2072,'[1]DADOS (OCULTAR)'!$Q$3:$S$136,3,0),"")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</row>
    <row r="2073" spans="1:16" s="17" customFormat="1" x14ac:dyDescent="0.2">
      <c r="A2073" s="6" t="str">
        <f>IFERROR(VLOOKUP(B2073,'[1]DADOS (OCULTAR)'!$Q$3:$S$136,3,0),"")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</row>
    <row r="2074" spans="1:16" s="17" customFormat="1" x14ac:dyDescent="0.2">
      <c r="A2074" s="6" t="str">
        <f>IFERROR(VLOOKUP(B2074,'[1]DADOS (OCULTAR)'!$Q$3:$S$136,3,0),"")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</row>
    <row r="2075" spans="1:16" s="17" customFormat="1" x14ac:dyDescent="0.2">
      <c r="A2075" s="6" t="str">
        <f>IFERROR(VLOOKUP(B2075,'[1]DADOS (OCULTAR)'!$Q$3:$S$136,3,0),"")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</row>
    <row r="2076" spans="1:16" s="17" customFormat="1" x14ac:dyDescent="0.2">
      <c r="A2076" s="6" t="str">
        <f>IFERROR(VLOOKUP(B2076,'[1]DADOS (OCULTAR)'!$Q$3:$S$136,3,0),"")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</row>
    <row r="2077" spans="1:16" s="17" customFormat="1" x14ac:dyDescent="0.2">
      <c r="A2077" s="6" t="str">
        <f>IFERROR(VLOOKUP(B2077,'[1]DADOS (OCULTAR)'!$Q$3:$S$136,3,0),"")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</row>
    <row r="2078" spans="1:16" s="17" customFormat="1" x14ac:dyDescent="0.2">
      <c r="A2078" s="6" t="str">
        <f>IFERROR(VLOOKUP(B2078,'[1]DADOS (OCULTAR)'!$Q$3:$S$136,3,0),"")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</row>
    <row r="2079" spans="1:16" s="17" customFormat="1" x14ac:dyDescent="0.2">
      <c r="A2079" s="6" t="str">
        <f>IFERROR(VLOOKUP(B2079,'[1]DADOS (OCULTAR)'!$Q$3:$S$136,3,0),"")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</row>
    <row r="2080" spans="1:16" s="17" customFormat="1" x14ac:dyDescent="0.2">
      <c r="A2080" s="6" t="str">
        <f>IFERROR(VLOOKUP(B2080,'[1]DADOS (OCULTAR)'!$Q$3:$S$136,3,0),"")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</row>
    <row r="2081" spans="1:16" s="17" customFormat="1" x14ac:dyDescent="0.2">
      <c r="A2081" s="6" t="str">
        <f>IFERROR(VLOOKUP(B2081,'[1]DADOS (OCULTAR)'!$Q$3:$S$136,3,0),"")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</row>
    <row r="2082" spans="1:16" s="17" customFormat="1" x14ac:dyDescent="0.2">
      <c r="A2082" s="6" t="str">
        <f>IFERROR(VLOOKUP(B2082,'[1]DADOS (OCULTAR)'!$Q$3:$S$136,3,0),"")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</row>
    <row r="2083" spans="1:16" s="17" customFormat="1" x14ac:dyDescent="0.2">
      <c r="A2083" s="6" t="str">
        <f>IFERROR(VLOOKUP(B2083,'[1]DADOS (OCULTAR)'!$Q$3:$S$136,3,0),"")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</row>
    <row r="2084" spans="1:16" s="17" customFormat="1" x14ac:dyDescent="0.2">
      <c r="A2084" s="6" t="str">
        <f>IFERROR(VLOOKUP(B2084,'[1]DADOS (OCULTAR)'!$Q$3:$S$136,3,0),"")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</row>
    <row r="2085" spans="1:16" s="17" customFormat="1" x14ac:dyDescent="0.2">
      <c r="A2085" s="6" t="str">
        <f>IFERROR(VLOOKUP(B2085,'[1]DADOS (OCULTAR)'!$Q$3:$S$136,3,0),"")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</row>
    <row r="2086" spans="1:16" s="17" customFormat="1" x14ac:dyDescent="0.2">
      <c r="A2086" s="6" t="str">
        <f>IFERROR(VLOOKUP(B2086,'[1]DADOS (OCULTAR)'!$Q$3:$S$136,3,0),"")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</row>
    <row r="2087" spans="1:16" s="17" customFormat="1" x14ac:dyDescent="0.2">
      <c r="A2087" s="6" t="str">
        <f>IFERROR(VLOOKUP(B2087,'[1]DADOS (OCULTAR)'!$Q$3:$S$136,3,0),"")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</row>
    <row r="2088" spans="1:16" s="17" customFormat="1" x14ac:dyDescent="0.2">
      <c r="A2088" s="6" t="str">
        <f>IFERROR(VLOOKUP(B2088,'[1]DADOS (OCULTAR)'!$Q$3:$S$136,3,0),"")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</row>
    <row r="2089" spans="1:16" s="17" customFormat="1" x14ac:dyDescent="0.2">
      <c r="A2089" s="6" t="str">
        <f>IFERROR(VLOOKUP(B2089,'[1]DADOS (OCULTAR)'!$Q$3:$S$136,3,0),"")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</row>
    <row r="2090" spans="1:16" s="17" customFormat="1" x14ac:dyDescent="0.2">
      <c r="A2090" s="6" t="str">
        <f>IFERROR(VLOOKUP(B2090,'[1]DADOS (OCULTAR)'!$Q$3:$S$136,3,0),"")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</row>
    <row r="2091" spans="1:16" s="17" customFormat="1" x14ac:dyDescent="0.2">
      <c r="A2091" s="6" t="str">
        <f>IFERROR(VLOOKUP(B2091,'[1]DADOS (OCULTAR)'!$Q$3:$S$136,3,0),"")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</row>
    <row r="2092" spans="1:16" s="17" customFormat="1" x14ac:dyDescent="0.2">
      <c r="A2092" s="6" t="str">
        <f>IFERROR(VLOOKUP(B2092,'[1]DADOS (OCULTAR)'!$Q$3:$S$136,3,0),"")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</row>
    <row r="2093" spans="1:16" s="17" customFormat="1" x14ac:dyDescent="0.2">
      <c r="A2093" s="6" t="str">
        <f>IFERROR(VLOOKUP(B2093,'[1]DADOS (OCULTAR)'!$Q$3:$S$136,3,0),"")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</row>
    <row r="2094" spans="1:16" s="17" customFormat="1" x14ac:dyDescent="0.2">
      <c r="A2094" s="6" t="str">
        <f>IFERROR(VLOOKUP(B2094,'[1]DADOS (OCULTAR)'!$Q$3:$S$136,3,0),"")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</row>
    <row r="2095" spans="1:16" s="17" customFormat="1" x14ac:dyDescent="0.2">
      <c r="A2095" s="6" t="str">
        <f>IFERROR(VLOOKUP(B2095,'[1]DADOS (OCULTAR)'!$Q$3:$S$136,3,0),"")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</row>
    <row r="2096" spans="1:16" s="17" customFormat="1" x14ac:dyDescent="0.2">
      <c r="A2096" s="6" t="str">
        <f>IFERROR(VLOOKUP(B2096,'[1]DADOS (OCULTAR)'!$Q$3:$S$136,3,0),"")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</row>
    <row r="2097" spans="1:16" s="17" customFormat="1" x14ac:dyDescent="0.2">
      <c r="A2097" s="6" t="str">
        <f>IFERROR(VLOOKUP(B2097,'[1]DADOS (OCULTAR)'!$Q$3:$S$136,3,0),"")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</row>
    <row r="2098" spans="1:16" s="17" customFormat="1" x14ac:dyDescent="0.2">
      <c r="A2098" s="6" t="str">
        <f>IFERROR(VLOOKUP(B2098,'[1]DADOS (OCULTAR)'!$Q$3:$S$136,3,0),"")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</row>
    <row r="2099" spans="1:16" s="17" customFormat="1" x14ac:dyDescent="0.2">
      <c r="A2099" s="6" t="str">
        <f>IFERROR(VLOOKUP(B2099,'[1]DADOS (OCULTAR)'!$Q$3:$S$136,3,0),"")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</row>
    <row r="2100" spans="1:16" s="17" customFormat="1" x14ac:dyDescent="0.2">
      <c r="A2100" s="6" t="str">
        <f>IFERROR(VLOOKUP(B2100,'[1]DADOS (OCULTAR)'!$Q$3:$S$136,3,0),"")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</row>
    <row r="2101" spans="1:16" s="17" customFormat="1" x14ac:dyDescent="0.2">
      <c r="A2101" s="6" t="str">
        <f>IFERROR(VLOOKUP(B2101,'[1]DADOS (OCULTAR)'!$Q$3:$S$136,3,0),"")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</row>
    <row r="2102" spans="1:16" s="17" customFormat="1" x14ac:dyDescent="0.2">
      <c r="A2102" s="6" t="str">
        <f>IFERROR(VLOOKUP(B2102,'[1]DADOS (OCULTAR)'!$Q$3:$S$136,3,0),"")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</row>
    <row r="2103" spans="1:16" s="17" customFormat="1" x14ac:dyDescent="0.2">
      <c r="A2103" s="6" t="str">
        <f>IFERROR(VLOOKUP(B2103,'[1]DADOS (OCULTAR)'!$Q$3:$S$136,3,0),"")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</row>
    <row r="2104" spans="1:16" s="17" customFormat="1" x14ac:dyDescent="0.2">
      <c r="A2104" s="6" t="str">
        <f>IFERROR(VLOOKUP(B2104,'[1]DADOS (OCULTAR)'!$Q$3:$S$136,3,0),"")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</row>
    <row r="2105" spans="1:16" s="17" customFormat="1" x14ac:dyDescent="0.2">
      <c r="A2105" s="6" t="str">
        <f>IFERROR(VLOOKUP(B2105,'[1]DADOS (OCULTAR)'!$Q$3:$S$136,3,0),"")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</row>
    <row r="2106" spans="1:16" s="17" customFormat="1" x14ac:dyDescent="0.2">
      <c r="A2106" s="6" t="str">
        <f>IFERROR(VLOOKUP(B2106,'[1]DADOS (OCULTAR)'!$Q$3:$S$136,3,0),"")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</row>
    <row r="2107" spans="1:16" s="17" customFormat="1" x14ac:dyDescent="0.2">
      <c r="A2107" s="6" t="str">
        <f>IFERROR(VLOOKUP(B2107,'[1]DADOS (OCULTAR)'!$Q$3:$S$136,3,0),"")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</row>
    <row r="2108" spans="1:16" s="17" customFormat="1" x14ac:dyDescent="0.2">
      <c r="A2108" s="6" t="str">
        <f>IFERROR(VLOOKUP(B2108,'[1]DADOS (OCULTAR)'!$Q$3:$S$136,3,0),"")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</row>
    <row r="2109" spans="1:16" s="17" customFormat="1" x14ac:dyDescent="0.2">
      <c r="A2109" s="6" t="str">
        <f>IFERROR(VLOOKUP(B2109,'[1]DADOS (OCULTAR)'!$Q$3:$S$136,3,0),"")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</row>
    <row r="2110" spans="1:16" s="17" customFormat="1" x14ac:dyDescent="0.2">
      <c r="A2110" s="6" t="str">
        <f>IFERROR(VLOOKUP(B2110,'[1]DADOS (OCULTAR)'!$Q$3:$S$136,3,0),"")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</row>
    <row r="2111" spans="1:16" s="17" customFormat="1" x14ac:dyDescent="0.2">
      <c r="A2111" s="6" t="str">
        <f>IFERROR(VLOOKUP(B2111,'[1]DADOS (OCULTAR)'!$Q$3:$S$136,3,0),"")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</row>
    <row r="2112" spans="1:16" s="17" customFormat="1" x14ac:dyDescent="0.2">
      <c r="A2112" s="6" t="str">
        <f>IFERROR(VLOOKUP(B2112,'[1]DADOS (OCULTAR)'!$Q$3:$S$136,3,0),"")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</row>
    <row r="2113" spans="1:16" s="17" customFormat="1" x14ac:dyDescent="0.2">
      <c r="A2113" s="6" t="str">
        <f>IFERROR(VLOOKUP(B2113,'[1]DADOS (OCULTAR)'!$Q$3:$S$136,3,0),"")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</row>
    <row r="2114" spans="1:16" s="17" customFormat="1" x14ac:dyDescent="0.2">
      <c r="A2114" s="6" t="str">
        <f>IFERROR(VLOOKUP(B2114,'[1]DADOS (OCULTAR)'!$Q$3:$S$136,3,0),"")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</row>
    <row r="2115" spans="1:16" s="17" customFormat="1" x14ac:dyDescent="0.2">
      <c r="A2115" s="6" t="str">
        <f>IFERROR(VLOOKUP(B2115,'[1]DADOS (OCULTAR)'!$Q$3:$S$136,3,0),"")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</row>
    <row r="2116" spans="1:16" s="17" customFormat="1" x14ac:dyDescent="0.2">
      <c r="A2116" s="6" t="str">
        <f>IFERROR(VLOOKUP(B2116,'[1]DADOS (OCULTAR)'!$Q$3:$S$136,3,0),"")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</row>
    <row r="2117" spans="1:16" s="17" customFormat="1" x14ac:dyDescent="0.2">
      <c r="A2117" s="6" t="str">
        <f>IFERROR(VLOOKUP(B2117,'[1]DADOS (OCULTAR)'!$Q$3:$S$136,3,0),"")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</row>
    <row r="2118" spans="1:16" s="17" customFormat="1" x14ac:dyDescent="0.2">
      <c r="A2118" s="6" t="str">
        <f>IFERROR(VLOOKUP(B2118,'[1]DADOS (OCULTAR)'!$Q$3:$S$136,3,0),"")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</row>
    <row r="2119" spans="1:16" s="17" customFormat="1" x14ac:dyDescent="0.2">
      <c r="A2119" s="6" t="str">
        <f>IFERROR(VLOOKUP(B2119,'[1]DADOS (OCULTAR)'!$Q$3:$S$136,3,0),"")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</row>
    <row r="2120" spans="1:16" s="17" customFormat="1" x14ac:dyDescent="0.2">
      <c r="A2120" s="6" t="str">
        <f>IFERROR(VLOOKUP(B2120,'[1]DADOS (OCULTAR)'!$Q$3:$S$136,3,0),"")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</row>
    <row r="2121" spans="1:16" s="17" customFormat="1" x14ac:dyDescent="0.2">
      <c r="A2121" s="6" t="str">
        <f>IFERROR(VLOOKUP(B2121,'[1]DADOS (OCULTAR)'!$Q$3:$S$136,3,0),"")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</row>
    <row r="2122" spans="1:16" s="17" customFormat="1" x14ac:dyDescent="0.2">
      <c r="A2122" s="6" t="str">
        <f>IFERROR(VLOOKUP(B2122,'[1]DADOS (OCULTAR)'!$Q$3:$S$136,3,0),"")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</row>
    <row r="2123" spans="1:16" s="17" customFormat="1" x14ac:dyDescent="0.2">
      <c r="A2123" s="6" t="str">
        <f>IFERROR(VLOOKUP(B2123,'[1]DADOS (OCULTAR)'!$Q$3:$S$136,3,0),"")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</row>
    <row r="2124" spans="1:16" s="17" customFormat="1" x14ac:dyDescent="0.2">
      <c r="A2124" s="6" t="str">
        <f>IFERROR(VLOOKUP(B2124,'[1]DADOS (OCULTAR)'!$Q$3:$S$136,3,0),"")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</row>
    <row r="2125" spans="1:16" s="17" customFormat="1" x14ac:dyDescent="0.2">
      <c r="A2125" s="6" t="str">
        <f>IFERROR(VLOOKUP(B2125,'[1]DADOS (OCULTAR)'!$Q$3:$S$136,3,0),"")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</row>
    <row r="2126" spans="1:16" s="17" customFormat="1" x14ac:dyDescent="0.2">
      <c r="A2126" s="6" t="str">
        <f>IFERROR(VLOOKUP(B2126,'[1]DADOS (OCULTAR)'!$Q$3:$S$136,3,0),"")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</row>
    <row r="2127" spans="1:16" s="17" customFormat="1" x14ac:dyDescent="0.2">
      <c r="A2127" s="6" t="str">
        <f>IFERROR(VLOOKUP(B2127,'[1]DADOS (OCULTAR)'!$Q$3:$S$136,3,0),"")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</row>
    <row r="2128" spans="1:16" s="17" customFormat="1" x14ac:dyDescent="0.2">
      <c r="A2128" s="6" t="str">
        <f>IFERROR(VLOOKUP(B2128,'[1]DADOS (OCULTAR)'!$Q$3:$S$136,3,0),"")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</row>
    <row r="2129" spans="1:16" s="17" customFormat="1" x14ac:dyDescent="0.2">
      <c r="A2129" s="6" t="str">
        <f>IFERROR(VLOOKUP(B2129,'[1]DADOS (OCULTAR)'!$Q$3:$S$136,3,0),"")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</row>
    <row r="2130" spans="1:16" s="17" customFormat="1" x14ac:dyDescent="0.2">
      <c r="A2130" s="6" t="str">
        <f>IFERROR(VLOOKUP(B2130,'[1]DADOS (OCULTAR)'!$Q$3:$S$136,3,0),"")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</row>
    <row r="2131" spans="1:16" s="17" customFormat="1" x14ac:dyDescent="0.2">
      <c r="A2131" s="6" t="str">
        <f>IFERROR(VLOOKUP(B2131,'[1]DADOS (OCULTAR)'!$Q$3:$S$136,3,0),"")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</row>
    <row r="2132" spans="1:16" s="17" customFormat="1" x14ac:dyDescent="0.2">
      <c r="A2132" s="6" t="str">
        <f>IFERROR(VLOOKUP(B2132,'[1]DADOS (OCULTAR)'!$Q$3:$S$136,3,0),"")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</row>
    <row r="2133" spans="1:16" s="17" customFormat="1" x14ac:dyDescent="0.2">
      <c r="A2133" s="6" t="str">
        <f>IFERROR(VLOOKUP(B2133,'[1]DADOS (OCULTAR)'!$Q$3:$S$136,3,0),"")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</row>
    <row r="2134" spans="1:16" s="17" customFormat="1" x14ac:dyDescent="0.2">
      <c r="A2134" s="6" t="str">
        <f>IFERROR(VLOOKUP(B2134,'[1]DADOS (OCULTAR)'!$Q$3:$S$136,3,0),"")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</row>
    <row r="2135" spans="1:16" s="17" customFormat="1" x14ac:dyDescent="0.2">
      <c r="A2135" s="6" t="str">
        <f>IFERROR(VLOOKUP(B2135,'[1]DADOS (OCULTAR)'!$Q$3:$S$136,3,0),"")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</row>
    <row r="2136" spans="1:16" s="17" customFormat="1" x14ac:dyDescent="0.2">
      <c r="A2136" s="6" t="str">
        <f>IFERROR(VLOOKUP(B2136,'[1]DADOS (OCULTAR)'!$Q$3:$S$136,3,0),"")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</row>
    <row r="2137" spans="1:16" s="17" customFormat="1" x14ac:dyDescent="0.2">
      <c r="A2137" s="6" t="str">
        <f>IFERROR(VLOOKUP(B2137,'[1]DADOS (OCULTAR)'!$Q$3:$S$136,3,0),"")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</row>
    <row r="2138" spans="1:16" s="17" customFormat="1" x14ac:dyDescent="0.2">
      <c r="A2138" s="6" t="str">
        <f>IFERROR(VLOOKUP(B2138,'[1]DADOS (OCULTAR)'!$Q$3:$S$136,3,0),"")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</row>
    <row r="2139" spans="1:16" s="17" customFormat="1" x14ac:dyDescent="0.2">
      <c r="A2139" s="6" t="str">
        <f>IFERROR(VLOOKUP(B2139,'[1]DADOS (OCULTAR)'!$Q$3:$S$136,3,0),"")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</row>
    <row r="2140" spans="1:16" s="17" customFormat="1" x14ac:dyDescent="0.2">
      <c r="A2140" s="6" t="str">
        <f>IFERROR(VLOOKUP(B2140,'[1]DADOS (OCULTAR)'!$Q$3:$S$136,3,0),"")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</row>
    <row r="2141" spans="1:16" s="17" customFormat="1" x14ac:dyDescent="0.2">
      <c r="A2141" s="6" t="str">
        <f>IFERROR(VLOOKUP(B2141,'[1]DADOS (OCULTAR)'!$Q$3:$S$136,3,0),"")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</row>
    <row r="2142" spans="1:16" s="17" customFormat="1" x14ac:dyDescent="0.2">
      <c r="A2142" s="6" t="str">
        <f>IFERROR(VLOOKUP(B2142,'[1]DADOS (OCULTAR)'!$Q$3:$S$136,3,0),"")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</row>
    <row r="2143" spans="1:16" s="17" customFormat="1" x14ac:dyDescent="0.2">
      <c r="A2143" s="6" t="str">
        <f>IFERROR(VLOOKUP(B2143,'[1]DADOS (OCULTAR)'!$Q$3:$S$136,3,0),"")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</row>
    <row r="2144" spans="1:16" s="17" customFormat="1" x14ac:dyDescent="0.2">
      <c r="A2144" s="6" t="str">
        <f>IFERROR(VLOOKUP(B2144,'[1]DADOS (OCULTAR)'!$Q$3:$S$136,3,0),"")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</row>
    <row r="2145" spans="1:16" s="17" customFormat="1" x14ac:dyDescent="0.2">
      <c r="A2145" s="6" t="str">
        <f>IFERROR(VLOOKUP(B2145,'[1]DADOS (OCULTAR)'!$Q$3:$S$136,3,0),"")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</row>
    <row r="2146" spans="1:16" s="17" customFormat="1" x14ac:dyDescent="0.2">
      <c r="A2146" s="6" t="str">
        <f>IFERROR(VLOOKUP(B2146,'[1]DADOS (OCULTAR)'!$Q$3:$S$136,3,0),"")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</row>
    <row r="2147" spans="1:16" s="17" customFormat="1" x14ac:dyDescent="0.2">
      <c r="A2147" s="6" t="str">
        <f>IFERROR(VLOOKUP(B2147,'[1]DADOS (OCULTAR)'!$Q$3:$S$136,3,0),"")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</row>
    <row r="2148" spans="1:16" s="17" customFormat="1" x14ac:dyDescent="0.2">
      <c r="A2148" s="6" t="str">
        <f>IFERROR(VLOOKUP(B2148,'[1]DADOS (OCULTAR)'!$Q$3:$S$136,3,0),"")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</row>
    <row r="2149" spans="1:16" s="17" customFormat="1" x14ac:dyDescent="0.2">
      <c r="A2149" s="6" t="str">
        <f>IFERROR(VLOOKUP(B2149,'[1]DADOS (OCULTAR)'!$Q$3:$S$136,3,0),"")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</row>
    <row r="2150" spans="1:16" s="17" customFormat="1" x14ac:dyDescent="0.2">
      <c r="A2150" s="6" t="str">
        <f>IFERROR(VLOOKUP(B2150,'[1]DADOS (OCULTAR)'!$Q$3:$S$136,3,0),"")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</row>
    <row r="2151" spans="1:16" s="17" customFormat="1" x14ac:dyDescent="0.2">
      <c r="A2151" s="6" t="str">
        <f>IFERROR(VLOOKUP(B2151,'[1]DADOS (OCULTAR)'!$Q$3:$S$136,3,0),"")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</row>
    <row r="2152" spans="1:16" s="17" customFormat="1" x14ac:dyDescent="0.2">
      <c r="A2152" s="6" t="str">
        <f>IFERROR(VLOOKUP(B2152,'[1]DADOS (OCULTAR)'!$Q$3:$S$136,3,0),"")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</row>
    <row r="2153" spans="1:16" s="17" customFormat="1" x14ac:dyDescent="0.2">
      <c r="A2153" s="6" t="str">
        <f>IFERROR(VLOOKUP(B2153,'[1]DADOS (OCULTAR)'!$Q$3:$S$136,3,0),"")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</row>
    <row r="2154" spans="1:16" s="17" customFormat="1" x14ac:dyDescent="0.2">
      <c r="A2154" s="6" t="str">
        <f>IFERROR(VLOOKUP(B2154,'[1]DADOS (OCULTAR)'!$Q$3:$S$136,3,0),"")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</row>
    <row r="2155" spans="1:16" s="17" customFormat="1" x14ac:dyDescent="0.2">
      <c r="A2155" s="6" t="str">
        <f>IFERROR(VLOOKUP(B2155,'[1]DADOS (OCULTAR)'!$Q$3:$S$136,3,0),"")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</row>
    <row r="2156" spans="1:16" s="17" customFormat="1" x14ac:dyDescent="0.2">
      <c r="A2156" s="6" t="str">
        <f>IFERROR(VLOOKUP(B2156,'[1]DADOS (OCULTAR)'!$Q$3:$S$136,3,0),"")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</row>
    <row r="2157" spans="1:16" s="17" customFormat="1" x14ac:dyDescent="0.2">
      <c r="A2157" s="6" t="str">
        <f>IFERROR(VLOOKUP(B2157,'[1]DADOS (OCULTAR)'!$Q$3:$S$136,3,0),"")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</row>
    <row r="2158" spans="1:16" s="17" customFormat="1" x14ac:dyDescent="0.2">
      <c r="A2158" s="6" t="str">
        <f>IFERROR(VLOOKUP(B2158,'[1]DADOS (OCULTAR)'!$Q$3:$S$136,3,0),"")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</row>
    <row r="2159" spans="1:16" s="17" customFormat="1" x14ac:dyDescent="0.2">
      <c r="A2159" s="6" t="str">
        <f>IFERROR(VLOOKUP(B2159,'[1]DADOS (OCULTAR)'!$Q$3:$S$136,3,0),"")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</row>
    <row r="2160" spans="1:16" s="17" customFormat="1" x14ac:dyDescent="0.2">
      <c r="A2160" s="6" t="str">
        <f>IFERROR(VLOOKUP(B2160,'[1]DADOS (OCULTAR)'!$Q$3:$S$136,3,0),"")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</row>
    <row r="2161" spans="1:16" s="17" customFormat="1" x14ac:dyDescent="0.2">
      <c r="A2161" s="6" t="str">
        <f>IFERROR(VLOOKUP(B2161,'[1]DADOS (OCULTAR)'!$Q$3:$S$136,3,0),"")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</row>
    <row r="2162" spans="1:16" s="17" customFormat="1" x14ac:dyDescent="0.2">
      <c r="A2162" s="6" t="str">
        <f>IFERROR(VLOOKUP(B2162,'[1]DADOS (OCULTAR)'!$Q$3:$S$136,3,0),"")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</row>
    <row r="2163" spans="1:16" s="17" customFormat="1" x14ac:dyDescent="0.2">
      <c r="A2163" s="6" t="str">
        <f>IFERROR(VLOOKUP(B2163,'[1]DADOS (OCULTAR)'!$Q$3:$S$136,3,0),"")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</row>
    <row r="2164" spans="1:16" s="17" customFormat="1" x14ac:dyDescent="0.2">
      <c r="A2164" s="6" t="str">
        <f>IFERROR(VLOOKUP(B2164,'[1]DADOS (OCULTAR)'!$Q$3:$S$136,3,0),"")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</row>
    <row r="2165" spans="1:16" s="17" customFormat="1" x14ac:dyDescent="0.2">
      <c r="A2165" s="6" t="str">
        <f>IFERROR(VLOOKUP(B2165,'[1]DADOS (OCULTAR)'!$Q$3:$S$136,3,0),"")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</row>
    <row r="2166" spans="1:16" s="17" customFormat="1" x14ac:dyDescent="0.2">
      <c r="A2166" s="6" t="str">
        <f>IFERROR(VLOOKUP(B2166,'[1]DADOS (OCULTAR)'!$Q$3:$S$136,3,0),"")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</row>
    <row r="2167" spans="1:16" s="17" customFormat="1" x14ac:dyDescent="0.2">
      <c r="A2167" s="6" t="str">
        <f>IFERROR(VLOOKUP(B2167,'[1]DADOS (OCULTAR)'!$Q$3:$S$136,3,0),"")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</row>
    <row r="2168" spans="1:16" s="17" customFormat="1" x14ac:dyDescent="0.2">
      <c r="A2168" s="6" t="str">
        <f>IFERROR(VLOOKUP(B2168,'[1]DADOS (OCULTAR)'!$Q$3:$S$136,3,0),"")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</row>
    <row r="2169" spans="1:16" s="17" customFormat="1" x14ac:dyDescent="0.2">
      <c r="A2169" s="6" t="str">
        <f>IFERROR(VLOOKUP(B2169,'[1]DADOS (OCULTAR)'!$Q$3:$S$136,3,0),"")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</row>
    <row r="2170" spans="1:16" s="17" customFormat="1" x14ac:dyDescent="0.2">
      <c r="A2170" s="6" t="str">
        <f>IFERROR(VLOOKUP(B2170,'[1]DADOS (OCULTAR)'!$Q$3:$S$136,3,0),"")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</row>
    <row r="2171" spans="1:16" s="17" customFormat="1" x14ac:dyDescent="0.2">
      <c r="A2171" s="6" t="str">
        <f>IFERROR(VLOOKUP(B2171,'[1]DADOS (OCULTAR)'!$Q$3:$S$136,3,0),"")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</row>
    <row r="2172" spans="1:16" s="17" customFormat="1" x14ac:dyDescent="0.2">
      <c r="A2172" s="6" t="str">
        <f>IFERROR(VLOOKUP(B2172,'[1]DADOS (OCULTAR)'!$Q$3:$S$136,3,0),"")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</row>
    <row r="2173" spans="1:16" s="17" customFormat="1" x14ac:dyDescent="0.2">
      <c r="A2173" s="6" t="str">
        <f>IFERROR(VLOOKUP(B2173,'[1]DADOS (OCULTAR)'!$Q$3:$S$136,3,0),"")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</row>
    <row r="2174" spans="1:16" s="17" customFormat="1" x14ac:dyDescent="0.2">
      <c r="A2174" s="6" t="str">
        <f>IFERROR(VLOOKUP(B2174,'[1]DADOS (OCULTAR)'!$Q$3:$S$136,3,0),"")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</row>
    <row r="2175" spans="1:16" s="17" customFormat="1" x14ac:dyDescent="0.2">
      <c r="A2175" s="6" t="str">
        <f>IFERROR(VLOOKUP(B2175,'[1]DADOS (OCULTAR)'!$Q$3:$S$136,3,0),"")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</row>
    <row r="2176" spans="1:16" s="17" customFormat="1" x14ac:dyDescent="0.2">
      <c r="A2176" s="6" t="str">
        <f>IFERROR(VLOOKUP(B2176,'[1]DADOS (OCULTAR)'!$Q$3:$S$136,3,0),"")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</row>
    <row r="2177" spans="1:16" s="17" customFormat="1" x14ac:dyDescent="0.2">
      <c r="A2177" s="6" t="str">
        <f>IFERROR(VLOOKUP(B2177,'[1]DADOS (OCULTAR)'!$Q$3:$S$136,3,0),"")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</row>
    <row r="2178" spans="1:16" s="17" customFormat="1" x14ac:dyDescent="0.2">
      <c r="A2178" s="6" t="str">
        <f>IFERROR(VLOOKUP(B2178,'[1]DADOS (OCULTAR)'!$Q$3:$S$136,3,0),"")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</row>
    <row r="2179" spans="1:16" s="17" customFormat="1" x14ac:dyDescent="0.2">
      <c r="A2179" s="6" t="str">
        <f>IFERROR(VLOOKUP(B2179,'[1]DADOS (OCULTAR)'!$Q$3:$S$136,3,0),"")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</row>
    <row r="2180" spans="1:16" s="17" customFormat="1" x14ac:dyDescent="0.2">
      <c r="A2180" s="6" t="str">
        <f>IFERROR(VLOOKUP(B2180,'[1]DADOS (OCULTAR)'!$Q$3:$S$136,3,0),"")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</row>
    <row r="2181" spans="1:16" s="17" customFormat="1" x14ac:dyDescent="0.2">
      <c r="A2181" s="6" t="str">
        <f>IFERROR(VLOOKUP(B2181,'[1]DADOS (OCULTAR)'!$Q$3:$S$136,3,0),"")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</row>
    <row r="2182" spans="1:16" s="17" customFormat="1" x14ac:dyDescent="0.2">
      <c r="A2182" s="6" t="str">
        <f>IFERROR(VLOOKUP(B2182,'[1]DADOS (OCULTAR)'!$Q$3:$S$136,3,0),"")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</row>
    <row r="2183" spans="1:16" s="17" customFormat="1" x14ac:dyDescent="0.2">
      <c r="A2183" s="6" t="str">
        <f>IFERROR(VLOOKUP(B2183,'[1]DADOS (OCULTAR)'!$Q$3:$S$136,3,0),"")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</row>
    <row r="2184" spans="1:16" s="17" customFormat="1" x14ac:dyDescent="0.2">
      <c r="A2184" s="6" t="str">
        <f>IFERROR(VLOOKUP(B2184,'[1]DADOS (OCULTAR)'!$Q$3:$S$136,3,0),"")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</row>
    <row r="2185" spans="1:16" s="17" customFormat="1" x14ac:dyDescent="0.2">
      <c r="A2185" s="6" t="str">
        <f>IFERROR(VLOOKUP(B2185,'[1]DADOS (OCULTAR)'!$Q$3:$S$136,3,0),"")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</row>
    <row r="2186" spans="1:16" s="17" customFormat="1" x14ac:dyDescent="0.2">
      <c r="A2186" s="6" t="str">
        <f>IFERROR(VLOOKUP(B2186,'[1]DADOS (OCULTAR)'!$Q$3:$S$136,3,0),"")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</row>
    <row r="2187" spans="1:16" s="17" customFormat="1" x14ac:dyDescent="0.2">
      <c r="A2187" s="6" t="str">
        <f>IFERROR(VLOOKUP(B2187,'[1]DADOS (OCULTAR)'!$Q$3:$S$136,3,0),"")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</row>
    <row r="2188" spans="1:16" s="17" customFormat="1" x14ac:dyDescent="0.2">
      <c r="A2188" s="6" t="str">
        <f>IFERROR(VLOOKUP(B2188,'[1]DADOS (OCULTAR)'!$Q$3:$S$136,3,0),"")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</row>
    <row r="2189" spans="1:16" s="17" customFormat="1" x14ac:dyDescent="0.2">
      <c r="A2189" s="6" t="str">
        <f>IFERROR(VLOOKUP(B2189,'[1]DADOS (OCULTAR)'!$Q$3:$S$136,3,0),"")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</row>
    <row r="2190" spans="1:16" s="17" customFormat="1" x14ac:dyDescent="0.2">
      <c r="A2190" s="6" t="str">
        <f>IFERROR(VLOOKUP(B2190,'[1]DADOS (OCULTAR)'!$Q$3:$S$136,3,0),"")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</row>
    <row r="2191" spans="1:16" s="17" customFormat="1" x14ac:dyDescent="0.2">
      <c r="A2191" s="6" t="str">
        <f>IFERROR(VLOOKUP(B2191,'[1]DADOS (OCULTAR)'!$Q$3:$S$136,3,0),"")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</row>
    <row r="2192" spans="1:16" s="17" customFormat="1" x14ac:dyDescent="0.2">
      <c r="A2192" s="6" t="str">
        <f>IFERROR(VLOOKUP(B2192,'[1]DADOS (OCULTAR)'!$Q$3:$S$136,3,0),"")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</row>
    <row r="2193" spans="1:16" s="17" customFormat="1" x14ac:dyDescent="0.2">
      <c r="A2193" s="6" t="str">
        <f>IFERROR(VLOOKUP(B2193,'[1]DADOS (OCULTAR)'!$Q$3:$S$136,3,0),"")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</row>
    <row r="2194" spans="1:16" s="17" customFormat="1" x14ac:dyDescent="0.2">
      <c r="A2194" s="6" t="str">
        <f>IFERROR(VLOOKUP(B2194,'[1]DADOS (OCULTAR)'!$Q$3:$S$136,3,0),"")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</row>
    <row r="2195" spans="1:16" s="17" customFormat="1" x14ac:dyDescent="0.2">
      <c r="A2195" s="6" t="str">
        <f>IFERROR(VLOOKUP(B2195,'[1]DADOS (OCULTAR)'!$Q$3:$S$136,3,0),"")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</row>
    <row r="2196" spans="1:16" s="17" customFormat="1" x14ac:dyDescent="0.2">
      <c r="A2196" s="6" t="str">
        <f>IFERROR(VLOOKUP(B2196,'[1]DADOS (OCULTAR)'!$Q$3:$S$136,3,0),"")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</row>
    <row r="2197" spans="1:16" s="17" customFormat="1" x14ac:dyDescent="0.2">
      <c r="A2197" s="6" t="str">
        <f>IFERROR(VLOOKUP(B2197,'[1]DADOS (OCULTAR)'!$Q$3:$S$136,3,0),"")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</row>
    <row r="2198" spans="1:16" s="17" customFormat="1" x14ac:dyDescent="0.2">
      <c r="A2198" s="6" t="str">
        <f>IFERROR(VLOOKUP(B2198,'[1]DADOS (OCULTAR)'!$Q$3:$S$136,3,0),"")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</row>
    <row r="2199" spans="1:16" s="17" customFormat="1" x14ac:dyDescent="0.2">
      <c r="A2199" s="6" t="str">
        <f>IFERROR(VLOOKUP(B2199,'[1]DADOS (OCULTAR)'!$Q$3:$S$136,3,0),"")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</row>
    <row r="2200" spans="1:16" s="17" customFormat="1" x14ac:dyDescent="0.2">
      <c r="A2200" s="6" t="str">
        <f>IFERROR(VLOOKUP(B2200,'[1]DADOS (OCULTAR)'!$Q$3:$S$136,3,0),"")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</row>
    <row r="2201" spans="1:16" s="17" customFormat="1" x14ac:dyDescent="0.2">
      <c r="A2201" s="6" t="str">
        <f>IFERROR(VLOOKUP(B2201,'[1]DADOS (OCULTAR)'!$Q$3:$S$136,3,0),"")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</row>
    <row r="2202" spans="1:16" s="17" customFormat="1" x14ac:dyDescent="0.2">
      <c r="A2202" s="6" t="str">
        <f>IFERROR(VLOOKUP(B2202,'[1]DADOS (OCULTAR)'!$Q$3:$S$136,3,0),"")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</row>
    <row r="2203" spans="1:16" s="17" customFormat="1" x14ac:dyDescent="0.2">
      <c r="A2203" s="6" t="str">
        <f>IFERROR(VLOOKUP(B2203,'[1]DADOS (OCULTAR)'!$Q$3:$S$136,3,0),"")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</row>
    <row r="2204" spans="1:16" s="17" customFormat="1" x14ac:dyDescent="0.2">
      <c r="A2204" s="6" t="str">
        <f>IFERROR(VLOOKUP(B2204,'[1]DADOS (OCULTAR)'!$Q$3:$S$136,3,0),"")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</row>
    <row r="2205" spans="1:16" s="17" customFormat="1" x14ac:dyDescent="0.2">
      <c r="A2205" s="6" t="str">
        <f>IFERROR(VLOOKUP(B2205,'[1]DADOS (OCULTAR)'!$Q$3:$S$136,3,0),"")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</row>
    <row r="2206" spans="1:16" s="17" customFormat="1" x14ac:dyDescent="0.2">
      <c r="A2206" s="6" t="str">
        <f>IFERROR(VLOOKUP(B2206,'[1]DADOS (OCULTAR)'!$Q$3:$S$136,3,0),"")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</row>
    <row r="2207" spans="1:16" s="17" customFormat="1" x14ac:dyDescent="0.2">
      <c r="A2207" s="6" t="str">
        <f>IFERROR(VLOOKUP(B2207,'[1]DADOS (OCULTAR)'!$Q$3:$S$136,3,0),"")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</row>
    <row r="2208" spans="1:16" s="17" customFormat="1" x14ac:dyDescent="0.2">
      <c r="A2208" s="6" t="str">
        <f>IFERROR(VLOOKUP(B2208,'[1]DADOS (OCULTAR)'!$Q$3:$S$136,3,0),"")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</row>
    <row r="2209" spans="1:16" s="17" customFormat="1" x14ac:dyDescent="0.2">
      <c r="A2209" s="6" t="str">
        <f>IFERROR(VLOOKUP(B2209,'[1]DADOS (OCULTAR)'!$Q$3:$S$136,3,0),"")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</row>
    <row r="2210" spans="1:16" s="17" customFormat="1" x14ac:dyDescent="0.2">
      <c r="A2210" s="6" t="str">
        <f>IFERROR(VLOOKUP(B2210,'[1]DADOS (OCULTAR)'!$Q$3:$S$136,3,0),"")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</row>
    <row r="2211" spans="1:16" s="17" customFormat="1" x14ac:dyDescent="0.2">
      <c r="A2211" s="6" t="str">
        <f>IFERROR(VLOOKUP(B2211,'[1]DADOS (OCULTAR)'!$Q$3:$S$136,3,0),"")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</row>
    <row r="2212" spans="1:16" s="17" customFormat="1" x14ac:dyDescent="0.2">
      <c r="A2212" s="6" t="str">
        <f>IFERROR(VLOOKUP(B2212,'[1]DADOS (OCULTAR)'!$Q$3:$S$136,3,0),"")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</row>
    <row r="2213" spans="1:16" s="17" customFormat="1" x14ac:dyDescent="0.2">
      <c r="A2213" s="6" t="str">
        <f>IFERROR(VLOOKUP(B2213,'[1]DADOS (OCULTAR)'!$Q$3:$S$136,3,0),"")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</row>
    <row r="2214" spans="1:16" s="17" customFormat="1" x14ac:dyDescent="0.2">
      <c r="A2214" s="6" t="str">
        <f>IFERROR(VLOOKUP(B2214,'[1]DADOS (OCULTAR)'!$Q$3:$S$136,3,0),"")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</row>
    <row r="2215" spans="1:16" s="17" customFormat="1" x14ac:dyDescent="0.2">
      <c r="A2215" s="6" t="str">
        <f>IFERROR(VLOOKUP(B2215,'[1]DADOS (OCULTAR)'!$Q$3:$S$136,3,0),"")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</row>
    <row r="2216" spans="1:16" s="17" customFormat="1" x14ac:dyDescent="0.2">
      <c r="A2216" s="6" t="str">
        <f>IFERROR(VLOOKUP(B2216,'[1]DADOS (OCULTAR)'!$Q$3:$S$136,3,0),"")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</row>
    <row r="2217" spans="1:16" s="17" customFormat="1" x14ac:dyDescent="0.2">
      <c r="A2217" s="6" t="str">
        <f>IFERROR(VLOOKUP(B2217,'[1]DADOS (OCULTAR)'!$Q$3:$S$136,3,0),"")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</row>
    <row r="2218" spans="1:16" s="17" customFormat="1" x14ac:dyDescent="0.2">
      <c r="A2218" s="6" t="str">
        <f>IFERROR(VLOOKUP(B2218,'[1]DADOS (OCULTAR)'!$Q$3:$S$136,3,0),"")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</row>
    <row r="2219" spans="1:16" s="17" customFormat="1" x14ac:dyDescent="0.2">
      <c r="A2219" s="6" t="str">
        <f>IFERROR(VLOOKUP(B2219,'[1]DADOS (OCULTAR)'!$Q$3:$S$136,3,0),"")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</row>
    <row r="2220" spans="1:16" s="17" customFormat="1" x14ac:dyDescent="0.2">
      <c r="A2220" s="6" t="str">
        <f>IFERROR(VLOOKUP(B2220,'[1]DADOS (OCULTAR)'!$Q$3:$S$136,3,0),"")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</row>
    <row r="2221" spans="1:16" s="17" customFormat="1" x14ac:dyDescent="0.2">
      <c r="A2221" s="6" t="str">
        <f>IFERROR(VLOOKUP(B2221,'[1]DADOS (OCULTAR)'!$Q$3:$S$136,3,0),"")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</row>
    <row r="2222" spans="1:16" s="17" customFormat="1" x14ac:dyDescent="0.2">
      <c r="A2222" s="6" t="str">
        <f>IFERROR(VLOOKUP(B2222,'[1]DADOS (OCULTAR)'!$Q$3:$S$136,3,0),"")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</row>
    <row r="2223" spans="1:16" s="17" customFormat="1" x14ac:dyDescent="0.2">
      <c r="A2223" s="6" t="str">
        <f>IFERROR(VLOOKUP(B2223,'[1]DADOS (OCULTAR)'!$Q$3:$S$136,3,0),"")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</row>
    <row r="2224" spans="1:16" s="17" customFormat="1" x14ac:dyDescent="0.2">
      <c r="A2224" s="6" t="str">
        <f>IFERROR(VLOOKUP(B2224,'[1]DADOS (OCULTAR)'!$Q$3:$S$136,3,0),"")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</row>
    <row r="2225" spans="1:16" s="17" customFormat="1" x14ac:dyDescent="0.2">
      <c r="A2225" s="6" t="str">
        <f>IFERROR(VLOOKUP(B2225,'[1]DADOS (OCULTAR)'!$Q$3:$S$136,3,0),"")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</row>
    <row r="2226" spans="1:16" s="17" customFormat="1" x14ac:dyDescent="0.2">
      <c r="A2226" s="6" t="str">
        <f>IFERROR(VLOOKUP(B2226,'[1]DADOS (OCULTAR)'!$Q$3:$S$136,3,0),"")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</row>
    <row r="2227" spans="1:16" s="17" customFormat="1" x14ac:dyDescent="0.2">
      <c r="A2227" s="6" t="str">
        <f>IFERROR(VLOOKUP(B2227,'[1]DADOS (OCULTAR)'!$Q$3:$S$136,3,0),"")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</row>
    <row r="2228" spans="1:16" s="17" customFormat="1" x14ac:dyDescent="0.2">
      <c r="A2228" s="6" t="str">
        <f>IFERROR(VLOOKUP(B2228,'[1]DADOS (OCULTAR)'!$Q$3:$S$136,3,0),"")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</row>
    <row r="2229" spans="1:16" s="17" customFormat="1" x14ac:dyDescent="0.2">
      <c r="A2229" s="6" t="str">
        <f>IFERROR(VLOOKUP(B2229,'[1]DADOS (OCULTAR)'!$Q$3:$S$136,3,0),"")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</row>
    <row r="2230" spans="1:16" s="17" customFormat="1" x14ac:dyDescent="0.2">
      <c r="A2230" s="6" t="str">
        <f>IFERROR(VLOOKUP(B2230,'[1]DADOS (OCULTAR)'!$Q$3:$S$136,3,0),"")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</row>
    <row r="2231" spans="1:16" s="17" customFormat="1" x14ac:dyDescent="0.2">
      <c r="A2231" s="6" t="str">
        <f>IFERROR(VLOOKUP(B2231,'[1]DADOS (OCULTAR)'!$Q$3:$S$136,3,0),"")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</row>
    <row r="2232" spans="1:16" s="17" customFormat="1" x14ac:dyDescent="0.2">
      <c r="A2232" s="6" t="str">
        <f>IFERROR(VLOOKUP(B2232,'[1]DADOS (OCULTAR)'!$Q$3:$S$136,3,0),"")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</row>
    <row r="2233" spans="1:16" s="17" customFormat="1" x14ac:dyDescent="0.2">
      <c r="A2233" s="6" t="str">
        <f>IFERROR(VLOOKUP(B2233,'[1]DADOS (OCULTAR)'!$Q$3:$S$136,3,0),"")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</row>
    <row r="2234" spans="1:16" s="17" customFormat="1" x14ac:dyDescent="0.2">
      <c r="A2234" s="6" t="str">
        <f>IFERROR(VLOOKUP(B2234,'[1]DADOS (OCULTAR)'!$Q$3:$S$136,3,0),"")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</row>
    <row r="2235" spans="1:16" s="17" customFormat="1" x14ac:dyDescent="0.2">
      <c r="A2235" s="6" t="str">
        <f>IFERROR(VLOOKUP(B2235,'[1]DADOS (OCULTAR)'!$Q$3:$S$136,3,0),"")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</row>
    <row r="2236" spans="1:16" s="17" customFormat="1" x14ac:dyDescent="0.2">
      <c r="A2236" s="6" t="str">
        <f>IFERROR(VLOOKUP(B2236,'[1]DADOS (OCULTAR)'!$Q$3:$S$136,3,0),"")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</row>
    <row r="2237" spans="1:16" s="17" customFormat="1" x14ac:dyDescent="0.2">
      <c r="A2237" s="6" t="str">
        <f>IFERROR(VLOOKUP(B2237,'[1]DADOS (OCULTAR)'!$Q$3:$S$136,3,0),"")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</row>
    <row r="2238" spans="1:16" s="17" customFormat="1" x14ac:dyDescent="0.2">
      <c r="A2238" s="6" t="str">
        <f>IFERROR(VLOOKUP(B2238,'[1]DADOS (OCULTAR)'!$Q$3:$S$136,3,0),"")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</row>
    <row r="2239" spans="1:16" s="17" customFormat="1" x14ac:dyDescent="0.2">
      <c r="A2239" s="6" t="str">
        <f>IFERROR(VLOOKUP(B2239,'[1]DADOS (OCULTAR)'!$Q$3:$S$136,3,0),"")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</row>
    <row r="2240" spans="1:16" s="17" customFormat="1" x14ac:dyDescent="0.2">
      <c r="A2240" s="6" t="str">
        <f>IFERROR(VLOOKUP(B2240,'[1]DADOS (OCULTAR)'!$Q$3:$S$136,3,0),"")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</row>
    <row r="2241" spans="1:16" s="17" customFormat="1" x14ac:dyDescent="0.2">
      <c r="A2241" s="6" t="str">
        <f>IFERROR(VLOOKUP(B2241,'[1]DADOS (OCULTAR)'!$Q$3:$S$136,3,0),"")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</row>
    <row r="2242" spans="1:16" s="17" customFormat="1" x14ac:dyDescent="0.2">
      <c r="A2242" s="6" t="str">
        <f>IFERROR(VLOOKUP(B2242,'[1]DADOS (OCULTAR)'!$Q$3:$S$136,3,0),"")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</row>
    <row r="2243" spans="1:16" s="17" customFormat="1" x14ac:dyDescent="0.2">
      <c r="A2243" s="6" t="str">
        <f>IFERROR(VLOOKUP(B2243,'[1]DADOS (OCULTAR)'!$Q$3:$S$136,3,0),"")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</row>
    <row r="2244" spans="1:16" s="17" customFormat="1" x14ac:dyDescent="0.2">
      <c r="A2244" s="6" t="str">
        <f>IFERROR(VLOOKUP(B2244,'[1]DADOS (OCULTAR)'!$Q$3:$S$136,3,0),"")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</row>
    <row r="2245" spans="1:16" s="17" customFormat="1" x14ac:dyDescent="0.2">
      <c r="A2245" s="6" t="str">
        <f>IFERROR(VLOOKUP(B2245,'[1]DADOS (OCULTAR)'!$Q$3:$S$136,3,0),"")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</row>
    <row r="2246" spans="1:16" s="17" customFormat="1" x14ac:dyDescent="0.2">
      <c r="A2246" s="6" t="str">
        <f>IFERROR(VLOOKUP(B2246,'[1]DADOS (OCULTAR)'!$Q$3:$S$136,3,0),"")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</row>
    <row r="2247" spans="1:16" s="17" customFormat="1" x14ac:dyDescent="0.2">
      <c r="A2247" s="6" t="str">
        <f>IFERROR(VLOOKUP(B2247,'[1]DADOS (OCULTAR)'!$Q$3:$S$136,3,0),"")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</row>
    <row r="2248" spans="1:16" s="17" customFormat="1" x14ac:dyDescent="0.2">
      <c r="A2248" s="6" t="str">
        <f>IFERROR(VLOOKUP(B2248,'[1]DADOS (OCULTAR)'!$Q$3:$S$136,3,0),"")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</row>
    <row r="2249" spans="1:16" s="17" customFormat="1" x14ac:dyDescent="0.2">
      <c r="A2249" s="6" t="str">
        <f>IFERROR(VLOOKUP(B2249,'[1]DADOS (OCULTAR)'!$Q$3:$S$136,3,0),"")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</row>
    <row r="2250" spans="1:16" s="17" customFormat="1" x14ac:dyDescent="0.2">
      <c r="A2250" s="6" t="str">
        <f>IFERROR(VLOOKUP(B2250,'[1]DADOS (OCULTAR)'!$Q$3:$S$136,3,0),"")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</row>
    <row r="2251" spans="1:16" s="17" customFormat="1" x14ac:dyDescent="0.2">
      <c r="A2251" s="6" t="str">
        <f>IFERROR(VLOOKUP(B2251,'[1]DADOS (OCULTAR)'!$Q$3:$S$136,3,0),"")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</row>
    <row r="2252" spans="1:16" s="17" customFormat="1" x14ac:dyDescent="0.2">
      <c r="A2252" s="6" t="str">
        <f>IFERROR(VLOOKUP(B2252,'[1]DADOS (OCULTAR)'!$Q$3:$S$136,3,0),"")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</row>
    <row r="2253" spans="1:16" s="17" customFormat="1" x14ac:dyDescent="0.2">
      <c r="A2253" s="6" t="str">
        <f>IFERROR(VLOOKUP(B2253,'[1]DADOS (OCULTAR)'!$Q$3:$S$136,3,0),"")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</row>
    <row r="2254" spans="1:16" s="17" customFormat="1" x14ac:dyDescent="0.2">
      <c r="A2254" s="6" t="str">
        <f>IFERROR(VLOOKUP(B2254,'[1]DADOS (OCULTAR)'!$Q$3:$S$136,3,0),"")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</row>
    <row r="2255" spans="1:16" s="17" customFormat="1" x14ac:dyDescent="0.2">
      <c r="A2255" s="6" t="str">
        <f>IFERROR(VLOOKUP(B2255,'[1]DADOS (OCULTAR)'!$Q$3:$S$136,3,0),"")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</row>
    <row r="2256" spans="1:16" s="17" customFormat="1" x14ac:dyDescent="0.2">
      <c r="A2256" s="6" t="str">
        <f>IFERROR(VLOOKUP(B2256,'[1]DADOS (OCULTAR)'!$Q$3:$S$136,3,0),"")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</row>
    <row r="2257" spans="1:16" s="17" customFormat="1" x14ac:dyDescent="0.2">
      <c r="A2257" s="6" t="str">
        <f>IFERROR(VLOOKUP(B2257,'[1]DADOS (OCULTAR)'!$Q$3:$S$136,3,0),"")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</row>
    <row r="2258" spans="1:16" s="17" customFormat="1" x14ac:dyDescent="0.2">
      <c r="A2258" s="6" t="str">
        <f>IFERROR(VLOOKUP(B2258,'[1]DADOS (OCULTAR)'!$Q$3:$S$136,3,0),"")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</row>
    <row r="2259" spans="1:16" s="17" customFormat="1" x14ac:dyDescent="0.2">
      <c r="A2259" s="6" t="str">
        <f>IFERROR(VLOOKUP(B2259,'[1]DADOS (OCULTAR)'!$Q$3:$S$136,3,0),"")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</row>
    <row r="2260" spans="1:16" s="17" customFormat="1" x14ac:dyDescent="0.2">
      <c r="A2260" s="6" t="str">
        <f>IFERROR(VLOOKUP(B2260,'[1]DADOS (OCULTAR)'!$Q$3:$S$136,3,0),"")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</row>
    <row r="2261" spans="1:16" s="17" customFormat="1" x14ac:dyDescent="0.2">
      <c r="A2261" s="6" t="str">
        <f>IFERROR(VLOOKUP(B2261,'[1]DADOS (OCULTAR)'!$Q$3:$S$136,3,0),"")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</row>
    <row r="2262" spans="1:16" s="17" customFormat="1" x14ac:dyDescent="0.2">
      <c r="A2262" s="6" t="str">
        <f>IFERROR(VLOOKUP(B2262,'[1]DADOS (OCULTAR)'!$Q$3:$S$136,3,0),"")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</row>
    <row r="2263" spans="1:16" s="17" customFormat="1" x14ac:dyDescent="0.2">
      <c r="A2263" s="6" t="str">
        <f>IFERROR(VLOOKUP(B2263,'[1]DADOS (OCULTAR)'!$Q$3:$S$136,3,0),"")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</row>
    <row r="2264" spans="1:16" s="17" customFormat="1" x14ac:dyDescent="0.2">
      <c r="A2264" s="6" t="str">
        <f>IFERROR(VLOOKUP(B2264,'[1]DADOS (OCULTAR)'!$Q$3:$S$136,3,0),"")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</row>
    <row r="2265" spans="1:16" s="17" customFormat="1" x14ac:dyDescent="0.2">
      <c r="A2265" s="6" t="str">
        <f>IFERROR(VLOOKUP(B2265,'[1]DADOS (OCULTAR)'!$Q$3:$S$136,3,0),"")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</row>
    <row r="2266" spans="1:16" s="17" customFormat="1" x14ac:dyDescent="0.2">
      <c r="A2266" s="6" t="str">
        <f>IFERROR(VLOOKUP(B2266,'[1]DADOS (OCULTAR)'!$Q$3:$S$136,3,0),"")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</row>
    <row r="2267" spans="1:16" s="17" customFormat="1" x14ac:dyDescent="0.2">
      <c r="A2267" s="6" t="str">
        <f>IFERROR(VLOOKUP(B2267,'[1]DADOS (OCULTAR)'!$Q$3:$S$136,3,0),"")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</row>
    <row r="2268" spans="1:16" s="17" customFormat="1" x14ac:dyDescent="0.2">
      <c r="A2268" s="6" t="str">
        <f>IFERROR(VLOOKUP(B2268,'[1]DADOS (OCULTAR)'!$Q$3:$S$136,3,0),"")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</row>
    <row r="2269" spans="1:16" s="17" customFormat="1" x14ac:dyDescent="0.2">
      <c r="A2269" s="6" t="str">
        <f>IFERROR(VLOOKUP(B2269,'[1]DADOS (OCULTAR)'!$Q$3:$S$136,3,0),"")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</row>
    <row r="2270" spans="1:16" s="17" customFormat="1" x14ac:dyDescent="0.2">
      <c r="A2270" s="6" t="str">
        <f>IFERROR(VLOOKUP(B2270,'[1]DADOS (OCULTAR)'!$Q$3:$S$136,3,0),"")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</row>
    <row r="2271" spans="1:16" s="17" customFormat="1" x14ac:dyDescent="0.2">
      <c r="A2271" s="6" t="str">
        <f>IFERROR(VLOOKUP(B2271,'[1]DADOS (OCULTAR)'!$Q$3:$S$136,3,0),"")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</row>
    <row r="2272" spans="1:16" s="17" customFormat="1" x14ac:dyDescent="0.2">
      <c r="A2272" s="6" t="str">
        <f>IFERROR(VLOOKUP(B2272,'[1]DADOS (OCULTAR)'!$Q$3:$S$136,3,0),"")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</row>
    <row r="2273" spans="1:16" s="17" customFormat="1" x14ac:dyDescent="0.2">
      <c r="A2273" s="6" t="str">
        <f>IFERROR(VLOOKUP(B2273,'[1]DADOS (OCULTAR)'!$Q$3:$S$136,3,0),"")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</row>
    <row r="2274" spans="1:16" s="17" customFormat="1" x14ac:dyDescent="0.2">
      <c r="A2274" s="6" t="str">
        <f>IFERROR(VLOOKUP(B2274,'[1]DADOS (OCULTAR)'!$Q$3:$S$136,3,0),"")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</row>
    <row r="2275" spans="1:16" s="17" customFormat="1" x14ac:dyDescent="0.2">
      <c r="A2275" s="6" t="str">
        <f>IFERROR(VLOOKUP(B2275,'[1]DADOS (OCULTAR)'!$Q$3:$S$136,3,0),"")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</row>
    <row r="2276" spans="1:16" s="17" customFormat="1" x14ac:dyDescent="0.2">
      <c r="A2276" s="6" t="str">
        <f>IFERROR(VLOOKUP(B2276,'[1]DADOS (OCULTAR)'!$Q$3:$S$136,3,0),"")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</row>
    <row r="2277" spans="1:16" s="17" customFormat="1" x14ac:dyDescent="0.2">
      <c r="A2277" s="6" t="str">
        <f>IFERROR(VLOOKUP(B2277,'[1]DADOS (OCULTAR)'!$Q$3:$S$136,3,0),"")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</row>
    <row r="2278" spans="1:16" s="17" customFormat="1" x14ac:dyDescent="0.2">
      <c r="A2278" s="6" t="str">
        <f>IFERROR(VLOOKUP(B2278,'[1]DADOS (OCULTAR)'!$Q$3:$S$136,3,0),"")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</row>
    <row r="2279" spans="1:16" s="17" customFormat="1" x14ac:dyDescent="0.2">
      <c r="A2279" s="6" t="str">
        <f>IFERROR(VLOOKUP(B2279,'[1]DADOS (OCULTAR)'!$Q$3:$S$136,3,0),"")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</row>
    <row r="2280" spans="1:16" s="17" customFormat="1" x14ac:dyDescent="0.2">
      <c r="A2280" s="6" t="str">
        <f>IFERROR(VLOOKUP(B2280,'[1]DADOS (OCULTAR)'!$Q$3:$S$136,3,0),"")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</row>
    <row r="2281" spans="1:16" s="17" customFormat="1" x14ac:dyDescent="0.2">
      <c r="A2281" s="6" t="str">
        <f>IFERROR(VLOOKUP(B2281,'[1]DADOS (OCULTAR)'!$Q$3:$S$136,3,0),"")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</row>
    <row r="2282" spans="1:16" s="17" customFormat="1" x14ac:dyDescent="0.2">
      <c r="A2282" s="6" t="str">
        <f>IFERROR(VLOOKUP(B2282,'[1]DADOS (OCULTAR)'!$Q$3:$S$136,3,0),"")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</row>
    <row r="2283" spans="1:16" s="17" customFormat="1" x14ac:dyDescent="0.2">
      <c r="A2283" s="6" t="str">
        <f>IFERROR(VLOOKUP(B2283,'[1]DADOS (OCULTAR)'!$Q$3:$S$136,3,0),"")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</row>
    <row r="2284" spans="1:16" s="17" customFormat="1" x14ac:dyDescent="0.2">
      <c r="A2284" s="6" t="str">
        <f>IFERROR(VLOOKUP(B2284,'[1]DADOS (OCULTAR)'!$Q$3:$S$136,3,0),"")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</row>
    <row r="2285" spans="1:16" s="17" customFormat="1" x14ac:dyDescent="0.2">
      <c r="A2285" s="6" t="str">
        <f>IFERROR(VLOOKUP(B2285,'[1]DADOS (OCULTAR)'!$Q$3:$S$136,3,0),"")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</row>
    <row r="2286" spans="1:16" s="17" customFormat="1" x14ac:dyDescent="0.2">
      <c r="A2286" s="6" t="str">
        <f>IFERROR(VLOOKUP(B2286,'[1]DADOS (OCULTAR)'!$Q$3:$S$136,3,0),"")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</row>
    <row r="2287" spans="1:16" s="17" customFormat="1" x14ac:dyDescent="0.2">
      <c r="A2287" s="6" t="str">
        <f>IFERROR(VLOOKUP(B2287,'[1]DADOS (OCULTAR)'!$Q$3:$S$136,3,0),"")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</row>
    <row r="2288" spans="1:16" s="17" customFormat="1" x14ac:dyDescent="0.2">
      <c r="A2288" s="6" t="str">
        <f>IFERROR(VLOOKUP(B2288,'[1]DADOS (OCULTAR)'!$Q$3:$S$136,3,0),"")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</row>
    <row r="2289" spans="1:16" s="17" customFormat="1" x14ac:dyDescent="0.2">
      <c r="A2289" s="6" t="str">
        <f>IFERROR(VLOOKUP(B2289,'[1]DADOS (OCULTAR)'!$Q$3:$S$136,3,0),"")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</row>
    <row r="2290" spans="1:16" s="17" customFormat="1" x14ac:dyDescent="0.2">
      <c r="A2290" s="6" t="str">
        <f>IFERROR(VLOOKUP(B2290,'[1]DADOS (OCULTAR)'!$Q$3:$S$136,3,0),"")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</row>
    <row r="2291" spans="1:16" s="17" customFormat="1" x14ac:dyDescent="0.2">
      <c r="A2291" s="6" t="str">
        <f>IFERROR(VLOOKUP(B2291,'[1]DADOS (OCULTAR)'!$Q$3:$S$136,3,0),"")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</row>
    <row r="2292" spans="1:16" s="17" customFormat="1" x14ac:dyDescent="0.2">
      <c r="A2292" s="6" t="str">
        <f>IFERROR(VLOOKUP(B2292,'[1]DADOS (OCULTAR)'!$Q$3:$S$136,3,0),"")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</row>
    <row r="2293" spans="1:16" s="17" customFormat="1" x14ac:dyDescent="0.2">
      <c r="A2293" s="6" t="str">
        <f>IFERROR(VLOOKUP(B2293,'[1]DADOS (OCULTAR)'!$Q$3:$S$136,3,0),"")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</row>
    <row r="2294" spans="1:16" s="17" customFormat="1" x14ac:dyDescent="0.2">
      <c r="A2294" s="6" t="str">
        <f>IFERROR(VLOOKUP(B2294,'[1]DADOS (OCULTAR)'!$Q$3:$S$136,3,0),"")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</row>
    <row r="2295" spans="1:16" s="17" customFormat="1" x14ac:dyDescent="0.2">
      <c r="A2295" s="6" t="str">
        <f>IFERROR(VLOOKUP(B2295,'[1]DADOS (OCULTAR)'!$Q$3:$S$136,3,0),"")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</row>
    <row r="2296" spans="1:16" s="17" customFormat="1" x14ac:dyDescent="0.2">
      <c r="A2296" s="6" t="str">
        <f>IFERROR(VLOOKUP(B2296,'[1]DADOS (OCULTAR)'!$Q$3:$S$136,3,0),"")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</row>
    <row r="2297" spans="1:16" s="17" customFormat="1" x14ac:dyDescent="0.2">
      <c r="A2297" s="6" t="str">
        <f>IFERROR(VLOOKUP(B2297,'[1]DADOS (OCULTAR)'!$Q$3:$S$136,3,0),"")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</row>
    <row r="2298" spans="1:16" s="17" customFormat="1" x14ac:dyDescent="0.2">
      <c r="A2298" s="6" t="str">
        <f>IFERROR(VLOOKUP(B2298,'[1]DADOS (OCULTAR)'!$Q$3:$S$136,3,0),"")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</row>
    <row r="2299" spans="1:16" s="17" customFormat="1" x14ac:dyDescent="0.2">
      <c r="A2299" s="6" t="str">
        <f>IFERROR(VLOOKUP(B2299,'[1]DADOS (OCULTAR)'!$Q$3:$S$136,3,0),"")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</row>
    <row r="2300" spans="1:16" s="17" customFormat="1" x14ac:dyDescent="0.2">
      <c r="A2300" s="6" t="str">
        <f>IFERROR(VLOOKUP(B2300,'[1]DADOS (OCULTAR)'!$Q$3:$S$136,3,0),"")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</row>
    <row r="2301" spans="1:16" s="17" customFormat="1" x14ac:dyDescent="0.2">
      <c r="A2301" s="6" t="str">
        <f>IFERROR(VLOOKUP(B2301,'[1]DADOS (OCULTAR)'!$Q$3:$S$136,3,0),"")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</row>
    <row r="2302" spans="1:16" s="17" customFormat="1" x14ac:dyDescent="0.2">
      <c r="A2302" s="6" t="str">
        <f>IFERROR(VLOOKUP(B2302,'[1]DADOS (OCULTAR)'!$Q$3:$S$136,3,0),"")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</row>
    <row r="2303" spans="1:16" s="17" customFormat="1" x14ac:dyDescent="0.2">
      <c r="A2303" s="6" t="str">
        <f>IFERROR(VLOOKUP(B2303,'[1]DADOS (OCULTAR)'!$Q$3:$S$136,3,0),"")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</row>
    <row r="2304" spans="1:16" s="17" customFormat="1" x14ac:dyDescent="0.2">
      <c r="A2304" s="6" t="str">
        <f>IFERROR(VLOOKUP(B2304,'[1]DADOS (OCULTAR)'!$Q$3:$S$136,3,0),"")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</row>
    <row r="2305" spans="1:16" s="17" customFormat="1" x14ac:dyDescent="0.2">
      <c r="A2305" s="6" t="str">
        <f>IFERROR(VLOOKUP(B2305,'[1]DADOS (OCULTAR)'!$Q$3:$S$136,3,0),"")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</row>
    <row r="2306" spans="1:16" s="17" customFormat="1" x14ac:dyDescent="0.2">
      <c r="A2306" s="6" t="str">
        <f>IFERROR(VLOOKUP(B2306,'[1]DADOS (OCULTAR)'!$Q$3:$S$136,3,0),"")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</row>
    <row r="2307" spans="1:16" s="17" customFormat="1" x14ac:dyDescent="0.2">
      <c r="A2307" s="6" t="str">
        <f>IFERROR(VLOOKUP(B2307,'[1]DADOS (OCULTAR)'!$Q$3:$S$136,3,0),"")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</row>
    <row r="2308" spans="1:16" s="17" customFormat="1" x14ac:dyDescent="0.2">
      <c r="A2308" s="6" t="str">
        <f>IFERROR(VLOOKUP(B2308,'[1]DADOS (OCULTAR)'!$Q$3:$S$136,3,0),"")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</row>
    <row r="2309" spans="1:16" s="17" customFormat="1" x14ac:dyDescent="0.2">
      <c r="A2309" s="6" t="str">
        <f>IFERROR(VLOOKUP(B2309,'[1]DADOS (OCULTAR)'!$Q$3:$S$136,3,0),"")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</row>
    <row r="2310" spans="1:16" s="17" customFormat="1" x14ac:dyDescent="0.2">
      <c r="A2310" s="6" t="str">
        <f>IFERROR(VLOOKUP(B2310,'[1]DADOS (OCULTAR)'!$Q$3:$S$136,3,0),"")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</row>
    <row r="2311" spans="1:16" s="17" customFormat="1" x14ac:dyDescent="0.2">
      <c r="A2311" s="6" t="str">
        <f>IFERROR(VLOOKUP(B2311,'[1]DADOS (OCULTAR)'!$Q$3:$S$136,3,0),"")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</row>
    <row r="2312" spans="1:16" s="17" customFormat="1" x14ac:dyDescent="0.2">
      <c r="A2312" s="6" t="str">
        <f>IFERROR(VLOOKUP(B2312,'[1]DADOS (OCULTAR)'!$Q$3:$S$136,3,0),"")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</row>
    <row r="2313" spans="1:16" s="17" customFormat="1" x14ac:dyDescent="0.2">
      <c r="A2313" s="6" t="str">
        <f>IFERROR(VLOOKUP(B2313,'[1]DADOS (OCULTAR)'!$Q$3:$S$136,3,0),"")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</row>
    <row r="2314" spans="1:16" s="17" customFormat="1" x14ac:dyDescent="0.2">
      <c r="A2314" s="6" t="str">
        <f>IFERROR(VLOOKUP(B2314,'[1]DADOS (OCULTAR)'!$Q$3:$S$136,3,0),"")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</row>
    <row r="2315" spans="1:16" s="17" customFormat="1" x14ac:dyDescent="0.2">
      <c r="A2315" s="6" t="str">
        <f>IFERROR(VLOOKUP(B2315,'[1]DADOS (OCULTAR)'!$Q$3:$S$136,3,0),"")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</row>
    <row r="2316" spans="1:16" s="17" customFormat="1" x14ac:dyDescent="0.2">
      <c r="A2316" s="6" t="str">
        <f>IFERROR(VLOOKUP(B2316,'[1]DADOS (OCULTAR)'!$Q$3:$S$136,3,0),"")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</row>
    <row r="2317" spans="1:16" s="17" customFormat="1" x14ac:dyDescent="0.2">
      <c r="A2317" s="6" t="str">
        <f>IFERROR(VLOOKUP(B2317,'[1]DADOS (OCULTAR)'!$Q$3:$S$136,3,0),"")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</row>
    <row r="2318" spans="1:16" s="17" customFormat="1" x14ac:dyDescent="0.2">
      <c r="A2318" s="6" t="str">
        <f>IFERROR(VLOOKUP(B2318,'[1]DADOS (OCULTAR)'!$Q$3:$S$136,3,0),"")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</row>
    <row r="2319" spans="1:16" s="17" customFormat="1" x14ac:dyDescent="0.2">
      <c r="A2319" s="6" t="str">
        <f>IFERROR(VLOOKUP(B2319,'[1]DADOS (OCULTAR)'!$Q$3:$S$136,3,0),"")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</row>
    <row r="2320" spans="1:16" s="17" customFormat="1" x14ac:dyDescent="0.2">
      <c r="A2320" s="6" t="str">
        <f>IFERROR(VLOOKUP(B2320,'[1]DADOS (OCULTAR)'!$Q$3:$S$136,3,0),"")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</row>
    <row r="2321" spans="1:16" s="17" customFormat="1" x14ac:dyDescent="0.2">
      <c r="A2321" s="6" t="str">
        <f>IFERROR(VLOOKUP(B2321,'[1]DADOS (OCULTAR)'!$Q$3:$S$136,3,0),"")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</row>
    <row r="2322" spans="1:16" s="17" customFormat="1" x14ac:dyDescent="0.2">
      <c r="A2322" s="6" t="str">
        <f>IFERROR(VLOOKUP(B2322,'[1]DADOS (OCULTAR)'!$Q$3:$S$136,3,0),"")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</row>
    <row r="2323" spans="1:16" s="17" customFormat="1" x14ac:dyDescent="0.2">
      <c r="A2323" s="6" t="str">
        <f>IFERROR(VLOOKUP(B2323,'[1]DADOS (OCULTAR)'!$Q$3:$S$136,3,0),"")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</row>
    <row r="2324" spans="1:16" s="17" customFormat="1" x14ac:dyDescent="0.2">
      <c r="A2324" s="6" t="str">
        <f>IFERROR(VLOOKUP(B2324,'[1]DADOS (OCULTAR)'!$Q$3:$S$136,3,0),"")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</row>
    <row r="2325" spans="1:16" s="17" customFormat="1" x14ac:dyDescent="0.2">
      <c r="A2325" s="6" t="str">
        <f>IFERROR(VLOOKUP(B2325,'[1]DADOS (OCULTAR)'!$Q$3:$S$136,3,0),"")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</row>
    <row r="2326" spans="1:16" s="17" customFormat="1" x14ac:dyDescent="0.2">
      <c r="A2326" s="6" t="str">
        <f>IFERROR(VLOOKUP(B2326,'[1]DADOS (OCULTAR)'!$Q$3:$S$136,3,0),"")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</row>
    <row r="2327" spans="1:16" s="17" customFormat="1" x14ac:dyDescent="0.2">
      <c r="A2327" s="6" t="str">
        <f>IFERROR(VLOOKUP(B2327,'[1]DADOS (OCULTAR)'!$Q$3:$S$136,3,0),"")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</row>
    <row r="2328" spans="1:16" s="17" customFormat="1" x14ac:dyDescent="0.2">
      <c r="A2328" s="6" t="str">
        <f>IFERROR(VLOOKUP(B2328,'[1]DADOS (OCULTAR)'!$Q$3:$S$136,3,0),"")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</row>
    <row r="2329" spans="1:16" s="17" customFormat="1" x14ac:dyDescent="0.2">
      <c r="A2329" s="6" t="str">
        <f>IFERROR(VLOOKUP(B2329,'[1]DADOS (OCULTAR)'!$Q$3:$S$136,3,0),"")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</row>
    <row r="2330" spans="1:16" s="17" customFormat="1" x14ac:dyDescent="0.2">
      <c r="A2330" s="6" t="str">
        <f>IFERROR(VLOOKUP(B2330,'[1]DADOS (OCULTAR)'!$Q$3:$S$136,3,0),"")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</row>
    <row r="2331" spans="1:16" s="17" customFormat="1" x14ac:dyDescent="0.2">
      <c r="A2331" s="6" t="str">
        <f>IFERROR(VLOOKUP(B2331,'[1]DADOS (OCULTAR)'!$Q$3:$S$136,3,0),"")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</row>
    <row r="2332" spans="1:16" s="17" customFormat="1" x14ac:dyDescent="0.2">
      <c r="A2332" s="6" t="str">
        <f>IFERROR(VLOOKUP(B2332,'[1]DADOS (OCULTAR)'!$Q$3:$S$136,3,0),"")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</row>
    <row r="2333" spans="1:16" s="17" customFormat="1" x14ac:dyDescent="0.2">
      <c r="A2333" s="6" t="str">
        <f>IFERROR(VLOOKUP(B2333,'[1]DADOS (OCULTAR)'!$Q$3:$S$136,3,0),"")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</row>
    <row r="2334" spans="1:16" s="17" customFormat="1" x14ac:dyDescent="0.2">
      <c r="A2334" s="6" t="str">
        <f>IFERROR(VLOOKUP(B2334,'[1]DADOS (OCULTAR)'!$Q$3:$S$136,3,0),"")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</row>
    <row r="2335" spans="1:16" s="17" customFormat="1" x14ac:dyDescent="0.2">
      <c r="A2335" s="6" t="str">
        <f>IFERROR(VLOOKUP(B2335,'[1]DADOS (OCULTAR)'!$Q$3:$S$136,3,0),"")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</row>
    <row r="2336" spans="1:16" s="17" customFormat="1" x14ac:dyDescent="0.2">
      <c r="A2336" s="6" t="str">
        <f>IFERROR(VLOOKUP(B2336,'[1]DADOS (OCULTAR)'!$Q$3:$S$136,3,0),"")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</row>
    <row r="2337" spans="1:16" s="17" customFormat="1" x14ac:dyDescent="0.2">
      <c r="A2337" s="6" t="str">
        <f>IFERROR(VLOOKUP(B2337,'[1]DADOS (OCULTAR)'!$Q$3:$S$136,3,0),"")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</row>
    <row r="2338" spans="1:16" s="17" customFormat="1" x14ac:dyDescent="0.2">
      <c r="A2338" s="6" t="str">
        <f>IFERROR(VLOOKUP(B2338,'[1]DADOS (OCULTAR)'!$Q$3:$S$136,3,0),"")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</row>
    <row r="2339" spans="1:16" s="17" customFormat="1" x14ac:dyDescent="0.2">
      <c r="A2339" s="6" t="str">
        <f>IFERROR(VLOOKUP(B2339,'[1]DADOS (OCULTAR)'!$Q$3:$S$136,3,0),"")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</row>
    <row r="2340" spans="1:16" s="17" customFormat="1" x14ac:dyDescent="0.2">
      <c r="A2340" s="6" t="str">
        <f>IFERROR(VLOOKUP(B2340,'[1]DADOS (OCULTAR)'!$Q$3:$S$136,3,0),"")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</row>
    <row r="2341" spans="1:16" s="17" customFormat="1" x14ac:dyDescent="0.2">
      <c r="A2341" s="6" t="str">
        <f>IFERROR(VLOOKUP(B2341,'[1]DADOS (OCULTAR)'!$Q$3:$S$136,3,0),"")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</row>
    <row r="2342" spans="1:16" s="17" customFormat="1" x14ac:dyDescent="0.2">
      <c r="A2342" s="6" t="str">
        <f>IFERROR(VLOOKUP(B2342,'[1]DADOS (OCULTAR)'!$Q$3:$S$136,3,0),"")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</row>
    <row r="2343" spans="1:16" s="17" customFormat="1" x14ac:dyDescent="0.2">
      <c r="A2343" s="6" t="str">
        <f>IFERROR(VLOOKUP(B2343,'[1]DADOS (OCULTAR)'!$Q$3:$S$136,3,0),"")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</row>
    <row r="2344" spans="1:16" s="17" customFormat="1" x14ac:dyDescent="0.2">
      <c r="A2344" s="6" t="str">
        <f>IFERROR(VLOOKUP(B2344,'[1]DADOS (OCULTAR)'!$Q$3:$S$136,3,0),"")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</row>
    <row r="2345" spans="1:16" s="17" customFormat="1" x14ac:dyDescent="0.2">
      <c r="A2345" s="6" t="str">
        <f>IFERROR(VLOOKUP(B2345,'[1]DADOS (OCULTAR)'!$Q$3:$S$136,3,0),"")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</row>
    <row r="2346" spans="1:16" s="17" customFormat="1" x14ac:dyDescent="0.2">
      <c r="A2346" s="6" t="str">
        <f>IFERROR(VLOOKUP(B2346,'[1]DADOS (OCULTAR)'!$Q$3:$S$136,3,0),"")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</row>
    <row r="2347" spans="1:16" s="17" customFormat="1" x14ac:dyDescent="0.2">
      <c r="A2347" s="6" t="str">
        <f>IFERROR(VLOOKUP(B2347,'[1]DADOS (OCULTAR)'!$Q$3:$S$136,3,0),"")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</row>
    <row r="2348" spans="1:16" s="17" customFormat="1" x14ac:dyDescent="0.2">
      <c r="A2348" s="6" t="str">
        <f>IFERROR(VLOOKUP(B2348,'[1]DADOS (OCULTAR)'!$Q$3:$S$136,3,0),"")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</row>
    <row r="2349" spans="1:16" s="17" customFormat="1" x14ac:dyDescent="0.2">
      <c r="A2349" s="6" t="str">
        <f>IFERROR(VLOOKUP(B2349,'[1]DADOS (OCULTAR)'!$Q$3:$S$136,3,0),"")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</row>
    <row r="2350" spans="1:16" s="17" customFormat="1" x14ac:dyDescent="0.2">
      <c r="A2350" s="6" t="str">
        <f>IFERROR(VLOOKUP(B2350,'[1]DADOS (OCULTAR)'!$Q$3:$S$136,3,0),"")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</row>
    <row r="2351" spans="1:16" s="17" customFormat="1" x14ac:dyDescent="0.2">
      <c r="A2351" s="6" t="str">
        <f>IFERROR(VLOOKUP(B2351,'[1]DADOS (OCULTAR)'!$Q$3:$S$136,3,0),"")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</row>
    <row r="2352" spans="1:16" s="17" customFormat="1" x14ac:dyDescent="0.2">
      <c r="A2352" s="6" t="str">
        <f>IFERROR(VLOOKUP(B2352,'[1]DADOS (OCULTAR)'!$Q$3:$S$136,3,0),"")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</row>
    <row r="2353" spans="1:16" s="17" customFormat="1" x14ac:dyDescent="0.2">
      <c r="A2353" s="6" t="str">
        <f>IFERROR(VLOOKUP(B2353,'[1]DADOS (OCULTAR)'!$Q$3:$S$136,3,0),"")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</row>
    <row r="2354" spans="1:16" s="17" customFormat="1" x14ac:dyDescent="0.2">
      <c r="A2354" s="6" t="str">
        <f>IFERROR(VLOOKUP(B2354,'[1]DADOS (OCULTAR)'!$Q$3:$S$136,3,0),"")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</row>
    <row r="2355" spans="1:16" s="17" customFormat="1" x14ac:dyDescent="0.2">
      <c r="A2355" s="6" t="str">
        <f>IFERROR(VLOOKUP(B2355,'[1]DADOS (OCULTAR)'!$Q$3:$S$136,3,0),"")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</row>
    <row r="2356" spans="1:16" s="17" customFormat="1" x14ac:dyDescent="0.2">
      <c r="A2356" s="6" t="str">
        <f>IFERROR(VLOOKUP(B2356,'[1]DADOS (OCULTAR)'!$Q$3:$S$136,3,0),"")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</row>
    <row r="2357" spans="1:16" s="17" customFormat="1" x14ac:dyDescent="0.2">
      <c r="A2357" s="6" t="str">
        <f>IFERROR(VLOOKUP(B2357,'[1]DADOS (OCULTAR)'!$Q$3:$S$136,3,0),"")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</row>
    <row r="2358" spans="1:16" s="17" customFormat="1" x14ac:dyDescent="0.2">
      <c r="A2358" s="6" t="str">
        <f>IFERROR(VLOOKUP(B2358,'[1]DADOS (OCULTAR)'!$Q$3:$S$136,3,0),"")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</row>
    <row r="2359" spans="1:16" s="17" customFormat="1" x14ac:dyDescent="0.2">
      <c r="A2359" s="6" t="str">
        <f>IFERROR(VLOOKUP(B2359,'[1]DADOS (OCULTAR)'!$Q$3:$S$136,3,0),"")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</row>
    <row r="2360" spans="1:16" s="17" customFormat="1" x14ac:dyDescent="0.2">
      <c r="A2360" s="6" t="str">
        <f>IFERROR(VLOOKUP(B2360,'[1]DADOS (OCULTAR)'!$Q$3:$S$136,3,0),"")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</row>
    <row r="2361" spans="1:16" s="17" customFormat="1" x14ac:dyDescent="0.2">
      <c r="A2361" s="6" t="str">
        <f>IFERROR(VLOOKUP(B2361,'[1]DADOS (OCULTAR)'!$Q$3:$S$136,3,0),"")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</row>
    <row r="2362" spans="1:16" s="17" customFormat="1" x14ac:dyDescent="0.2">
      <c r="A2362" s="6" t="str">
        <f>IFERROR(VLOOKUP(B2362,'[1]DADOS (OCULTAR)'!$Q$3:$S$136,3,0),"")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</row>
    <row r="2363" spans="1:16" s="17" customFormat="1" x14ac:dyDescent="0.2">
      <c r="A2363" s="6" t="str">
        <f>IFERROR(VLOOKUP(B2363,'[1]DADOS (OCULTAR)'!$Q$3:$S$136,3,0),"")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</row>
    <row r="2364" spans="1:16" s="17" customFormat="1" x14ac:dyDescent="0.2">
      <c r="A2364" s="6" t="str">
        <f>IFERROR(VLOOKUP(B2364,'[1]DADOS (OCULTAR)'!$Q$3:$S$136,3,0),"")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</row>
    <row r="2365" spans="1:16" s="17" customFormat="1" x14ac:dyDescent="0.2">
      <c r="A2365" s="6" t="str">
        <f>IFERROR(VLOOKUP(B2365,'[1]DADOS (OCULTAR)'!$Q$3:$S$136,3,0),"")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</row>
    <row r="2366" spans="1:16" s="17" customFormat="1" x14ac:dyDescent="0.2">
      <c r="A2366" s="6" t="str">
        <f>IFERROR(VLOOKUP(B2366,'[1]DADOS (OCULTAR)'!$Q$3:$S$136,3,0),"")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</row>
    <row r="2367" spans="1:16" s="17" customFormat="1" x14ac:dyDescent="0.2">
      <c r="A2367" s="6" t="str">
        <f>IFERROR(VLOOKUP(B2367,'[1]DADOS (OCULTAR)'!$Q$3:$S$136,3,0),"")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</row>
    <row r="2368" spans="1:16" s="17" customFormat="1" x14ac:dyDescent="0.2">
      <c r="A2368" s="6" t="str">
        <f>IFERROR(VLOOKUP(B2368,'[1]DADOS (OCULTAR)'!$Q$3:$S$136,3,0),"")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</row>
    <row r="2369" spans="1:16" s="17" customFormat="1" x14ac:dyDescent="0.2">
      <c r="A2369" s="6" t="str">
        <f>IFERROR(VLOOKUP(B2369,'[1]DADOS (OCULTAR)'!$Q$3:$S$136,3,0),"")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</row>
    <row r="2370" spans="1:16" s="17" customFormat="1" x14ac:dyDescent="0.2">
      <c r="A2370" s="6" t="str">
        <f>IFERROR(VLOOKUP(B2370,'[1]DADOS (OCULTAR)'!$Q$3:$S$136,3,0),"")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</row>
    <row r="2371" spans="1:16" s="17" customFormat="1" x14ac:dyDescent="0.2">
      <c r="A2371" s="6" t="str">
        <f>IFERROR(VLOOKUP(B2371,'[1]DADOS (OCULTAR)'!$Q$3:$S$136,3,0),"")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</row>
    <row r="2372" spans="1:16" s="17" customFormat="1" x14ac:dyDescent="0.2">
      <c r="A2372" s="6" t="str">
        <f>IFERROR(VLOOKUP(B2372,'[1]DADOS (OCULTAR)'!$Q$3:$S$136,3,0),"")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</row>
    <row r="2373" spans="1:16" s="17" customFormat="1" x14ac:dyDescent="0.2">
      <c r="A2373" s="6" t="str">
        <f>IFERROR(VLOOKUP(B2373,'[1]DADOS (OCULTAR)'!$Q$3:$S$136,3,0),"")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</row>
    <row r="2374" spans="1:16" s="17" customFormat="1" x14ac:dyDescent="0.2">
      <c r="A2374" s="6" t="str">
        <f>IFERROR(VLOOKUP(B2374,'[1]DADOS (OCULTAR)'!$Q$3:$S$136,3,0),"")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</row>
    <row r="2375" spans="1:16" s="17" customFormat="1" x14ac:dyDescent="0.2">
      <c r="A2375" s="6" t="str">
        <f>IFERROR(VLOOKUP(B2375,'[1]DADOS (OCULTAR)'!$Q$3:$S$136,3,0),"")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</row>
    <row r="2376" spans="1:16" s="17" customFormat="1" x14ac:dyDescent="0.2">
      <c r="A2376" s="6" t="str">
        <f>IFERROR(VLOOKUP(B2376,'[1]DADOS (OCULTAR)'!$Q$3:$S$136,3,0),"")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</row>
    <row r="2377" spans="1:16" s="17" customFormat="1" x14ac:dyDescent="0.2">
      <c r="A2377" s="6" t="str">
        <f>IFERROR(VLOOKUP(B2377,'[1]DADOS (OCULTAR)'!$Q$3:$S$136,3,0),"")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</row>
    <row r="2378" spans="1:16" s="17" customFormat="1" x14ac:dyDescent="0.2">
      <c r="A2378" s="6" t="str">
        <f>IFERROR(VLOOKUP(B2378,'[1]DADOS (OCULTAR)'!$Q$3:$S$136,3,0),"")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</row>
    <row r="2379" spans="1:16" s="17" customFormat="1" x14ac:dyDescent="0.2">
      <c r="A2379" s="6" t="str">
        <f>IFERROR(VLOOKUP(B2379,'[1]DADOS (OCULTAR)'!$Q$3:$S$136,3,0),"")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</row>
    <row r="2380" spans="1:16" s="17" customFormat="1" x14ac:dyDescent="0.2">
      <c r="A2380" s="6" t="str">
        <f>IFERROR(VLOOKUP(B2380,'[1]DADOS (OCULTAR)'!$Q$3:$S$136,3,0),"")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</row>
    <row r="2381" spans="1:16" s="17" customFormat="1" x14ac:dyDescent="0.2">
      <c r="A2381" s="6" t="str">
        <f>IFERROR(VLOOKUP(B2381,'[1]DADOS (OCULTAR)'!$Q$3:$S$136,3,0),"")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</row>
    <row r="2382" spans="1:16" s="17" customFormat="1" x14ac:dyDescent="0.2">
      <c r="A2382" s="6" t="str">
        <f>IFERROR(VLOOKUP(B2382,'[1]DADOS (OCULTAR)'!$Q$3:$S$136,3,0),"")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</row>
    <row r="2383" spans="1:16" s="17" customFormat="1" x14ac:dyDescent="0.2">
      <c r="A2383" s="6" t="str">
        <f>IFERROR(VLOOKUP(B2383,'[1]DADOS (OCULTAR)'!$Q$3:$S$136,3,0),"")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</row>
    <row r="2384" spans="1:16" s="17" customFormat="1" x14ac:dyDescent="0.2">
      <c r="A2384" s="6" t="str">
        <f>IFERROR(VLOOKUP(B2384,'[1]DADOS (OCULTAR)'!$Q$3:$S$136,3,0),"")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</row>
    <row r="2385" spans="1:16" s="17" customFormat="1" x14ac:dyDescent="0.2">
      <c r="A2385" s="6" t="str">
        <f>IFERROR(VLOOKUP(B2385,'[1]DADOS (OCULTAR)'!$Q$3:$S$136,3,0),"")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</row>
    <row r="2386" spans="1:16" s="17" customFormat="1" x14ac:dyDescent="0.2">
      <c r="A2386" s="6" t="str">
        <f>IFERROR(VLOOKUP(B2386,'[1]DADOS (OCULTAR)'!$Q$3:$S$136,3,0),"")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</row>
    <row r="2387" spans="1:16" s="17" customFormat="1" x14ac:dyDescent="0.2">
      <c r="A2387" s="6" t="str">
        <f>IFERROR(VLOOKUP(B2387,'[1]DADOS (OCULTAR)'!$Q$3:$S$136,3,0),"")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</row>
    <row r="2388" spans="1:16" s="17" customFormat="1" x14ac:dyDescent="0.2">
      <c r="A2388" s="6" t="str">
        <f>IFERROR(VLOOKUP(B2388,'[1]DADOS (OCULTAR)'!$Q$3:$S$136,3,0),"")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</row>
    <row r="2389" spans="1:16" s="17" customFormat="1" x14ac:dyDescent="0.2">
      <c r="A2389" s="6" t="str">
        <f>IFERROR(VLOOKUP(B2389,'[1]DADOS (OCULTAR)'!$Q$3:$S$136,3,0),"")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</row>
    <row r="2390" spans="1:16" s="17" customFormat="1" x14ac:dyDescent="0.2">
      <c r="A2390" s="6" t="str">
        <f>IFERROR(VLOOKUP(B2390,'[1]DADOS (OCULTAR)'!$Q$3:$S$136,3,0),"")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</row>
    <row r="2391" spans="1:16" s="17" customFormat="1" x14ac:dyDescent="0.2">
      <c r="A2391" s="6" t="str">
        <f>IFERROR(VLOOKUP(B2391,'[1]DADOS (OCULTAR)'!$Q$3:$S$136,3,0),"")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</row>
    <row r="2392" spans="1:16" s="17" customFormat="1" x14ac:dyDescent="0.2">
      <c r="A2392" s="6" t="str">
        <f>IFERROR(VLOOKUP(B2392,'[1]DADOS (OCULTAR)'!$Q$3:$S$136,3,0),"")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</row>
    <row r="2393" spans="1:16" s="17" customFormat="1" x14ac:dyDescent="0.2">
      <c r="A2393" s="6" t="str">
        <f>IFERROR(VLOOKUP(B2393,'[1]DADOS (OCULTAR)'!$Q$3:$S$136,3,0),"")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</row>
    <row r="2394" spans="1:16" s="17" customFormat="1" x14ac:dyDescent="0.2">
      <c r="A2394" s="6" t="str">
        <f>IFERROR(VLOOKUP(B2394,'[1]DADOS (OCULTAR)'!$Q$3:$S$136,3,0),"")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</row>
    <row r="2395" spans="1:16" s="17" customFormat="1" x14ac:dyDescent="0.2">
      <c r="A2395" s="6" t="str">
        <f>IFERROR(VLOOKUP(B2395,'[1]DADOS (OCULTAR)'!$Q$3:$S$136,3,0),"")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</row>
    <row r="2396" spans="1:16" s="17" customFormat="1" x14ac:dyDescent="0.2">
      <c r="A2396" s="6" t="str">
        <f>IFERROR(VLOOKUP(B2396,'[1]DADOS (OCULTAR)'!$Q$3:$S$136,3,0),"")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</row>
    <row r="2397" spans="1:16" s="17" customFormat="1" x14ac:dyDescent="0.2">
      <c r="A2397" s="6" t="str">
        <f>IFERROR(VLOOKUP(B2397,'[1]DADOS (OCULTAR)'!$Q$3:$S$136,3,0),"")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</row>
    <row r="2398" spans="1:16" s="17" customFormat="1" x14ac:dyDescent="0.2">
      <c r="A2398" s="6" t="str">
        <f>IFERROR(VLOOKUP(B2398,'[1]DADOS (OCULTAR)'!$Q$3:$S$136,3,0),"")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</row>
    <row r="2399" spans="1:16" s="17" customFormat="1" x14ac:dyDescent="0.2">
      <c r="A2399" s="6" t="str">
        <f>IFERROR(VLOOKUP(B2399,'[1]DADOS (OCULTAR)'!$Q$3:$S$136,3,0),"")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</row>
    <row r="2400" spans="1:16" s="17" customFormat="1" x14ac:dyDescent="0.2">
      <c r="A2400" s="6" t="str">
        <f>IFERROR(VLOOKUP(B2400,'[1]DADOS (OCULTAR)'!$Q$3:$S$136,3,0),"")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</row>
    <row r="2401" spans="1:16" s="17" customFormat="1" x14ac:dyDescent="0.2">
      <c r="A2401" s="6" t="str">
        <f>IFERROR(VLOOKUP(B2401,'[1]DADOS (OCULTAR)'!$Q$3:$S$136,3,0),"")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</row>
    <row r="2402" spans="1:16" s="17" customFormat="1" x14ac:dyDescent="0.2">
      <c r="A2402" s="6" t="str">
        <f>IFERROR(VLOOKUP(B2402,'[1]DADOS (OCULTAR)'!$Q$3:$S$136,3,0),"")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</row>
    <row r="2403" spans="1:16" s="17" customFormat="1" x14ac:dyDescent="0.2">
      <c r="A2403" s="6" t="str">
        <f>IFERROR(VLOOKUP(B2403,'[1]DADOS (OCULTAR)'!$Q$3:$S$136,3,0),"")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</row>
    <row r="2404" spans="1:16" s="17" customFormat="1" x14ac:dyDescent="0.2">
      <c r="A2404" s="6" t="str">
        <f>IFERROR(VLOOKUP(B2404,'[1]DADOS (OCULTAR)'!$Q$3:$S$136,3,0),"")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</row>
    <row r="2405" spans="1:16" s="17" customFormat="1" x14ac:dyDescent="0.2">
      <c r="A2405" s="6" t="str">
        <f>IFERROR(VLOOKUP(B2405,'[1]DADOS (OCULTAR)'!$Q$3:$S$136,3,0),"")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</row>
    <row r="2406" spans="1:16" s="17" customFormat="1" x14ac:dyDescent="0.2">
      <c r="A2406" s="6" t="str">
        <f>IFERROR(VLOOKUP(B2406,'[1]DADOS (OCULTAR)'!$Q$3:$S$136,3,0),"")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</row>
    <row r="2407" spans="1:16" s="17" customFormat="1" x14ac:dyDescent="0.2">
      <c r="A2407" s="6" t="str">
        <f>IFERROR(VLOOKUP(B2407,'[1]DADOS (OCULTAR)'!$Q$3:$S$136,3,0),"")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</row>
    <row r="2408" spans="1:16" s="17" customFormat="1" x14ac:dyDescent="0.2">
      <c r="A2408" s="6" t="str">
        <f>IFERROR(VLOOKUP(B2408,'[1]DADOS (OCULTAR)'!$Q$3:$S$136,3,0),"")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</row>
    <row r="2409" spans="1:16" s="17" customFormat="1" x14ac:dyDescent="0.2">
      <c r="A2409" s="6" t="str">
        <f>IFERROR(VLOOKUP(B2409,'[1]DADOS (OCULTAR)'!$Q$3:$S$136,3,0),"")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</row>
    <row r="2410" spans="1:16" s="17" customFormat="1" x14ac:dyDescent="0.2">
      <c r="A2410" s="6" t="str">
        <f>IFERROR(VLOOKUP(B2410,'[1]DADOS (OCULTAR)'!$Q$3:$S$136,3,0),"")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</row>
    <row r="2411" spans="1:16" s="17" customFormat="1" x14ac:dyDescent="0.2">
      <c r="A2411" s="6" t="str">
        <f>IFERROR(VLOOKUP(B2411,'[1]DADOS (OCULTAR)'!$Q$3:$S$136,3,0),"")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</row>
    <row r="2412" spans="1:16" s="17" customFormat="1" x14ac:dyDescent="0.2">
      <c r="A2412" s="6" t="str">
        <f>IFERROR(VLOOKUP(B2412,'[1]DADOS (OCULTAR)'!$Q$3:$S$136,3,0),"")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</row>
    <row r="2413" spans="1:16" s="17" customFormat="1" x14ac:dyDescent="0.2">
      <c r="A2413" s="6" t="str">
        <f>IFERROR(VLOOKUP(B2413,'[1]DADOS (OCULTAR)'!$Q$3:$S$136,3,0),"")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</row>
    <row r="2414" spans="1:16" s="17" customFormat="1" x14ac:dyDescent="0.2">
      <c r="A2414" s="6" t="str">
        <f>IFERROR(VLOOKUP(B2414,'[1]DADOS (OCULTAR)'!$Q$3:$S$136,3,0),"")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</row>
    <row r="2415" spans="1:16" s="17" customFormat="1" x14ac:dyDescent="0.2">
      <c r="A2415" s="6" t="str">
        <f>IFERROR(VLOOKUP(B2415,'[1]DADOS (OCULTAR)'!$Q$3:$S$136,3,0),"")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</row>
    <row r="2416" spans="1:16" s="17" customFormat="1" x14ac:dyDescent="0.2">
      <c r="A2416" s="6" t="str">
        <f>IFERROR(VLOOKUP(B2416,'[1]DADOS (OCULTAR)'!$Q$3:$S$136,3,0),"")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</row>
    <row r="2417" spans="1:16" s="17" customFormat="1" x14ac:dyDescent="0.2">
      <c r="A2417" s="6" t="str">
        <f>IFERROR(VLOOKUP(B2417,'[1]DADOS (OCULTAR)'!$Q$3:$S$136,3,0),"")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</row>
    <row r="2418" spans="1:16" s="17" customFormat="1" x14ac:dyDescent="0.2">
      <c r="A2418" s="6" t="str">
        <f>IFERROR(VLOOKUP(B2418,'[1]DADOS (OCULTAR)'!$Q$3:$S$136,3,0),"")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</row>
    <row r="2419" spans="1:16" s="17" customFormat="1" x14ac:dyDescent="0.2">
      <c r="A2419" s="6" t="str">
        <f>IFERROR(VLOOKUP(B2419,'[1]DADOS (OCULTAR)'!$Q$3:$S$136,3,0),"")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</row>
    <row r="2420" spans="1:16" s="17" customFormat="1" x14ac:dyDescent="0.2">
      <c r="A2420" s="6" t="str">
        <f>IFERROR(VLOOKUP(B2420,'[1]DADOS (OCULTAR)'!$Q$3:$S$136,3,0),"")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</row>
    <row r="2421" spans="1:16" s="17" customFormat="1" x14ac:dyDescent="0.2">
      <c r="A2421" s="6" t="str">
        <f>IFERROR(VLOOKUP(B2421,'[1]DADOS (OCULTAR)'!$Q$3:$S$136,3,0),"")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</row>
    <row r="2422" spans="1:16" s="17" customFormat="1" x14ac:dyDescent="0.2">
      <c r="A2422" s="6" t="str">
        <f>IFERROR(VLOOKUP(B2422,'[1]DADOS (OCULTAR)'!$Q$3:$S$136,3,0),"")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</row>
    <row r="2423" spans="1:16" s="17" customFormat="1" x14ac:dyDescent="0.2">
      <c r="A2423" s="6" t="str">
        <f>IFERROR(VLOOKUP(B2423,'[1]DADOS (OCULTAR)'!$Q$3:$S$136,3,0),"")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</row>
    <row r="2424" spans="1:16" s="17" customFormat="1" x14ac:dyDescent="0.2">
      <c r="A2424" s="6" t="str">
        <f>IFERROR(VLOOKUP(B2424,'[1]DADOS (OCULTAR)'!$Q$3:$S$136,3,0),"")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</row>
    <row r="2425" spans="1:16" s="17" customFormat="1" x14ac:dyDescent="0.2">
      <c r="A2425" s="6" t="str">
        <f>IFERROR(VLOOKUP(B2425,'[1]DADOS (OCULTAR)'!$Q$3:$S$136,3,0),"")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</row>
    <row r="2426" spans="1:16" s="17" customFormat="1" x14ac:dyDescent="0.2">
      <c r="A2426" s="6" t="str">
        <f>IFERROR(VLOOKUP(B2426,'[1]DADOS (OCULTAR)'!$Q$3:$S$136,3,0),"")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</row>
    <row r="2427" spans="1:16" s="17" customFormat="1" x14ac:dyDescent="0.2">
      <c r="A2427" s="6" t="str">
        <f>IFERROR(VLOOKUP(B2427,'[1]DADOS (OCULTAR)'!$Q$3:$S$136,3,0),"")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</row>
    <row r="2428" spans="1:16" s="17" customFormat="1" x14ac:dyDescent="0.2">
      <c r="A2428" s="6" t="str">
        <f>IFERROR(VLOOKUP(B2428,'[1]DADOS (OCULTAR)'!$Q$3:$S$136,3,0),"")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</row>
    <row r="2429" spans="1:16" s="17" customFormat="1" x14ac:dyDescent="0.2">
      <c r="A2429" s="6" t="str">
        <f>IFERROR(VLOOKUP(B2429,'[1]DADOS (OCULTAR)'!$Q$3:$S$136,3,0),"")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</row>
    <row r="2430" spans="1:16" s="17" customFormat="1" x14ac:dyDescent="0.2">
      <c r="A2430" s="6" t="str">
        <f>IFERROR(VLOOKUP(B2430,'[1]DADOS (OCULTAR)'!$Q$3:$S$136,3,0),"")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</row>
    <row r="2431" spans="1:16" s="17" customFormat="1" x14ac:dyDescent="0.2">
      <c r="A2431" s="6" t="str">
        <f>IFERROR(VLOOKUP(B2431,'[1]DADOS (OCULTAR)'!$Q$3:$S$136,3,0),"")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</row>
    <row r="2432" spans="1:16" s="17" customFormat="1" x14ac:dyDescent="0.2">
      <c r="A2432" s="6" t="str">
        <f>IFERROR(VLOOKUP(B2432,'[1]DADOS (OCULTAR)'!$Q$3:$S$136,3,0),"")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</row>
    <row r="2433" spans="1:16" s="17" customFormat="1" x14ac:dyDescent="0.2">
      <c r="A2433" s="6" t="str">
        <f>IFERROR(VLOOKUP(B2433,'[1]DADOS (OCULTAR)'!$Q$3:$S$136,3,0),"")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</row>
    <row r="2434" spans="1:16" s="17" customFormat="1" x14ac:dyDescent="0.2">
      <c r="A2434" s="6" t="str">
        <f>IFERROR(VLOOKUP(B2434,'[1]DADOS (OCULTAR)'!$Q$3:$S$136,3,0),"")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</row>
    <row r="2435" spans="1:16" s="17" customFormat="1" x14ac:dyDescent="0.2">
      <c r="A2435" s="6" t="str">
        <f>IFERROR(VLOOKUP(B2435,'[1]DADOS (OCULTAR)'!$Q$3:$S$136,3,0),"")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</row>
    <row r="2436" spans="1:16" s="17" customFormat="1" x14ac:dyDescent="0.2">
      <c r="A2436" s="6" t="str">
        <f>IFERROR(VLOOKUP(B2436,'[1]DADOS (OCULTAR)'!$Q$3:$S$136,3,0),"")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</row>
    <row r="2437" spans="1:16" s="17" customFormat="1" x14ac:dyDescent="0.2">
      <c r="A2437" s="6" t="str">
        <f>IFERROR(VLOOKUP(B2437,'[1]DADOS (OCULTAR)'!$Q$3:$S$136,3,0),"")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</row>
    <row r="2438" spans="1:16" s="17" customFormat="1" x14ac:dyDescent="0.2">
      <c r="A2438" s="6" t="str">
        <f>IFERROR(VLOOKUP(B2438,'[1]DADOS (OCULTAR)'!$Q$3:$S$136,3,0),"")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</row>
    <row r="2439" spans="1:16" s="17" customFormat="1" x14ac:dyDescent="0.2">
      <c r="A2439" s="6" t="str">
        <f>IFERROR(VLOOKUP(B2439,'[1]DADOS (OCULTAR)'!$Q$3:$S$136,3,0),"")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</row>
    <row r="2440" spans="1:16" s="17" customFormat="1" x14ac:dyDescent="0.2">
      <c r="A2440" s="6" t="str">
        <f>IFERROR(VLOOKUP(B2440,'[1]DADOS (OCULTAR)'!$Q$3:$S$136,3,0),"")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</row>
    <row r="2441" spans="1:16" s="17" customFormat="1" x14ac:dyDescent="0.2">
      <c r="A2441" s="6" t="str">
        <f>IFERROR(VLOOKUP(B2441,'[1]DADOS (OCULTAR)'!$Q$3:$S$136,3,0),"")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</row>
    <row r="2442" spans="1:16" s="17" customFormat="1" x14ac:dyDescent="0.2">
      <c r="A2442" s="6" t="str">
        <f>IFERROR(VLOOKUP(B2442,'[1]DADOS (OCULTAR)'!$Q$3:$S$136,3,0),"")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</row>
    <row r="2443" spans="1:16" s="17" customFormat="1" x14ac:dyDescent="0.2">
      <c r="A2443" s="6" t="str">
        <f>IFERROR(VLOOKUP(B2443,'[1]DADOS (OCULTAR)'!$Q$3:$S$136,3,0),"")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</row>
    <row r="2444" spans="1:16" s="17" customFormat="1" x14ac:dyDescent="0.2">
      <c r="A2444" s="6" t="str">
        <f>IFERROR(VLOOKUP(B2444,'[1]DADOS (OCULTAR)'!$Q$3:$S$136,3,0),"")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</row>
    <row r="2445" spans="1:16" s="17" customFormat="1" x14ac:dyDescent="0.2">
      <c r="A2445" s="6" t="str">
        <f>IFERROR(VLOOKUP(B2445,'[1]DADOS (OCULTAR)'!$Q$3:$S$136,3,0),"")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</row>
    <row r="2446" spans="1:16" s="17" customFormat="1" x14ac:dyDescent="0.2">
      <c r="A2446" s="6" t="str">
        <f>IFERROR(VLOOKUP(B2446,'[1]DADOS (OCULTAR)'!$Q$3:$S$136,3,0),"")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</row>
    <row r="2447" spans="1:16" s="17" customFormat="1" x14ac:dyDescent="0.2">
      <c r="A2447" s="6" t="str">
        <f>IFERROR(VLOOKUP(B2447,'[1]DADOS (OCULTAR)'!$Q$3:$S$136,3,0),"")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</row>
    <row r="2448" spans="1:16" s="17" customFormat="1" x14ac:dyDescent="0.2">
      <c r="A2448" s="6" t="str">
        <f>IFERROR(VLOOKUP(B2448,'[1]DADOS (OCULTAR)'!$Q$3:$S$136,3,0),"")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</row>
    <row r="2449" spans="1:16" s="17" customFormat="1" x14ac:dyDescent="0.2">
      <c r="A2449" s="6" t="str">
        <f>IFERROR(VLOOKUP(B2449,'[1]DADOS (OCULTAR)'!$Q$3:$S$136,3,0),"")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</row>
    <row r="2450" spans="1:16" s="17" customFormat="1" x14ac:dyDescent="0.2">
      <c r="A2450" s="6" t="str">
        <f>IFERROR(VLOOKUP(B2450,'[1]DADOS (OCULTAR)'!$Q$3:$S$136,3,0),"")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</row>
    <row r="2451" spans="1:16" s="17" customFormat="1" x14ac:dyDescent="0.2">
      <c r="A2451" s="6" t="str">
        <f>IFERROR(VLOOKUP(B2451,'[1]DADOS (OCULTAR)'!$Q$3:$S$136,3,0),"")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</row>
    <row r="2452" spans="1:16" s="17" customFormat="1" x14ac:dyDescent="0.2">
      <c r="A2452" s="6" t="str">
        <f>IFERROR(VLOOKUP(B2452,'[1]DADOS (OCULTAR)'!$Q$3:$S$136,3,0),"")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</row>
    <row r="2453" spans="1:16" s="17" customFormat="1" x14ac:dyDescent="0.2">
      <c r="A2453" s="6" t="str">
        <f>IFERROR(VLOOKUP(B2453,'[1]DADOS (OCULTAR)'!$Q$3:$S$136,3,0),"")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</row>
    <row r="2454" spans="1:16" s="17" customFormat="1" x14ac:dyDescent="0.2">
      <c r="A2454" s="6" t="str">
        <f>IFERROR(VLOOKUP(B2454,'[1]DADOS (OCULTAR)'!$Q$3:$S$136,3,0),"")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</row>
    <row r="2455" spans="1:16" s="17" customFormat="1" x14ac:dyDescent="0.2">
      <c r="A2455" s="6" t="str">
        <f>IFERROR(VLOOKUP(B2455,'[1]DADOS (OCULTAR)'!$Q$3:$S$136,3,0),"")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</row>
    <row r="2456" spans="1:16" s="17" customFormat="1" x14ac:dyDescent="0.2">
      <c r="A2456" s="6" t="str">
        <f>IFERROR(VLOOKUP(B2456,'[1]DADOS (OCULTAR)'!$Q$3:$S$136,3,0),"")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</row>
    <row r="2457" spans="1:16" s="17" customFormat="1" x14ac:dyDescent="0.2">
      <c r="A2457" s="6" t="str">
        <f>IFERROR(VLOOKUP(B2457,'[1]DADOS (OCULTAR)'!$Q$3:$S$136,3,0),"")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</row>
    <row r="2458" spans="1:16" s="17" customFormat="1" x14ac:dyDescent="0.2">
      <c r="A2458" s="6" t="str">
        <f>IFERROR(VLOOKUP(B2458,'[1]DADOS (OCULTAR)'!$Q$3:$S$136,3,0),"")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</row>
    <row r="2459" spans="1:16" s="17" customFormat="1" x14ac:dyDescent="0.2">
      <c r="A2459" s="6" t="str">
        <f>IFERROR(VLOOKUP(B2459,'[1]DADOS (OCULTAR)'!$Q$3:$S$136,3,0),"")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</row>
    <row r="2460" spans="1:16" s="17" customFormat="1" x14ac:dyDescent="0.2">
      <c r="A2460" s="6" t="str">
        <f>IFERROR(VLOOKUP(B2460,'[1]DADOS (OCULTAR)'!$Q$3:$S$136,3,0),"")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</row>
    <row r="2461" spans="1:16" s="17" customFormat="1" x14ac:dyDescent="0.2">
      <c r="A2461" s="6" t="str">
        <f>IFERROR(VLOOKUP(B2461,'[1]DADOS (OCULTAR)'!$Q$3:$S$136,3,0),"")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</row>
    <row r="2462" spans="1:16" s="17" customFormat="1" x14ac:dyDescent="0.2">
      <c r="A2462" s="6" t="str">
        <f>IFERROR(VLOOKUP(B2462,'[1]DADOS (OCULTAR)'!$Q$3:$S$136,3,0),"")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</row>
    <row r="2463" spans="1:16" s="17" customFormat="1" x14ac:dyDescent="0.2">
      <c r="A2463" s="6" t="str">
        <f>IFERROR(VLOOKUP(B2463,'[1]DADOS (OCULTAR)'!$Q$3:$S$136,3,0),"")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</row>
    <row r="2464" spans="1:16" s="17" customFormat="1" x14ac:dyDescent="0.2">
      <c r="A2464" s="6" t="str">
        <f>IFERROR(VLOOKUP(B2464,'[1]DADOS (OCULTAR)'!$Q$3:$S$136,3,0),"")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</row>
    <row r="2465" spans="1:16" s="17" customFormat="1" x14ac:dyDescent="0.2">
      <c r="A2465" s="6" t="str">
        <f>IFERROR(VLOOKUP(B2465,'[1]DADOS (OCULTAR)'!$Q$3:$S$136,3,0),"")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</row>
    <row r="2466" spans="1:16" s="17" customFormat="1" x14ac:dyDescent="0.2">
      <c r="A2466" s="6" t="str">
        <f>IFERROR(VLOOKUP(B2466,'[1]DADOS (OCULTAR)'!$Q$3:$S$136,3,0),"")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</row>
    <row r="2467" spans="1:16" s="17" customFormat="1" x14ac:dyDescent="0.2">
      <c r="A2467" s="6" t="str">
        <f>IFERROR(VLOOKUP(B2467,'[1]DADOS (OCULTAR)'!$Q$3:$S$136,3,0),"")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</row>
    <row r="2468" spans="1:16" s="17" customFormat="1" x14ac:dyDescent="0.2">
      <c r="A2468" s="6" t="str">
        <f>IFERROR(VLOOKUP(B2468,'[1]DADOS (OCULTAR)'!$Q$3:$S$136,3,0),"")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</row>
    <row r="2469" spans="1:16" s="17" customFormat="1" x14ac:dyDescent="0.2">
      <c r="A2469" s="6" t="str">
        <f>IFERROR(VLOOKUP(B2469,'[1]DADOS (OCULTAR)'!$Q$3:$S$136,3,0),"")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</row>
    <row r="2470" spans="1:16" s="17" customFormat="1" x14ac:dyDescent="0.2">
      <c r="A2470" s="6" t="str">
        <f>IFERROR(VLOOKUP(B2470,'[1]DADOS (OCULTAR)'!$Q$3:$S$136,3,0),"")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</row>
    <row r="2471" spans="1:16" s="17" customFormat="1" x14ac:dyDescent="0.2">
      <c r="A2471" s="6" t="str">
        <f>IFERROR(VLOOKUP(B2471,'[1]DADOS (OCULTAR)'!$Q$3:$S$136,3,0),"")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</row>
    <row r="2472" spans="1:16" s="17" customFormat="1" x14ac:dyDescent="0.2">
      <c r="A2472" s="6" t="str">
        <f>IFERROR(VLOOKUP(B2472,'[1]DADOS (OCULTAR)'!$Q$3:$S$136,3,0),"")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</row>
    <row r="2473" spans="1:16" s="17" customFormat="1" x14ac:dyDescent="0.2">
      <c r="A2473" s="6" t="str">
        <f>IFERROR(VLOOKUP(B2473,'[1]DADOS (OCULTAR)'!$Q$3:$S$136,3,0),"")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</row>
    <row r="2474" spans="1:16" s="17" customFormat="1" x14ac:dyDescent="0.2">
      <c r="A2474" s="6" t="str">
        <f>IFERROR(VLOOKUP(B2474,'[1]DADOS (OCULTAR)'!$Q$3:$S$136,3,0),"")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</row>
    <row r="2475" spans="1:16" s="17" customFormat="1" x14ac:dyDescent="0.2">
      <c r="A2475" s="6" t="str">
        <f>IFERROR(VLOOKUP(B2475,'[1]DADOS (OCULTAR)'!$Q$3:$S$136,3,0),"")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</row>
    <row r="2476" spans="1:16" s="17" customFormat="1" x14ac:dyDescent="0.2">
      <c r="A2476" s="6" t="str">
        <f>IFERROR(VLOOKUP(B2476,'[1]DADOS (OCULTAR)'!$Q$3:$S$136,3,0),"")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</row>
    <row r="2477" spans="1:16" s="17" customFormat="1" x14ac:dyDescent="0.2">
      <c r="A2477" s="6" t="str">
        <f>IFERROR(VLOOKUP(B2477,'[1]DADOS (OCULTAR)'!$Q$3:$S$136,3,0),"")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</row>
    <row r="2478" spans="1:16" s="17" customFormat="1" x14ac:dyDescent="0.2">
      <c r="A2478" s="6" t="str">
        <f>IFERROR(VLOOKUP(B2478,'[1]DADOS (OCULTAR)'!$Q$3:$S$136,3,0),"")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</row>
    <row r="2479" spans="1:16" s="17" customFormat="1" x14ac:dyDescent="0.2">
      <c r="A2479" s="6" t="str">
        <f>IFERROR(VLOOKUP(B2479,'[1]DADOS (OCULTAR)'!$Q$3:$S$136,3,0),"")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</row>
    <row r="2480" spans="1:16" s="17" customFormat="1" x14ac:dyDescent="0.2">
      <c r="A2480" s="6" t="str">
        <f>IFERROR(VLOOKUP(B2480,'[1]DADOS (OCULTAR)'!$Q$3:$S$136,3,0),"")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</row>
    <row r="2481" spans="1:16" s="17" customFormat="1" x14ac:dyDescent="0.2">
      <c r="A2481" s="6" t="str">
        <f>IFERROR(VLOOKUP(B2481,'[1]DADOS (OCULTAR)'!$Q$3:$S$136,3,0),"")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</row>
    <row r="2482" spans="1:16" s="17" customFormat="1" x14ac:dyDescent="0.2">
      <c r="A2482" s="6" t="str">
        <f>IFERROR(VLOOKUP(B2482,'[1]DADOS (OCULTAR)'!$Q$3:$S$136,3,0),"")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</row>
    <row r="2483" spans="1:16" s="17" customFormat="1" x14ac:dyDescent="0.2">
      <c r="A2483" s="6" t="str">
        <f>IFERROR(VLOOKUP(B2483,'[1]DADOS (OCULTAR)'!$Q$3:$S$136,3,0),"")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</row>
    <row r="2484" spans="1:16" s="17" customFormat="1" x14ac:dyDescent="0.2">
      <c r="A2484" s="6" t="str">
        <f>IFERROR(VLOOKUP(B2484,'[1]DADOS (OCULTAR)'!$Q$3:$S$136,3,0),"")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</row>
    <row r="2485" spans="1:16" s="17" customFormat="1" x14ac:dyDescent="0.2">
      <c r="A2485" s="6" t="str">
        <f>IFERROR(VLOOKUP(B2485,'[1]DADOS (OCULTAR)'!$Q$3:$S$136,3,0),"")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</row>
    <row r="2486" spans="1:16" s="17" customFormat="1" x14ac:dyDescent="0.2">
      <c r="A2486" s="6" t="str">
        <f>IFERROR(VLOOKUP(B2486,'[1]DADOS (OCULTAR)'!$Q$3:$S$136,3,0),"")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</row>
    <row r="2487" spans="1:16" s="17" customFormat="1" x14ac:dyDescent="0.2">
      <c r="A2487" s="6" t="str">
        <f>IFERROR(VLOOKUP(B2487,'[1]DADOS (OCULTAR)'!$Q$3:$S$136,3,0),"")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</row>
    <row r="2488" spans="1:16" s="17" customFormat="1" x14ac:dyDescent="0.2">
      <c r="A2488" s="6" t="str">
        <f>IFERROR(VLOOKUP(B2488,'[1]DADOS (OCULTAR)'!$Q$3:$S$136,3,0),"")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</row>
    <row r="2489" spans="1:16" s="17" customFormat="1" x14ac:dyDescent="0.2">
      <c r="A2489" s="6" t="str">
        <f>IFERROR(VLOOKUP(B2489,'[1]DADOS (OCULTAR)'!$Q$3:$S$136,3,0),"")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</row>
    <row r="2490" spans="1:16" s="17" customFormat="1" x14ac:dyDescent="0.2">
      <c r="A2490" s="6" t="str">
        <f>IFERROR(VLOOKUP(B2490,'[1]DADOS (OCULTAR)'!$Q$3:$S$136,3,0),"")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</row>
    <row r="2491" spans="1:16" s="17" customFormat="1" x14ac:dyDescent="0.2">
      <c r="A2491" s="6" t="str">
        <f>IFERROR(VLOOKUP(B2491,'[1]DADOS (OCULTAR)'!$Q$3:$S$136,3,0),"")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</row>
    <row r="2492" spans="1:16" s="17" customFormat="1" x14ac:dyDescent="0.2">
      <c r="A2492" s="6" t="str">
        <f>IFERROR(VLOOKUP(B2492,'[1]DADOS (OCULTAR)'!$Q$3:$S$136,3,0),"")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</row>
    <row r="2493" spans="1:16" s="17" customFormat="1" x14ac:dyDescent="0.2">
      <c r="A2493" s="6" t="str">
        <f>IFERROR(VLOOKUP(B2493,'[1]DADOS (OCULTAR)'!$Q$3:$S$136,3,0),"")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</row>
    <row r="2494" spans="1:16" s="17" customFormat="1" x14ac:dyDescent="0.2">
      <c r="A2494" s="6" t="str">
        <f>IFERROR(VLOOKUP(B2494,'[1]DADOS (OCULTAR)'!$Q$3:$S$136,3,0),"")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</row>
    <row r="2495" spans="1:16" s="17" customFormat="1" x14ac:dyDescent="0.2">
      <c r="A2495" s="6" t="str">
        <f>IFERROR(VLOOKUP(B2495,'[1]DADOS (OCULTAR)'!$Q$3:$S$136,3,0),"")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</row>
    <row r="2496" spans="1:16" s="17" customFormat="1" x14ac:dyDescent="0.2">
      <c r="A2496" s="6" t="str">
        <f>IFERROR(VLOOKUP(B2496,'[1]DADOS (OCULTAR)'!$Q$3:$S$136,3,0),"")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</row>
    <row r="2497" spans="1:16" s="17" customFormat="1" x14ac:dyDescent="0.2">
      <c r="A2497" s="6" t="str">
        <f>IFERROR(VLOOKUP(B2497,'[1]DADOS (OCULTAR)'!$Q$3:$S$136,3,0),"")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</row>
    <row r="2498" spans="1:16" s="17" customFormat="1" x14ac:dyDescent="0.2">
      <c r="A2498" s="6" t="str">
        <f>IFERROR(VLOOKUP(B2498,'[1]DADOS (OCULTAR)'!$Q$3:$S$136,3,0),"")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</row>
    <row r="2499" spans="1:16" s="17" customFormat="1" x14ac:dyDescent="0.2">
      <c r="A2499" s="6" t="str">
        <f>IFERROR(VLOOKUP(B2499,'[1]DADOS (OCULTAR)'!$Q$3:$S$136,3,0),"")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</row>
    <row r="2500" spans="1:16" s="17" customFormat="1" x14ac:dyDescent="0.2">
      <c r="A2500" s="6" t="str">
        <f>IFERROR(VLOOKUP(B2500,'[1]DADOS (OCULTAR)'!$Q$3:$S$136,3,0),"")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</row>
    <row r="2501" spans="1:16" s="17" customFormat="1" x14ac:dyDescent="0.2">
      <c r="A2501" s="6" t="str">
        <f>IFERROR(VLOOKUP(B2501,'[1]DADOS (OCULTAR)'!$Q$3:$S$136,3,0),"")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</row>
    <row r="2502" spans="1:16" s="17" customFormat="1" x14ac:dyDescent="0.2">
      <c r="A2502" s="6" t="str">
        <f>IFERROR(VLOOKUP(B2502,'[1]DADOS (OCULTAR)'!$Q$3:$S$136,3,0),"")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</row>
    <row r="2503" spans="1:16" s="17" customFormat="1" x14ac:dyDescent="0.2">
      <c r="A2503" s="6" t="str">
        <f>IFERROR(VLOOKUP(B2503,'[1]DADOS (OCULTAR)'!$Q$3:$S$136,3,0),"")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</row>
    <row r="2504" spans="1:16" s="17" customFormat="1" x14ac:dyDescent="0.2">
      <c r="A2504" s="6" t="str">
        <f>IFERROR(VLOOKUP(B2504,'[1]DADOS (OCULTAR)'!$Q$3:$S$136,3,0),"")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</row>
    <row r="2505" spans="1:16" s="17" customFormat="1" x14ac:dyDescent="0.2">
      <c r="A2505" s="6" t="str">
        <f>IFERROR(VLOOKUP(B2505,'[1]DADOS (OCULTAR)'!$Q$3:$S$136,3,0),"")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</row>
    <row r="2506" spans="1:16" s="17" customFormat="1" x14ac:dyDescent="0.2">
      <c r="A2506" s="6" t="str">
        <f>IFERROR(VLOOKUP(B2506,'[1]DADOS (OCULTAR)'!$Q$3:$S$136,3,0),"")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</row>
    <row r="2507" spans="1:16" s="17" customFormat="1" x14ac:dyDescent="0.2">
      <c r="A2507" s="6" t="str">
        <f>IFERROR(VLOOKUP(B2507,'[1]DADOS (OCULTAR)'!$Q$3:$S$136,3,0),"")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</row>
    <row r="2508" spans="1:16" s="17" customFormat="1" x14ac:dyDescent="0.2">
      <c r="A2508" s="6" t="str">
        <f>IFERROR(VLOOKUP(B2508,'[1]DADOS (OCULTAR)'!$Q$3:$S$136,3,0),"")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</row>
    <row r="2509" spans="1:16" s="17" customFormat="1" x14ac:dyDescent="0.2">
      <c r="A2509" s="6" t="str">
        <f>IFERROR(VLOOKUP(B2509,'[1]DADOS (OCULTAR)'!$Q$3:$S$136,3,0),"")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</row>
    <row r="2510" spans="1:16" s="17" customFormat="1" x14ac:dyDescent="0.2">
      <c r="A2510" s="6" t="str">
        <f>IFERROR(VLOOKUP(B2510,'[1]DADOS (OCULTAR)'!$Q$3:$S$136,3,0),"")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</row>
    <row r="2511" spans="1:16" s="17" customFormat="1" x14ac:dyDescent="0.2">
      <c r="A2511" s="6" t="str">
        <f>IFERROR(VLOOKUP(B2511,'[1]DADOS (OCULTAR)'!$Q$3:$S$136,3,0),"")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</row>
    <row r="2512" spans="1:16" s="17" customFormat="1" x14ac:dyDescent="0.2">
      <c r="A2512" s="6" t="str">
        <f>IFERROR(VLOOKUP(B2512,'[1]DADOS (OCULTAR)'!$Q$3:$S$136,3,0),"")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</row>
    <row r="2513" spans="1:16" s="17" customFormat="1" x14ac:dyDescent="0.2">
      <c r="A2513" s="6" t="str">
        <f>IFERROR(VLOOKUP(B2513,'[1]DADOS (OCULTAR)'!$Q$3:$S$136,3,0),"")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</row>
    <row r="2514" spans="1:16" s="17" customFormat="1" x14ac:dyDescent="0.2">
      <c r="A2514" s="6" t="str">
        <f>IFERROR(VLOOKUP(B2514,'[1]DADOS (OCULTAR)'!$Q$3:$S$136,3,0),"")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</row>
    <row r="2515" spans="1:16" s="17" customFormat="1" x14ac:dyDescent="0.2">
      <c r="A2515" s="6" t="str">
        <f>IFERROR(VLOOKUP(B2515,'[1]DADOS (OCULTAR)'!$Q$3:$S$136,3,0),"")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</row>
    <row r="2516" spans="1:16" s="17" customFormat="1" x14ac:dyDescent="0.2">
      <c r="A2516" s="6" t="str">
        <f>IFERROR(VLOOKUP(B2516,'[1]DADOS (OCULTAR)'!$Q$3:$S$136,3,0),"")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</row>
    <row r="2517" spans="1:16" s="17" customFormat="1" x14ac:dyDescent="0.2">
      <c r="A2517" s="6" t="str">
        <f>IFERROR(VLOOKUP(B2517,'[1]DADOS (OCULTAR)'!$Q$3:$S$136,3,0),"")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</row>
    <row r="2518" spans="1:16" s="17" customFormat="1" x14ac:dyDescent="0.2">
      <c r="A2518" s="6" t="str">
        <f>IFERROR(VLOOKUP(B2518,'[1]DADOS (OCULTAR)'!$Q$3:$S$136,3,0),"")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</row>
    <row r="2519" spans="1:16" s="17" customFormat="1" x14ac:dyDescent="0.2">
      <c r="A2519" s="6" t="str">
        <f>IFERROR(VLOOKUP(B2519,'[1]DADOS (OCULTAR)'!$Q$3:$S$136,3,0),"")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</row>
    <row r="2520" spans="1:16" s="17" customFormat="1" x14ac:dyDescent="0.2">
      <c r="A2520" s="6" t="str">
        <f>IFERROR(VLOOKUP(B2520,'[1]DADOS (OCULTAR)'!$Q$3:$S$136,3,0),"")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</row>
    <row r="2521" spans="1:16" s="17" customFormat="1" x14ac:dyDescent="0.2">
      <c r="A2521" s="6" t="str">
        <f>IFERROR(VLOOKUP(B2521,'[1]DADOS (OCULTAR)'!$Q$3:$S$136,3,0),"")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</row>
    <row r="2522" spans="1:16" s="17" customFormat="1" x14ac:dyDescent="0.2">
      <c r="A2522" s="6" t="str">
        <f>IFERROR(VLOOKUP(B2522,'[1]DADOS (OCULTAR)'!$Q$3:$S$136,3,0),"")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</row>
    <row r="2523" spans="1:16" s="17" customFormat="1" x14ac:dyDescent="0.2">
      <c r="A2523" s="6" t="str">
        <f>IFERROR(VLOOKUP(B2523,'[1]DADOS (OCULTAR)'!$Q$3:$S$136,3,0),"")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</row>
    <row r="2524" spans="1:16" s="17" customFormat="1" x14ac:dyDescent="0.2">
      <c r="A2524" s="6" t="str">
        <f>IFERROR(VLOOKUP(B2524,'[1]DADOS (OCULTAR)'!$Q$3:$S$136,3,0),"")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</row>
    <row r="2525" spans="1:16" s="17" customFormat="1" x14ac:dyDescent="0.2">
      <c r="A2525" s="6" t="str">
        <f>IFERROR(VLOOKUP(B2525,'[1]DADOS (OCULTAR)'!$Q$3:$S$136,3,0),"")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</row>
    <row r="2526" spans="1:16" s="17" customFormat="1" x14ac:dyDescent="0.2">
      <c r="A2526" s="6" t="str">
        <f>IFERROR(VLOOKUP(B2526,'[1]DADOS (OCULTAR)'!$Q$3:$S$136,3,0),"")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</row>
    <row r="2527" spans="1:16" s="17" customFormat="1" x14ac:dyDescent="0.2">
      <c r="A2527" s="6" t="str">
        <f>IFERROR(VLOOKUP(B2527,'[1]DADOS (OCULTAR)'!$Q$3:$S$136,3,0),"")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</row>
    <row r="2528" spans="1:16" s="17" customFormat="1" x14ac:dyDescent="0.2">
      <c r="A2528" s="6" t="str">
        <f>IFERROR(VLOOKUP(B2528,'[1]DADOS (OCULTAR)'!$Q$3:$S$136,3,0),"")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</row>
    <row r="2529" spans="1:16" s="17" customFormat="1" x14ac:dyDescent="0.2">
      <c r="A2529" s="6" t="str">
        <f>IFERROR(VLOOKUP(B2529,'[1]DADOS (OCULTAR)'!$Q$3:$S$136,3,0),"")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</row>
    <row r="2530" spans="1:16" s="17" customFormat="1" x14ac:dyDescent="0.2">
      <c r="A2530" s="6" t="str">
        <f>IFERROR(VLOOKUP(B2530,'[1]DADOS (OCULTAR)'!$Q$3:$S$136,3,0),"")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</row>
    <row r="2531" spans="1:16" s="17" customFormat="1" x14ac:dyDescent="0.2">
      <c r="A2531" s="6" t="str">
        <f>IFERROR(VLOOKUP(B2531,'[1]DADOS (OCULTAR)'!$Q$3:$S$136,3,0),"")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</row>
    <row r="2532" spans="1:16" s="17" customFormat="1" x14ac:dyDescent="0.2">
      <c r="A2532" s="6" t="str">
        <f>IFERROR(VLOOKUP(B2532,'[1]DADOS (OCULTAR)'!$Q$3:$S$136,3,0),"")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</row>
    <row r="2533" spans="1:16" s="17" customFormat="1" x14ac:dyDescent="0.2">
      <c r="A2533" s="6" t="str">
        <f>IFERROR(VLOOKUP(B2533,'[1]DADOS (OCULTAR)'!$Q$3:$S$136,3,0),"")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</row>
    <row r="2534" spans="1:16" s="17" customFormat="1" x14ac:dyDescent="0.2">
      <c r="A2534" s="6" t="str">
        <f>IFERROR(VLOOKUP(B2534,'[1]DADOS (OCULTAR)'!$Q$3:$S$136,3,0),"")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</row>
    <row r="2535" spans="1:16" s="17" customFormat="1" x14ac:dyDescent="0.2">
      <c r="A2535" s="6" t="str">
        <f>IFERROR(VLOOKUP(B2535,'[1]DADOS (OCULTAR)'!$Q$3:$S$136,3,0),"")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</row>
    <row r="2536" spans="1:16" s="17" customFormat="1" x14ac:dyDescent="0.2">
      <c r="A2536" s="6" t="str">
        <f>IFERROR(VLOOKUP(B2536,'[1]DADOS (OCULTAR)'!$Q$3:$S$136,3,0),"")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</row>
    <row r="2537" spans="1:16" s="17" customFormat="1" x14ac:dyDescent="0.2">
      <c r="A2537" s="6" t="str">
        <f>IFERROR(VLOOKUP(B2537,'[1]DADOS (OCULTAR)'!$Q$3:$S$136,3,0),"")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</row>
    <row r="2538" spans="1:16" s="17" customFormat="1" x14ac:dyDescent="0.2">
      <c r="A2538" s="6" t="str">
        <f>IFERROR(VLOOKUP(B2538,'[1]DADOS (OCULTAR)'!$Q$3:$S$136,3,0),"")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</row>
    <row r="2539" spans="1:16" s="17" customFormat="1" x14ac:dyDescent="0.2">
      <c r="A2539" s="6" t="str">
        <f>IFERROR(VLOOKUP(B2539,'[1]DADOS (OCULTAR)'!$Q$3:$S$136,3,0),"")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</row>
    <row r="2540" spans="1:16" s="17" customFormat="1" x14ac:dyDescent="0.2">
      <c r="A2540" s="6" t="str">
        <f>IFERROR(VLOOKUP(B2540,'[1]DADOS (OCULTAR)'!$Q$3:$S$136,3,0),"")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</row>
    <row r="2541" spans="1:16" s="17" customFormat="1" x14ac:dyDescent="0.2">
      <c r="A2541" s="6" t="str">
        <f>IFERROR(VLOOKUP(B2541,'[1]DADOS (OCULTAR)'!$Q$3:$S$136,3,0),"")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</row>
    <row r="2542" spans="1:16" s="17" customFormat="1" x14ac:dyDescent="0.2">
      <c r="A2542" s="6" t="str">
        <f>IFERROR(VLOOKUP(B2542,'[1]DADOS (OCULTAR)'!$Q$3:$S$136,3,0),"")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</row>
    <row r="2543" spans="1:16" s="17" customFormat="1" x14ac:dyDescent="0.2">
      <c r="A2543" s="6" t="str">
        <f>IFERROR(VLOOKUP(B2543,'[1]DADOS (OCULTAR)'!$Q$3:$S$136,3,0),"")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</row>
    <row r="2544" spans="1:16" s="17" customFormat="1" x14ac:dyDescent="0.2">
      <c r="A2544" s="6" t="str">
        <f>IFERROR(VLOOKUP(B2544,'[1]DADOS (OCULTAR)'!$Q$3:$S$136,3,0),"")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</row>
    <row r="2545" spans="1:16" s="17" customFormat="1" x14ac:dyDescent="0.2">
      <c r="A2545" s="6" t="str">
        <f>IFERROR(VLOOKUP(B2545,'[1]DADOS (OCULTAR)'!$Q$3:$S$136,3,0),"")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</row>
    <row r="2546" spans="1:16" s="17" customFormat="1" x14ac:dyDescent="0.2">
      <c r="A2546" s="6" t="str">
        <f>IFERROR(VLOOKUP(B2546,'[1]DADOS (OCULTAR)'!$Q$3:$S$136,3,0),"")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</row>
    <row r="2547" spans="1:16" s="17" customFormat="1" x14ac:dyDescent="0.2">
      <c r="A2547" s="6" t="str">
        <f>IFERROR(VLOOKUP(B2547,'[1]DADOS (OCULTAR)'!$Q$3:$S$136,3,0),"")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</row>
    <row r="2548" spans="1:16" s="17" customFormat="1" x14ac:dyDescent="0.2">
      <c r="A2548" s="6" t="str">
        <f>IFERROR(VLOOKUP(B2548,'[1]DADOS (OCULTAR)'!$Q$3:$S$136,3,0),"")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</row>
    <row r="2549" spans="1:16" s="17" customFormat="1" x14ac:dyDescent="0.2">
      <c r="A2549" s="6" t="str">
        <f>IFERROR(VLOOKUP(B2549,'[1]DADOS (OCULTAR)'!$Q$3:$S$136,3,0),"")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</row>
    <row r="2550" spans="1:16" s="17" customFormat="1" x14ac:dyDescent="0.2">
      <c r="A2550" s="6" t="str">
        <f>IFERROR(VLOOKUP(B2550,'[1]DADOS (OCULTAR)'!$Q$3:$S$136,3,0),"")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</row>
    <row r="2551" spans="1:16" s="17" customFormat="1" x14ac:dyDescent="0.2">
      <c r="A2551" s="6" t="str">
        <f>IFERROR(VLOOKUP(B2551,'[1]DADOS (OCULTAR)'!$Q$3:$S$136,3,0),"")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</row>
    <row r="2552" spans="1:16" s="17" customFormat="1" x14ac:dyDescent="0.2">
      <c r="A2552" s="6" t="str">
        <f>IFERROR(VLOOKUP(B2552,'[1]DADOS (OCULTAR)'!$Q$3:$S$136,3,0),"")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</row>
    <row r="2553" spans="1:16" s="17" customFormat="1" x14ac:dyDescent="0.2">
      <c r="A2553" s="6" t="str">
        <f>IFERROR(VLOOKUP(B2553,'[1]DADOS (OCULTAR)'!$Q$3:$S$136,3,0),"")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</row>
    <row r="2554" spans="1:16" s="17" customFormat="1" x14ac:dyDescent="0.2">
      <c r="A2554" s="6" t="str">
        <f>IFERROR(VLOOKUP(B2554,'[1]DADOS (OCULTAR)'!$Q$3:$S$136,3,0),"")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</row>
    <row r="2555" spans="1:16" s="17" customFormat="1" x14ac:dyDescent="0.2">
      <c r="A2555" s="6" t="str">
        <f>IFERROR(VLOOKUP(B2555,'[1]DADOS (OCULTAR)'!$Q$3:$S$136,3,0),"")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</row>
    <row r="2556" spans="1:16" s="17" customFormat="1" x14ac:dyDescent="0.2">
      <c r="A2556" s="6" t="str">
        <f>IFERROR(VLOOKUP(B2556,'[1]DADOS (OCULTAR)'!$Q$3:$S$136,3,0),"")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</row>
    <row r="2557" spans="1:16" s="17" customFormat="1" x14ac:dyDescent="0.2">
      <c r="A2557" s="6" t="str">
        <f>IFERROR(VLOOKUP(B2557,'[1]DADOS (OCULTAR)'!$Q$3:$S$136,3,0),"")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</row>
    <row r="2558" spans="1:16" s="17" customFormat="1" x14ac:dyDescent="0.2">
      <c r="A2558" s="6" t="str">
        <f>IFERROR(VLOOKUP(B2558,'[1]DADOS (OCULTAR)'!$Q$3:$S$136,3,0),"")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</row>
    <row r="2559" spans="1:16" s="17" customFormat="1" x14ac:dyDescent="0.2">
      <c r="A2559" s="6" t="str">
        <f>IFERROR(VLOOKUP(B2559,'[1]DADOS (OCULTAR)'!$Q$3:$S$136,3,0),"")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</row>
    <row r="2560" spans="1:16" s="17" customFormat="1" x14ac:dyDescent="0.2">
      <c r="A2560" s="6" t="str">
        <f>IFERROR(VLOOKUP(B2560,'[1]DADOS (OCULTAR)'!$Q$3:$S$136,3,0),"")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</row>
    <row r="2561" spans="1:16" s="17" customFormat="1" x14ac:dyDescent="0.2">
      <c r="A2561" s="6" t="str">
        <f>IFERROR(VLOOKUP(B2561,'[1]DADOS (OCULTAR)'!$Q$3:$S$136,3,0),"")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</row>
    <row r="2562" spans="1:16" s="17" customFormat="1" x14ac:dyDescent="0.2">
      <c r="A2562" s="6" t="str">
        <f>IFERROR(VLOOKUP(B2562,'[1]DADOS (OCULTAR)'!$Q$3:$S$136,3,0),"")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</row>
    <row r="2563" spans="1:16" s="17" customFormat="1" x14ac:dyDescent="0.2">
      <c r="A2563" s="6" t="str">
        <f>IFERROR(VLOOKUP(B2563,'[1]DADOS (OCULTAR)'!$Q$3:$S$136,3,0),"")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</row>
    <row r="2564" spans="1:16" s="17" customFormat="1" x14ac:dyDescent="0.2">
      <c r="A2564" s="6" t="str">
        <f>IFERROR(VLOOKUP(B2564,'[1]DADOS (OCULTAR)'!$Q$3:$S$136,3,0),"")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</row>
    <row r="2565" spans="1:16" s="17" customFormat="1" x14ac:dyDescent="0.2">
      <c r="A2565" s="6" t="str">
        <f>IFERROR(VLOOKUP(B2565,'[1]DADOS (OCULTAR)'!$Q$3:$S$136,3,0),"")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</row>
    <row r="2566" spans="1:16" s="17" customFormat="1" x14ac:dyDescent="0.2">
      <c r="A2566" s="6" t="str">
        <f>IFERROR(VLOOKUP(B2566,'[1]DADOS (OCULTAR)'!$Q$3:$S$136,3,0),"")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</row>
    <row r="2567" spans="1:16" s="17" customFormat="1" x14ac:dyDescent="0.2">
      <c r="A2567" s="6" t="str">
        <f>IFERROR(VLOOKUP(B2567,'[1]DADOS (OCULTAR)'!$Q$3:$S$136,3,0),"")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</row>
    <row r="2568" spans="1:16" s="17" customFormat="1" x14ac:dyDescent="0.2">
      <c r="A2568" s="6" t="str">
        <f>IFERROR(VLOOKUP(B2568,'[1]DADOS (OCULTAR)'!$Q$3:$S$136,3,0),"")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</row>
    <row r="2569" spans="1:16" s="17" customFormat="1" x14ac:dyDescent="0.2">
      <c r="A2569" s="6" t="str">
        <f>IFERROR(VLOOKUP(B2569,'[1]DADOS (OCULTAR)'!$Q$3:$S$136,3,0),"")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</row>
    <row r="2570" spans="1:16" s="17" customFormat="1" x14ac:dyDescent="0.2">
      <c r="A2570" s="6" t="str">
        <f>IFERROR(VLOOKUP(B2570,'[1]DADOS (OCULTAR)'!$Q$3:$S$136,3,0),"")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</row>
    <row r="2571" spans="1:16" s="17" customFormat="1" x14ac:dyDescent="0.2">
      <c r="A2571" s="6" t="str">
        <f>IFERROR(VLOOKUP(B2571,'[1]DADOS (OCULTAR)'!$Q$3:$S$136,3,0),"")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</row>
    <row r="2572" spans="1:16" s="17" customFormat="1" x14ac:dyDescent="0.2">
      <c r="A2572" s="6" t="str">
        <f>IFERROR(VLOOKUP(B2572,'[1]DADOS (OCULTAR)'!$Q$3:$S$136,3,0),"")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</row>
    <row r="2573" spans="1:16" s="17" customFormat="1" x14ac:dyDescent="0.2">
      <c r="A2573" s="6" t="str">
        <f>IFERROR(VLOOKUP(B2573,'[1]DADOS (OCULTAR)'!$Q$3:$S$136,3,0),"")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</row>
    <row r="2574" spans="1:16" s="17" customFormat="1" x14ac:dyDescent="0.2">
      <c r="A2574" s="6" t="str">
        <f>IFERROR(VLOOKUP(B2574,'[1]DADOS (OCULTAR)'!$Q$3:$S$136,3,0),"")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</row>
    <row r="2575" spans="1:16" s="17" customFormat="1" x14ac:dyDescent="0.2">
      <c r="A2575" s="6" t="str">
        <f>IFERROR(VLOOKUP(B2575,'[1]DADOS (OCULTAR)'!$Q$3:$S$136,3,0),"")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</row>
    <row r="2576" spans="1:16" s="17" customFormat="1" x14ac:dyDescent="0.2">
      <c r="A2576" s="6" t="str">
        <f>IFERROR(VLOOKUP(B2576,'[1]DADOS (OCULTAR)'!$Q$3:$S$136,3,0),"")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</row>
    <row r="2577" spans="1:16" s="17" customFormat="1" x14ac:dyDescent="0.2">
      <c r="A2577" s="6" t="str">
        <f>IFERROR(VLOOKUP(B2577,'[1]DADOS (OCULTAR)'!$Q$3:$S$136,3,0),"")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</row>
    <row r="2578" spans="1:16" s="17" customFormat="1" x14ac:dyDescent="0.2">
      <c r="A2578" s="6" t="str">
        <f>IFERROR(VLOOKUP(B2578,'[1]DADOS (OCULTAR)'!$Q$3:$S$136,3,0),"")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</row>
    <row r="2579" spans="1:16" s="17" customFormat="1" x14ac:dyDescent="0.2">
      <c r="A2579" s="6" t="str">
        <f>IFERROR(VLOOKUP(B2579,'[1]DADOS (OCULTAR)'!$Q$3:$S$136,3,0),"")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</row>
    <row r="2580" spans="1:16" s="17" customFormat="1" x14ac:dyDescent="0.2">
      <c r="A2580" s="6" t="str">
        <f>IFERROR(VLOOKUP(B2580,'[1]DADOS (OCULTAR)'!$Q$3:$S$136,3,0),"")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</row>
    <row r="2581" spans="1:16" s="17" customFormat="1" x14ac:dyDescent="0.2">
      <c r="A2581" s="6" t="str">
        <f>IFERROR(VLOOKUP(B2581,'[1]DADOS (OCULTAR)'!$Q$3:$S$136,3,0),"")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</row>
    <row r="2582" spans="1:16" s="17" customFormat="1" x14ac:dyDescent="0.2">
      <c r="A2582" s="6" t="str">
        <f>IFERROR(VLOOKUP(B2582,'[1]DADOS (OCULTAR)'!$Q$3:$S$136,3,0),"")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</row>
    <row r="2583" spans="1:16" s="17" customFormat="1" x14ac:dyDescent="0.2">
      <c r="A2583" s="6" t="str">
        <f>IFERROR(VLOOKUP(B2583,'[1]DADOS (OCULTAR)'!$Q$3:$S$136,3,0),"")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</row>
    <row r="2584" spans="1:16" s="17" customFormat="1" x14ac:dyDescent="0.2">
      <c r="A2584" s="6" t="str">
        <f>IFERROR(VLOOKUP(B2584,'[1]DADOS (OCULTAR)'!$Q$3:$S$136,3,0),"")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</row>
    <row r="2585" spans="1:16" s="17" customFormat="1" x14ac:dyDescent="0.2">
      <c r="A2585" s="6" t="str">
        <f>IFERROR(VLOOKUP(B2585,'[1]DADOS (OCULTAR)'!$Q$3:$S$136,3,0),"")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</row>
    <row r="2586" spans="1:16" s="17" customFormat="1" x14ac:dyDescent="0.2">
      <c r="A2586" s="6" t="str">
        <f>IFERROR(VLOOKUP(B2586,'[1]DADOS (OCULTAR)'!$Q$3:$S$136,3,0),"")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</row>
    <row r="2587" spans="1:16" s="17" customFormat="1" x14ac:dyDescent="0.2">
      <c r="A2587" s="6" t="str">
        <f>IFERROR(VLOOKUP(B2587,'[1]DADOS (OCULTAR)'!$Q$3:$S$136,3,0),"")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</row>
    <row r="2588" spans="1:16" s="17" customFormat="1" x14ac:dyDescent="0.2">
      <c r="A2588" s="6" t="str">
        <f>IFERROR(VLOOKUP(B2588,'[1]DADOS (OCULTAR)'!$Q$3:$S$136,3,0),"")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</row>
    <row r="2589" spans="1:16" s="17" customFormat="1" x14ac:dyDescent="0.2">
      <c r="A2589" s="6" t="str">
        <f>IFERROR(VLOOKUP(B2589,'[1]DADOS (OCULTAR)'!$Q$3:$S$136,3,0),"")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</row>
    <row r="2590" spans="1:16" s="17" customFormat="1" x14ac:dyDescent="0.2">
      <c r="A2590" s="6" t="str">
        <f>IFERROR(VLOOKUP(B2590,'[1]DADOS (OCULTAR)'!$Q$3:$S$136,3,0),"")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</row>
    <row r="2591" spans="1:16" s="17" customFormat="1" x14ac:dyDescent="0.2">
      <c r="A2591" s="6" t="str">
        <f>IFERROR(VLOOKUP(B2591,'[1]DADOS (OCULTAR)'!$Q$3:$S$136,3,0),"")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</row>
    <row r="2592" spans="1:16" s="17" customFormat="1" x14ac:dyDescent="0.2">
      <c r="A2592" s="6" t="str">
        <f>IFERROR(VLOOKUP(B2592,'[1]DADOS (OCULTAR)'!$Q$3:$S$136,3,0),"")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</row>
    <row r="2593" spans="1:16" s="17" customFormat="1" x14ac:dyDescent="0.2">
      <c r="A2593" s="6" t="str">
        <f>IFERROR(VLOOKUP(B2593,'[1]DADOS (OCULTAR)'!$Q$3:$S$136,3,0),"")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</row>
    <row r="2594" spans="1:16" s="17" customFormat="1" x14ac:dyDescent="0.2">
      <c r="A2594" s="6" t="str">
        <f>IFERROR(VLOOKUP(B2594,'[1]DADOS (OCULTAR)'!$Q$3:$S$136,3,0),"")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</row>
    <row r="2595" spans="1:16" s="17" customFormat="1" x14ac:dyDescent="0.2">
      <c r="A2595" s="6" t="str">
        <f>IFERROR(VLOOKUP(B2595,'[1]DADOS (OCULTAR)'!$Q$3:$S$136,3,0),"")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</row>
    <row r="2596" spans="1:16" s="17" customFormat="1" x14ac:dyDescent="0.2">
      <c r="A2596" s="6" t="str">
        <f>IFERROR(VLOOKUP(B2596,'[1]DADOS (OCULTAR)'!$Q$3:$S$136,3,0),"")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</row>
    <row r="2597" spans="1:16" s="17" customFormat="1" x14ac:dyDescent="0.2">
      <c r="A2597" s="6" t="str">
        <f>IFERROR(VLOOKUP(B2597,'[1]DADOS (OCULTAR)'!$Q$3:$S$136,3,0),"")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</row>
    <row r="2598" spans="1:16" s="17" customFormat="1" x14ac:dyDescent="0.2">
      <c r="A2598" s="6" t="str">
        <f>IFERROR(VLOOKUP(B2598,'[1]DADOS (OCULTAR)'!$Q$3:$S$136,3,0),"")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</row>
    <row r="2599" spans="1:16" s="17" customFormat="1" x14ac:dyDescent="0.2">
      <c r="A2599" s="6" t="str">
        <f>IFERROR(VLOOKUP(B2599,'[1]DADOS (OCULTAR)'!$Q$3:$S$136,3,0),"")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</row>
    <row r="2600" spans="1:16" s="17" customFormat="1" x14ac:dyDescent="0.2">
      <c r="A2600" s="6" t="str">
        <f>IFERROR(VLOOKUP(B2600,'[1]DADOS (OCULTAR)'!$Q$3:$S$136,3,0),"")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</row>
    <row r="2601" spans="1:16" s="17" customFormat="1" x14ac:dyDescent="0.2">
      <c r="A2601" s="6" t="str">
        <f>IFERROR(VLOOKUP(B2601,'[1]DADOS (OCULTAR)'!$Q$3:$S$136,3,0),"")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</row>
    <row r="2602" spans="1:16" s="17" customFormat="1" x14ac:dyDescent="0.2">
      <c r="A2602" s="6" t="str">
        <f>IFERROR(VLOOKUP(B2602,'[1]DADOS (OCULTAR)'!$Q$3:$S$136,3,0),"")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</row>
    <row r="2603" spans="1:16" s="17" customFormat="1" x14ac:dyDescent="0.2">
      <c r="A2603" s="6" t="str">
        <f>IFERROR(VLOOKUP(B2603,'[1]DADOS (OCULTAR)'!$Q$3:$S$136,3,0),"")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</row>
    <row r="2604" spans="1:16" s="17" customFormat="1" x14ac:dyDescent="0.2">
      <c r="A2604" s="6" t="str">
        <f>IFERROR(VLOOKUP(B2604,'[1]DADOS (OCULTAR)'!$Q$3:$S$136,3,0),"")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</row>
    <row r="2605" spans="1:16" s="17" customFormat="1" x14ac:dyDescent="0.2">
      <c r="A2605" s="6" t="str">
        <f>IFERROR(VLOOKUP(B2605,'[1]DADOS (OCULTAR)'!$Q$3:$S$136,3,0),"")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</row>
    <row r="2606" spans="1:16" s="17" customFormat="1" x14ac:dyDescent="0.2">
      <c r="A2606" s="6" t="str">
        <f>IFERROR(VLOOKUP(B2606,'[1]DADOS (OCULTAR)'!$Q$3:$S$136,3,0),"")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</row>
    <row r="2607" spans="1:16" s="17" customFormat="1" x14ac:dyDescent="0.2">
      <c r="A2607" s="6" t="str">
        <f>IFERROR(VLOOKUP(B2607,'[1]DADOS (OCULTAR)'!$Q$3:$S$136,3,0),"")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</row>
    <row r="2608" spans="1:16" s="17" customFormat="1" x14ac:dyDescent="0.2">
      <c r="A2608" s="6" t="str">
        <f>IFERROR(VLOOKUP(B2608,'[1]DADOS (OCULTAR)'!$Q$3:$S$136,3,0),"")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</row>
    <row r="2609" spans="1:16" s="17" customFormat="1" x14ac:dyDescent="0.2">
      <c r="A2609" s="6" t="str">
        <f>IFERROR(VLOOKUP(B2609,'[1]DADOS (OCULTAR)'!$Q$3:$S$136,3,0),"")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</row>
    <row r="2610" spans="1:16" s="17" customFormat="1" x14ac:dyDescent="0.2">
      <c r="A2610" s="6" t="str">
        <f>IFERROR(VLOOKUP(B2610,'[1]DADOS (OCULTAR)'!$Q$3:$S$136,3,0),"")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</row>
    <row r="2611" spans="1:16" s="17" customFormat="1" x14ac:dyDescent="0.2">
      <c r="A2611" s="6" t="str">
        <f>IFERROR(VLOOKUP(B2611,'[1]DADOS (OCULTAR)'!$Q$3:$S$136,3,0),"")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</row>
    <row r="2612" spans="1:16" s="17" customFormat="1" x14ac:dyDescent="0.2">
      <c r="A2612" s="6" t="str">
        <f>IFERROR(VLOOKUP(B2612,'[1]DADOS (OCULTAR)'!$Q$3:$S$136,3,0),"")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</row>
    <row r="2613" spans="1:16" s="17" customFormat="1" x14ac:dyDescent="0.2">
      <c r="A2613" s="6" t="str">
        <f>IFERROR(VLOOKUP(B2613,'[1]DADOS (OCULTAR)'!$Q$3:$S$136,3,0),"")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</row>
    <row r="2614" spans="1:16" s="17" customFormat="1" x14ac:dyDescent="0.2">
      <c r="A2614" s="6" t="str">
        <f>IFERROR(VLOOKUP(B2614,'[1]DADOS (OCULTAR)'!$Q$3:$S$136,3,0),"")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</row>
    <row r="2615" spans="1:16" s="17" customFormat="1" x14ac:dyDescent="0.2">
      <c r="A2615" s="6" t="str">
        <f>IFERROR(VLOOKUP(B2615,'[1]DADOS (OCULTAR)'!$Q$3:$S$136,3,0),"")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</row>
    <row r="2616" spans="1:16" s="17" customFormat="1" x14ac:dyDescent="0.2">
      <c r="A2616" s="6" t="str">
        <f>IFERROR(VLOOKUP(B2616,'[1]DADOS (OCULTAR)'!$Q$3:$S$136,3,0),"")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</row>
    <row r="2617" spans="1:16" s="17" customFormat="1" x14ac:dyDescent="0.2">
      <c r="A2617" s="6" t="str">
        <f>IFERROR(VLOOKUP(B2617,'[1]DADOS (OCULTAR)'!$Q$3:$S$136,3,0),"")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</row>
    <row r="2618" spans="1:16" s="17" customFormat="1" x14ac:dyDescent="0.2">
      <c r="A2618" s="6" t="str">
        <f>IFERROR(VLOOKUP(B2618,'[1]DADOS (OCULTAR)'!$Q$3:$S$136,3,0),"")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</row>
    <row r="2619" spans="1:16" s="17" customFormat="1" x14ac:dyDescent="0.2">
      <c r="A2619" s="6" t="str">
        <f>IFERROR(VLOOKUP(B2619,'[1]DADOS (OCULTAR)'!$Q$3:$S$136,3,0),"")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</row>
    <row r="2620" spans="1:16" s="17" customFormat="1" x14ac:dyDescent="0.2">
      <c r="A2620" s="6" t="str">
        <f>IFERROR(VLOOKUP(B2620,'[1]DADOS (OCULTAR)'!$Q$3:$S$136,3,0),"")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</row>
    <row r="2621" spans="1:16" s="17" customFormat="1" x14ac:dyDescent="0.2">
      <c r="A2621" s="6" t="str">
        <f>IFERROR(VLOOKUP(B2621,'[1]DADOS (OCULTAR)'!$Q$3:$S$136,3,0),"")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</row>
    <row r="2622" spans="1:16" s="17" customFormat="1" x14ac:dyDescent="0.2">
      <c r="A2622" s="6" t="str">
        <f>IFERROR(VLOOKUP(B2622,'[1]DADOS (OCULTAR)'!$Q$3:$S$136,3,0),"")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</row>
    <row r="2623" spans="1:16" s="17" customFormat="1" x14ac:dyDescent="0.2">
      <c r="A2623" s="6" t="str">
        <f>IFERROR(VLOOKUP(B2623,'[1]DADOS (OCULTAR)'!$Q$3:$S$136,3,0),"")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</row>
    <row r="2624" spans="1:16" s="17" customFormat="1" x14ac:dyDescent="0.2">
      <c r="A2624" s="6" t="str">
        <f>IFERROR(VLOOKUP(B2624,'[1]DADOS (OCULTAR)'!$Q$3:$S$136,3,0),"")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</row>
    <row r="2625" spans="1:16" s="17" customFormat="1" x14ac:dyDescent="0.2">
      <c r="A2625" s="6" t="str">
        <f>IFERROR(VLOOKUP(B2625,'[1]DADOS (OCULTAR)'!$Q$3:$S$136,3,0),"")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</row>
    <row r="2626" spans="1:16" s="17" customFormat="1" x14ac:dyDescent="0.2">
      <c r="A2626" s="6" t="str">
        <f>IFERROR(VLOOKUP(B2626,'[1]DADOS (OCULTAR)'!$Q$3:$S$136,3,0),"")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</row>
    <row r="2627" spans="1:16" s="17" customFormat="1" x14ac:dyDescent="0.2">
      <c r="A2627" s="6" t="str">
        <f>IFERROR(VLOOKUP(B2627,'[1]DADOS (OCULTAR)'!$Q$3:$S$136,3,0),"")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</row>
    <row r="2628" spans="1:16" s="17" customFormat="1" x14ac:dyDescent="0.2">
      <c r="A2628" s="6" t="str">
        <f>IFERROR(VLOOKUP(B2628,'[1]DADOS (OCULTAR)'!$Q$3:$S$136,3,0),"")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</row>
    <row r="2629" spans="1:16" s="17" customFormat="1" x14ac:dyDescent="0.2">
      <c r="A2629" s="6" t="str">
        <f>IFERROR(VLOOKUP(B2629,'[1]DADOS (OCULTAR)'!$Q$3:$S$136,3,0),"")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</row>
    <row r="2630" spans="1:16" s="17" customFormat="1" x14ac:dyDescent="0.2">
      <c r="A2630" s="6" t="str">
        <f>IFERROR(VLOOKUP(B2630,'[1]DADOS (OCULTAR)'!$Q$3:$S$136,3,0),"")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</row>
    <row r="2631" spans="1:16" s="17" customFormat="1" x14ac:dyDescent="0.2">
      <c r="A2631" s="6" t="str">
        <f>IFERROR(VLOOKUP(B2631,'[1]DADOS (OCULTAR)'!$Q$3:$S$136,3,0),"")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</row>
    <row r="2632" spans="1:16" s="17" customFormat="1" x14ac:dyDescent="0.2">
      <c r="A2632" s="6" t="str">
        <f>IFERROR(VLOOKUP(B2632,'[1]DADOS (OCULTAR)'!$Q$3:$S$136,3,0),"")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</row>
    <row r="2633" spans="1:16" s="17" customFormat="1" x14ac:dyDescent="0.2">
      <c r="A2633" s="6" t="str">
        <f>IFERROR(VLOOKUP(B2633,'[1]DADOS (OCULTAR)'!$Q$3:$S$136,3,0),"")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</row>
    <row r="2634" spans="1:16" s="17" customFormat="1" x14ac:dyDescent="0.2">
      <c r="A2634" s="6" t="str">
        <f>IFERROR(VLOOKUP(B2634,'[1]DADOS (OCULTAR)'!$Q$3:$S$136,3,0),"")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</row>
    <row r="2635" spans="1:16" s="17" customFormat="1" x14ac:dyDescent="0.2">
      <c r="A2635" s="6" t="str">
        <f>IFERROR(VLOOKUP(B2635,'[1]DADOS (OCULTAR)'!$Q$3:$S$136,3,0),"")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</row>
    <row r="2636" spans="1:16" s="17" customFormat="1" x14ac:dyDescent="0.2">
      <c r="A2636" s="6" t="str">
        <f>IFERROR(VLOOKUP(B2636,'[1]DADOS (OCULTAR)'!$Q$3:$S$136,3,0),"")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</row>
    <row r="2637" spans="1:16" s="17" customFormat="1" x14ac:dyDescent="0.2">
      <c r="A2637" s="6" t="str">
        <f>IFERROR(VLOOKUP(B2637,'[1]DADOS (OCULTAR)'!$Q$3:$S$136,3,0),"")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</row>
    <row r="2638" spans="1:16" s="17" customFormat="1" x14ac:dyDescent="0.2">
      <c r="A2638" s="6" t="str">
        <f>IFERROR(VLOOKUP(B2638,'[1]DADOS (OCULTAR)'!$Q$3:$S$136,3,0),"")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</row>
    <row r="2639" spans="1:16" s="17" customFormat="1" x14ac:dyDescent="0.2">
      <c r="A2639" s="6" t="str">
        <f>IFERROR(VLOOKUP(B2639,'[1]DADOS (OCULTAR)'!$Q$3:$S$136,3,0),"")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</row>
    <row r="2640" spans="1:16" s="17" customFormat="1" x14ac:dyDescent="0.2">
      <c r="A2640" s="6" t="str">
        <f>IFERROR(VLOOKUP(B2640,'[1]DADOS (OCULTAR)'!$Q$3:$S$136,3,0),"")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</row>
    <row r="2641" spans="1:16" s="17" customFormat="1" x14ac:dyDescent="0.2">
      <c r="A2641" s="6" t="str">
        <f>IFERROR(VLOOKUP(B2641,'[1]DADOS (OCULTAR)'!$Q$3:$S$136,3,0),"")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</row>
    <row r="2642" spans="1:16" s="17" customFormat="1" x14ac:dyDescent="0.2">
      <c r="A2642" s="6" t="str">
        <f>IFERROR(VLOOKUP(B2642,'[1]DADOS (OCULTAR)'!$Q$3:$S$136,3,0),"")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</row>
    <row r="2643" spans="1:16" s="17" customFormat="1" x14ac:dyDescent="0.2">
      <c r="A2643" s="6" t="str">
        <f>IFERROR(VLOOKUP(B2643,'[1]DADOS (OCULTAR)'!$Q$3:$S$136,3,0),"")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</row>
    <row r="2644" spans="1:16" s="17" customFormat="1" x14ac:dyDescent="0.2">
      <c r="A2644" s="6" t="str">
        <f>IFERROR(VLOOKUP(B2644,'[1]DADOS (OCULTAR)'!$Q$3:$S$136,3,0),"")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</row>
    <row r="2645" spans="1:16" s="17" customFormat="1" x14ac:dyDescent="0.2">
      <c r="A2645" s="6" t="str">
        <f>IFERROR(VLOOKUP(B2645,'[1]DADOS (OCULTAR)'!$Q$3:$S$136,3,0),"")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</row>
    <row r="2646" spans="1:16" s="17" customFormat="1" x14ac:dyDescent="0.2">
      <c r="A2646" s="6" t="str">
        <f>IFERROR(VLOOKUP(B2646,'[1]DADOS (OCULTAR)'!$Q$3:$S$136,3,0),"")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</row>
    <row r="2647" spans="1:16" s="17" customFormat="1" x14ac:dyDescent="0.2">
      <c r="A2647" s="6" t="str">
        <f>IFERROR(VLOOKUP(B2647,'[1]DADOS (OCULTAR)'!$Q$3:$S$136,3,0),"")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</row>
    <row r="2648" spans="1:16" s="17" customFormat="1" x14ac:dyDescent="0.2">
      <c r="A2648" s="6" t="str">
        <f>IFERROR(VLOOKUP(B2648,'[1]DADOS (OCULTAR)'!$Q$3:$S$136,3,0),"")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</row>
    <row r="2649" spans="1:16" s="17" customFormat="1" x14ac:dyDescent="0.2">
      <c r="A2649" s="6" t="str">
        <f>IFERROR(VLOOKUP(B2649,'[1]DADOS (OCULTAR)'!$Q$3:$S$136,3,0),"")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</row>
    <row r="2650" spans="1:16" s="17" customFormat="1" x14ac:dyDescent="0.2">
      <c r="A2650" s="6" t="str">
        <f>IFERROR(VLOOKUP(B2650,'[1]DADOS (OCULTAR)'!$Q$3:$S$136,3,0),"")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</row>
    <row r="2651" spans="1:16" s="17" customFormat="1" x14ac:dyDescent="0.2">
      <c r="A2651" s="6" t="str">
        <f>IFERROR(VLOOKUP(B2651,'[1]DADOS (OCULTAR)'!$Q$3:$S$136,3,0),"")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</row>
    <row r="2652" spans="1:16" s="17" customFormat="1" x14ac:dyDescent="0.2">
      <c r="A2652" s="6" t="str">
        <f>IFERROR(VLOOKUP(B2652,'[1]DADOS (OCULTAR)'!$Q$3:$S$136,3,0),"")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</row>
    <row r="2653" spans="1:16" s="17" customFormat="1" x14ac:dyDescent="0.2">
      <c r="A2653" s="6" t="str">
        <f>IFERROR(VLOOKUP(B2653,'[1]DADOS (OCULTAR)'!$Q$3:$S$136,3,0),"")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</row>
    <row r="2654" spans="1:16" s="17" customFormat="1" x14ac:dyDescent="0.2">
      <c r="A2654" s="6" t="str">
        <f>IFERROR(VLOOKUP(B2654,'[1]DADOS (OCULTAR)'!$Q$3:$S$136,3,0),"")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</row>
    <row r="2655" spans="1:16" s="17" customFormat="1" x14ac:dyDescent="0.2">
      <c r="A2655" s="6" t="str">
        <f>IFERROR(VLOOKUP(B2655,'[1]DADOS (OCULTAR)'!$Q$3:$S$136,3,0),"")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</row>
    <row r="2656" spans="1:16" s="17" customFormat="1" x14ac:dyDescent="0.2">
      <c r="A2656" s="6" t="str">
        <f>IFERROR(VLOOKUP(B2656,'[1]DADOS (OCULTAR)'!$Q$3:$S$136,3,0),"")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</row>
    <row r="2657" spans="1:16" s="17" customFormat="1" x14ac:dyDescent="0.2">
      <c r="A2657" s="6" t="str">
        <f>IFERROR(VLOOKUP(B2657,'[1]DADOS (OCULTAR)'!$Q$3:$S$136,3,0),"")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</row>
    <row r="2658" spans="1:16" s="17" customFormat="1" x14ac:dyDescent="0.2">
      <c r="A2658" s="6" t="str">
        <f>IFERROR(VLOOKUP(B2658,'[1]DADOS (OCULTAR)'!$Q$3:$S$136,3,0),"")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</row>
    <row r="2659" spans="1:16" s="17" customFormat="1" x14ac:dyDescent="0.2">
      <c r="A2659" s="6" t="str">
        <f>IFERROR(VLOOKUP(B2659,'[1]DADOS (OCULTAR)'!$Q$3:$S$136,3,0),"")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</row>
    <row r="2660" spans="1:16" s="17" customFormat="1" x14ac:dyDescent="0.2">
      <c r="A2660" s="6" t="str">
        <f>IFERROR(VLOOKUP(B2660,'[1]DADOS (OCULTAR)'!$Q$3:$S$136,3,0),"")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</row>
    <row r="2661" spans="1:16" s="17" customFormat="1" x14ac:dyDescent="0.2">
      <c r="A2661" s="6" t="str">
        <f>IFERROR(VLOOKUP(B2661,'[1]DADOS (OCULTAR)'!$Q$3:$S$136,3,0),"")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</row>
    <row r="2662" spans="1:16" s="17" customFormat="1" x14ac:dyDescent="0.2">
      <c r="A2662" s="6" t="str">
        <f>IFERROR(VLOOKUP(B2662,'[1]DADOS (OCULTAR)'!$Q$3:$S$136,3,0),"")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</row>
    <row r="2663" spans="1:16" s="17" customFormat="1" x14ac:dyDescent="0.2">
      <c r="A2663" s="6" t="str">
        <f>IFERROR(VLOOKUP(B2663,'[1]DADOS (OCULTAR)'!$Q$3:$S$136,3,0),"")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</row>
    <row r="2664" spans="1:16" s="17" customFormat="1" x14ac:dyDescent="0.2">
      <c r="A2664" s="6" t="str">
        <f>IFERROR(VLOOKUP(B2664,'[1]DADOS (OCULTAR)'!$Q$3:$S$136,3,0),"")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</row>
    <row r="2665" spans="1:16" s="17" customFormat="1" x14ac:dyDescent="0.2">
      <c r="A2665" s="6" t="str">
        <f>IFERROR(VLOOKUP(B2665,'[1]DADOS (OCULTAR)'!$Q$3:$S$136,3,0),"")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</row>
    <row r="2666" spans="1:16" s="17" customFormat="1" x14ac:dyDescent="0.2">
      <c r="A2666" s="6" t="str">
        <f>IFERROR(VLOOKUP(B2666,'[1]DADOS (OCULTAR)'!$Q$3:$S$136,3,0),"")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</row>
    <row r="2667" spans="1:16" s="17" customFormat="1" x14ac:dyDescent="0.2">
      <c r="A2667" s="6" t="str">
        <f>IFERROR(VLOOKUP(B2667,'[1]DADOS (OCULTAR)'!$Q$3:$S$136,3,0),"")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</row>
    <row r="2668" spans="1:16" s="17" customFormat="1" x14ac:dyDescent="0.2">
      <c r="A2668" s="6" t="str">
        <f>IFERROR(VLOOKUP(B2668,'[1]DADOS (OCULTAR)'!$Q$3:$S$136,3,0),"")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</row>
    <row r="2669" spans="1:16" s="17" customFormat="1" x14ac:dyDescent="0.2">
      <c r="A2669" s="6" t="str">
        <f>IFERROR(VLOOKUP(B2669,'[1]DADOS (OCULTAR)'!$Q$3:$S$136,3,0),"")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</row>
    <row r="2670" spans="1:16" s="17" customFormat="1" x14ac:dyDescent="0.2">
      <c r="A2670" s="6" t="str">
        <f>IFERROR(VLOOKUP(B2670,'[1]DADOS (OCULTAR)'!$Q$3:$S$136,3,0),"")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</row>
    <row r="2671" spans="1:16" s="17" customFormat="1" x14ac:dyDescent="0.2">
      <c r="A2671" s="6" t="str">
        <f>IFERROR(VLOOKUP(B2671,'[1]DADOS (OCULTAR)'!$Q$3:$S$136,3,0),"")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</row>
    <row r="2672" spans="1:16" s="17" customFormat="1" x14ac:dyDescent="0.2">
      <c r="A2672" s="6" t="str">
        <f>IFERROR(VLOOKUP(B2672,'[1]DADOS (OCULTAR)'!$Q$3:$S$136,3,0),"")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</row>
    <row r="2673" spans="1:16" s="17" customFormat="1" x14ac:dyDescent="0.2">
      <c r="A2673" s="6" t="str">
        <f>IFERROR(VLOOKUP(B2673,'[1]DADOS (OCULTAR)'!$Q$3:$S$136,3,0),"")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</row>
    <row r="2674" spans="1:16" s="17" customFormat="1" x14ac:dyDescent="0.2">
      <c r="A2674" s="6" t="str">
        <f>IFERROR(VLOOKUP(B2674,'[1]DADOS (OCULTAR)'!$Q$3:$S$136,3,0),"")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</row>
    <row r="2675" spans="1:16" s="17" customFormat="1" x14ac:dyDescent="0.2">
      <c r="A2675" s="6" t="str">
        <f>IFERROR(VLOOKUP(B2675,'[1]DADOS (OCULTAR)'!$Q$3:$S$136,3,0),"")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</row>
    <row r="2676" spans="1:16" s="17" customFormat="1" x14ac:dyDescent="0.2">
      <c r="A2676" s="6" t="str">
        <f>IFERROR(VLOOKUP(B2676,'[1]DADOS (OCULTAR)'!$Q$3:$S$136,3,0),"")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</row>
    <row r="2677" spans="1:16" s="17" customFormat="1" x14ac:dyDescent="0.2">
      <c r="A2677" s="6" t="str">
        <f>IFERROR(VLOOKUP(B2677,'[1]DADOS (OCULTAR)'!$Q$3:$S$136,3,0),"")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</row>
    <row r="2678" spans="1:16" s="17" customFormat="1" x14ac:dyDescent="0.2">
      <c r="A2678" s="6" t="str">
        <f>IFERROR(VLOOKUP(B2678,'[1]DADOS (OCULTAR)'!$Q$3:$S$136,3,0),"")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</row>
    <row r="2679" spans="1:16" s="17" customFormat="1" x14ac:dyDescent="0.2">
      <c r="A2679" s="6" t="str">
        <f>IFERROR(VLOOKUP(B2679,'[1]DADOS (OCULTAR)'!$Q$3:$S$136,3,0),"")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</row>
    <row r="2680" spans="1:16" s="17" customFormat="1" x14ac:dyDescent="0.2">
      <c r="A2680" s="6" t="str">
        <f>IFERROR(VLOOKUP(B2680,'[1]DADOS (OCULTAR)'!$Q$3:$S$136,3,0),"")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</row>
    <row r="2681" spans="1:16" s="17" customFormat="1" x14ac:dyDescent="0.2">
      <c r="A2681" s="6" t="str">
        <f>IFERROR(VLOOKUP(B2681,'[1]DADOS (OCULTAR)'!$Q$3:$S$136,3,0),"")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</row>
    <row r="2682" spans="1:16" s="17" customFormat="1" x14ac:dyDescent="0.2">
      <c r="A2682" s="6" t="str">
        <f>IFERROR(VLOOKUP(B2682,'[1]DADOS (OCULTAR)'!$Q$3:$S$136,3,0),"")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</row>
    <row r="2683" spans="1:16" s="17" customFormat="1" x14ac:dyDescent="0.2">
      <c r="A2683" s="6" t="str">
        <f>IFERROR(VLOOKUP(B2683,'[1]DADOS (OCULTAR)'!$Q$3:$S$136,3,0),"")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</row>
    <row r="2684" spans="1:16" s="17" customFormat="1" x14ac:dyDescent="0.2">
      <c r="A2684" s="6" t="str">
        <f>IFERROR(VLOOKUP(B2684,'[1]DADOS (OCULTAR)'!$Q$3:$S$136,3,0),"")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</row>
    <row r="2685" spans="1:16" s="17" customFormat="1" x14ac:dyDescent="0.2">
      <c r="A2685" s="6" t="str">
        <f>IFERROR(VLOOKUP(B2685,'[1]DADOS (OCULTAR)'!$Q$3:$S$136,3,0),"")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</row>
    <row r="2686" spans="1:16" s="17" customFormat="1" x14ac:dyDescent="0.2">
      <c r="A2686" s="6" t="str">
        <f>IFERROR(VLOOKUP(B2686,'[1]DADOS (OCULTAR)'!$Q$3:$S$136,3,0),"")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</row>
    <row r="2687" spans="1:16" s="17" customFormat="1" x14ac:dyDescent="0.2">
      <c r="A2687" s="6" t="str">
        <f>IFERROR(VLOOKUP(B2687,'[1]DADOS (OCULTAR)'!$Q$3:$S$136,3,0),"")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</row>
    <row r="2688" spans="1:16" s="17" customFormat="1" x14ac:dyDescent="0.2">
      <c r="A2688" s="6" t="str">
        <f>IFERROR(VLOOKUP(B2688,'[1]DADOS (OCULTAR)'!$Q$3:$S$136,3,0),"")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</row>
    <row r="2689" spans="1:16" s="17" customFormat="1" x14ac:dyDescent="0.2">
      <c r="A2689" s="6" t="str">
        <f>IFERROR(VLOOKUP(B2689,'[1]DADOS (OCULTAR)'!$Q$3:$S$136,3,0),"")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</row>
    <row r="2690" spans="1:16" s="17" customFormat="1" x14ac:dyDescent="0.2">
      <c r="A2690" s="6" t="str">
        <f>IFERROR(VLOOKUP(B2690,'[1]DADOS (OCULTAR)'!$Q$3:$S$136,3,0),"")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</row>
    <row r="2691" spans="1:16" s="17" customFormat="1" x14ac:dyDescent="0.2">
      <c r="A2691" s="6" t="str">
        <f>IFERROR(VLOOKUP(B2691,'[1]DADOS (OCULTAR)'!$Q$3:$S$136,3,0),"")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</row>
    <row r="2692" spans="1:16" s="17" customFormat="1" x14ac:dyDescent="0.2">
      <c r="A2692" s="6" t="str">
        <f>IFERROR(VLOOKUP(B2692,'[1]DADOS (OCULTAR)'!$Q$3:$S$136,3,0),"")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</row>
    <row r="2693" spans="1:16" s="17" customFormat="1" x14ac:dyDescent="0.2">
      <c r="A2693" s="6" t="str">
        <f>IFERROR(VLOOKUP(B2693,'[1]DADOS (OCULTAR)'!$Q$3:$S$136,3,0),"")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</row>
    <row r="2694" spans="1:16" s="17" customFormat="1" x14ac:dyDescent="0.2">
      <c r="A2694" s="6" t="str">
        <f>IFERROR(VLOOKUP(B2694,'[1]DADOS (OCULTAR)'!$Q$3:$S$136,3,0),"")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</row>
    <row r="2695" spans="1:16" s="17" customFormat="1" x14ac:dyDescent="0.2">
      <c r="A2695" s="6" t="str">
        <f>IFERROR(VLOOKUP(B2695,'[1]DADOS (OCULTAR)'!$Q$3:$S$136,3,0),"")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</row>
    <row r="2696" spans="1:16" s="17" customFormat="1" x14ac:dyDescent="0.2">
      <c r="A2696" s="6" t="str">
        <f>IFERROR(VLOOKUP(B2696,'[1]DADOS (OCULTAR)'!$Q$3:$S$136,3,0),"")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</row>
    <row r="2697" spans="1:16" s="17" customFormat="1" x14ac:dyDescent="0.2">
      <c r="A2697" s="6" t="str">
        <f>IFERROR(VLOOKUP(B2697,'[1]DADOS (OCULTAR)'!$Q$3:$S$136,3,0),"")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</row>
    <row r="2698" spans="1:16" s="17" customFormat="1" x14ac:dyDescent="0.2">
      <c r="A2698" s="6" t="str">
        <f>IFERROR(VLOOKUP(B2698,'[1]DADOS (OCULTAR)'!$Q$3:$S$136,3,0),"")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</row>
    <row r="2699" spans="1:16" s="17" customFormat="1" x14ac:dyDescent="0.2">
      <c r="A2699" s="6" t="str">
        <f>IFERROR(VLOOKUP(B2699,'[1]DADOS (OCULTAR)'!$Q$3:$S$136,3,0),"")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</row>
    <row r="2700" spans="1:16" s="17" customFormat="1" x14ac:dyDescent="0.2">
      <c r="A2700" s="6" t="str">
        <f>IFERROR(VLOOKUP(B2700,'[1]DADOS (OCULTAR)'!$Q$3:$S$136,3,0),"")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</row>
    <row r="2701" spans="1:16" s="17" customFormat="1" x14ac:dyDescent="0.2">
      <c r="A2701" s="6" t="str">
        <f>IFERROR(VLOOKUP(B2701,'[1]DADOS (OCULTAR)'!$Q$3:$S$136,3,0),"")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</row>
    <row r="2702" spans="1:16" s="17" customFormat="1" x14ac:dyDescent="0.2">
      <c r="A2702" s="6" t="str">
        <f>IFERROR(VLOOKUP(B2702,'[1]DADOS (OCULTAR)'!$Q$3:$S$136,3,0),"")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</row>
    <row r="2703" spans="1:16" s="17" customFormat="1" x14ac:dyDescent="0.2">
      <c r="A2703" s="6" t="str">
        <f>IFERROR(VLOOKUP(B2703,'[1]DADOS (OCULTAR)'!$Q$3:$S$136,3,0),"")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</row>
    <row r="2704" spans="1:16" s="17" customFormat="1" x14ac:dyDescent="0.2">
      <c r="A2704" s="6" t="str">
        <f>IFERROR(VLOOKUP(B2704,'[1]DADOS (OCULTAR)'!$Q$3:$S$136,3,0),"")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</row>
    <row r="2705" spans="1:16" s="17" customFormat="1" x14ac:dyDescent="0.2">
      <c r="A2705" s="6" t="str">
        <f>IFERROR(VLOOKUP(B2705,'[1]DADOS (OCULTAR)'!$Q$3:$S$136,3,0),"")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</row>
    <row r="2706" spans="1:16" s="17" customFormat="1" x14ac:dyDescent="0.2">
      <c r="A2706" s="6" t="str">
        <f>IFERROR(VLOOKUP(B2706,'[1]DADOS (OCULTAR)'!$Q$3:$S$136,3,0),"")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</row>
    <row r="2707" spans="1:16" s="17" customFormat="1" x14ac:dyDescent="0.2">
      <c r="A2707" s="6" t="str">
        <f>IFERROR(VLOOKUP(B2707,'[1]DADOS (OCULTAR)'!$Q$3:$S$136,3,0),"")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</row>
    <row r="2708" spans="1:16" s="17" customFormat="1" x14ac:dyDescent="0.2">
      <c r="A2708" s="6" t="str">
        <f>IFERROR(VLOOKUP(B2708,'[1]DADOS (OCULTAR)'!$Q$3:$S$136,3,0),"")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</row>
    <row r="2709" spans="1:16" s="17" customFormat="1" x14ac:dyDescent="0.2">
      <c r="A2709" s="6" t="str">
        <f>IFERROR(VLOOKUP(B2709,'[1]DADOS (OCULTAR)'!$Q$3:$S$136,3,0),"")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</row>
    <row r="2710" spans="1:16" s="17" customFormat="1" x14ac:dyDescent="0.2">
      <c r="A2710" s="6" t="str">
        <f>IFERROR(VLOOKUP(B2710,'[1]DADOS (OCULTAR)'!$Q$3:$S$136,3,0),"")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</row>
    <row r="2711" spans="1:16" s="17" customFormat="1" x14ac:dyDescent="0.2">
      <c r="A2711" s="6" t="str">
        <f>IFERROR(VLOOKUP(B2711,'[1]DADOS (OCULTAR)'!$Q$3:$S$136,3,0),"")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</row>
    <row r="2712" spans="1:16" s="17" customFormat="1" x14ac:dyDescent="0.2">
      <c r="A2712" s="6" t="str">
        <f>IFERROR(VLOOKUP(B2712,'[1]DADOS (OCULTAR)'!$Q$3:$S$136,3,0),"")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</row>
    <row r="2713" spans="1:16" s="17" customFormat="1" x14ac:dyDescent="0.2">
      <c r="A2713" s="6" t="str">
        <f>IFERROR(VLOOKUP(B2713,'[1]DADOS (OCULTAR)'!$Q$3:$S$136,3,0),"")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</row>
    <row r="2714" spans="1:16" s="17" customFormat="1" x14ac:dyDescent="0.2">
      <c r="A2714" s="6" t="str">
        <f>IFERROR(VLOOKUP(B2714,'[1]DADOS (OCULTAR)'!$Q$3:$S$136,3,0),"")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</row>
    <row r="2715" spans="1:16" s="17" customFormat="1" x14ac:dyDescent="0.2">
      <c r="A2715" s="6" t="str">
        <f>IFERROR(VLOOKUP(B2715,'[1]DADOS (OCULTAR)'!$Q$3:$S$136,3,0),"")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</row>
    <row r="2716" spans="1:16" s="17" customFormat="1" x14ac:dyDescent="0.2">
      <c r="A2716" s="6" t="str">
        <f>IFERROR(VLOOKUP(B2716,'[1]DADOS (OCULTAR)'!$Q$3:$S$136,3,0),"")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</row>
    <row r="2717" spans="1:16" s="17" customFormat="1" x14ac:dyDescent="0.2">
      <c r="A2717" s="6" t="str">
        <f>IFERROR(VLOOKUP(B2717,'[1]DADOS (OCULTAR)'!$Q$3:$S$136,3,0),"")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</row>
    <row r="2718" spans="1:16" s="17" customFormat="1" x14ac:dyDescent="0.2">
      <c r="A2718" s="6" t="str">
        <f>IFERROR(VLOOKUP(B2718,'[1]DADOS (OCULTAR)'!$Q$3:$S$136,3,0),"")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</row>
    <row r="2719" spans="1:16" s="17" customFormat="1" x14ac:dyDescent="0.2">
      <c r="A2719" s="6" t="str">
        <f>IFERROR(VLOOKUP(B2719,'[1]DADOS (OCULTAR)'!$Q$3:$S$136,3,0),"")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</row>
    <row r="2720" spans="1:16" s="17" customFormat="1" x14ac:dyDescent="0.2">
      <c r="A2720" s="6" t="str">
        <f>IFERROR(VLOOKUP(B2720,'[1]DADOS (OCULTAR)'!$Q$3:$S$136,3,0),"")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</row>
    <row r="2721" spans="1:16" s="17" customFormat="1" x14ac:dyDescent="0.2">
      <c r="A2721" s="6" t="str">
        <f>IFERROR(VLOOKUP(B2721,'[1]DADOS (OCULTAR)'!$Q$3:$S$136,3,0),"")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</row>
    <row r="2722" spans="1:16" s="17" customFormat="1" x14ac:dyDescent="0.2">
      <c r="A2722" s="6" t="str">
        <f>IFERROR(VLOOKUP(B2722,'[1]DADOS (OCULTAR)'!$Q$3:$S$136,3,0),"")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</row>
    <row r="2723" spans="1:16" s="17" customFormat="1" x14ac:dyDescent="0.2">
      <c r="A2723" s="6" t="str">
        <f>IFERROR(VLOOKUP(B2723,'[1]DADOS (OCULTAR)'!$Q$3:$S$136,3,0),"")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</row>
    <row r="2724" spans="1:16" s="17" customFormat="1" x14ac:dyDescent="0.2">
      <c r="A2724" s="6" t="str">
        <f>IFERROR(VLOOKUP(B2724,'[1]DADOS (OCULTAR)'!$Q$3:$S$136,3,0),"")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</row>
    <row r="2725" spans="1:16" s="17" customFormat="1" x14ac:dyDescent="0.2">
      <c r="A2725" s="6" t="str">
        <f>IFERROR(VLOOKUP(B2725,'[1]DADOS (OCULTAR)'!$Q$3:$S$136,3,0),"")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</row>
    <row r="2726" spans="1:16" s="17" customFormat="1" x14ac:dyDescent="0.2">
      <c r="A2726" s="6" t="str">
        <f>IFERROR(VLOOKUP(B2726,'[1]DADOS (OCULTAR)'!$Q$3:$S$136,3,0),"")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</row>
    <row r="2727" spans="1:16" s="17" customFormat="1" x14ac:dyDescent="0.2">
      <c r="A2727" s="6" t="str">
        <f>IFERROR(VLOOKUP(B2727,'[1]DADOS (OCULTAR)'!$Q$3:$S$136,3,0),"")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</row>
    <row r="2728" spans="1:16" s="17" customFormat="1" x14ac:dyDescent="0.2">
      <c r="A2728" s="6" t="str">
        <f>IFERROR(VLOOKUP(B2728,'[1]DADOS (OCULTAR)'!$Q$3:$S$136,3,0),"")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</row>
    <row r="2729" spans="1:16" s="17" customFormat="1" x14ac:dyDescent="0.2">
      <c r="A2729" s="6" t="str">
        <f>IFERROR(VLOOKUP(B2729,'[1]DADOS (OCULTAR)'!$Q$3:$S$136,3,0),"")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</row>
    <row r="2730" spans="1:16" s="17" customFormat="1" x14ac:dyDescent="0.2">
      <c r="A2730" s="6" t="str">
        <f>IFERROR(VLOOKUP(B2730,'[1]DADOS (OCULTAR)'!$Q$3:$S$136,3,0),"")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</row>
    <row r="2731" spans="1:16" s="17" customFormat="1" x14ac:dyDescent="0.2">
      <c r="A2731" s="6" t="str">
        <f>IFERROR(VLOOKUP(B2731,'[1]DADOS (OCULTAR)'!$Q$3:$S$136,3,0),"")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</row>
    <row r="2732" spans="1:16" s="17" customFormat="1" x14ac:dyDescent="0.2">
      <c r="A2732" s="6" t="str">
        <f>IFERROR(VLOOKUP(B2732,'[1]DADOS (OCULTAR)'!$Q$3:$S$136,3,0),"")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</row>
    <row r="2733" spans="1:16" s="17" customFormat="1" x14ac:dyDescent="0.2">
      <c r="A2733" s="6" t="str">
        <f>IFERROR(VLOOKUP(B2733,'[1]DADOS (OCULTAR)'!$Q$3:$S$136,3,0),"")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</row>
    <row r="2734" spans="1:16" s="17" customFormat="1" x14ac:dyDescent="0.2">
      <c r="A2734" s="6" t="str">
        <f>IFERROR(VLOOKUP(B2734,'[1]DADOS (OCULTAR)'!$Q$3:$S$136,3,0),"")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</row>
    <row r="2735" spans="1:16" s="17" customFormat="1" x14ac:dyDescent="0.2">
      <c r="A2735" s="6" t="str">
        <f>IFERROR(VLOOKUP(B2735,'[1]DADOS (OCULTAR)'!$Q$3:$S$136,3,0),"")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</row>
    <row r="2736" spans="1:16" s="17" customFormat="1" x14ac:dyDescent="0.2">
      <c r="A2736" s="6" t="str">
        <f>IFERROR(VLOOKUP(B2736,'[1]DADOS (OCULTAR)'!$Q$3:$S$136,3,0),"")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</row>
    <row r="2737" spans="1:16" s="17" customFormat="1" x14ac:dyDescent="0.2">
      <c r="A2737" s="6" t="str">
        <f>IFERROR(VLOOKUP(B2737,'[1]DADOS (OCULTAR)'!$Q$3:$S$136,3,0),"")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</row>
    <row r="2738" spans="1:16" s="17" customFormat="1" x14ac:dyDescent="0.2">
      <c r="A2738" s="6" t="str">
        <f>IFERROR(VLOOKUP(B2738,'[1]DADOS (OCULTAR)'!$Q$3:$S$136,3,0),"")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</row>
    <row r="2739" spans="1:16" s="17" customFormat="1" x14ac:dyDescent="0.2">
      <c r="A2739" s="6" t="str">
        <f>IFERROR(VLOOKUP(B2739,'[1]DADOS (OCULTAR)'!$Q$3:$S$136,3,0),"")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</row>
    <row r="2740" spans="1:16" s="17" customFormat="1" x14ac:dyDescent="0.2">
      <c r="A2740" s="6" t="str">
        <f>IFERROR(VLOOKUP(B2740,'[1]DADOS (OCULTAR)'!$Q$3:$S$136,3,0),"")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</row>
    <row r="2741" spans="1:16" s="17" customFormat="1" x14ac:dyDescent="0.2">
      <c r="A2741" s="6" t="str">
        <f>IFERROR(VLOOKUP(B2741,'[1]DADOS (OCULTAR)'!$Q$3:$S$136,3,0),"")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</row>
    <row r="2742" spans="1:16" s="17" customFormat="1" x14ac:dyDescent="0.2">
      <c r="A2742" s="6" t="str">
        <f>IFERROR(VLOOKUP(B2742,'[1]DADOS (OCULTAR)'!$Q$3:$S$136,3,0),"")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</row>
    <row r="2743" spans="1:16" s="17" customFormat="1" x14ac:dyDescent="0.2">
      <c r="A2743" s="6" t="str">
        <f>IFERROR(VLOOKUP(B2743,'[1]DADOS (OCULTAR)'!$Q$3:$S$136,3,0),"")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</row>
    <row r="2744" spans="1:16" s="17" customFormat="1" x14ac:dyDescent="0.2">
      <c r="A2744" s="6" t="str">
        <f>IFERROR(VLOOKUP(B2744,'[1]DADOS (OCULTAR)'!$Q$3:$S$136,3,0),"")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</row>
    <row r="2745" spans="1:16" s="17" customFormat="1" x14ac:dyDescent="0.2">
      <c r="A2745" s="6" t="str">
        <f>IFERROR(VLOOKUP(B2745,'[1]DADOS (OCULTAR)'!$Q$3:$S$136,3,0),"")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</row>
    <row r="2746" spans="1:16" s="17" customFormat="1" x14ac:dyDescent="0.2">
      <c r="A2746" s="6" t="str">
        <f>IFERROR(VLOOKUP(B2746,'[1]DADOS (OCULTAR)'!$Q$3:$S$136,3,0),"")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</row>
    <row r="2747" spans="1:16" s="17" customFormat="1" x14ac:dyDescent="0.2">
      <c r="A2747" s="6" t="str">
        <f>IFERROR(VLOOKUP(B2747,'[1]DADOS (OCULTAR)'!$Q$3:$S$136,3,0),"")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</row>
    <row r="2748" spans="1:16" s="17" customFormat="1" x14ac:dyDescent="0.2">
      <c r="A2748" s="6" t="str">
        <f>IFERROR(VLOOKUP(B2748,'[1]DADOS (OCULTAR)'!$Q$3:$S$136,3,0),"")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</row>
    <row r="2749" spans="1:16" s="17" customFormat="1" x14ac:dyDescent="0.2">
      <c r="A2749" s="6" t="str">
        <f>IFERROR(VLOOKUP(B2749,'[1]DADOS (OCULTAR)'!$Q$3:$S$136,3,0),"")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</row>
    <row r="2750" spans="1:16" s="17" customFormat="1" x14ac:dyDescent="0.2">
      <c r="A2750" s="6" t="str">
        <f>IFERROR(VLOOKUP(B2750,'[1]DADOS (OCULTAR)'!$Q$3:$S$136,3,0),"")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</row>
    <row r="2751" spans="1:16" s="17" customFormat="1" x14ac:dyDescent="0.2">
      <c r="A2751" s="6" t="str">
        <f>IFERROR(VLOOKUP(B2751,'[1]DADOS (OCULTAR)'!$Q$3:$S$136,3,0),"")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</row>
    <row r="2752" spans="1:16" s="17" customFormat="1" x14ac:dyDescent="0.2">
      <c r="A2752" s="6" t="str">
        <f>IFERROR(VLOOKUP(B2752,'[1]DADOS (OCULTAR)'!$Q$3:$S$136,3,0),"")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</row>
    <row r="2753" spans="1:16" s="17" customFormat="1" x14ac:dyDescent="0.2">
      <c r="A2753" s="6" t="str">
        <f>IFERROR(VLOOKUP(B2753,'[1]DADOS (OCULTAR)'!$Q$3:$S$136,3,0),"")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</row>
    <row r="2754" spans="1:16" s="17" customFormat="1" x14ac:dyDescent="0.2">
      <c r="A2754" s="6" t="str">
        <f>IFERROR(VLOOKUP(B2754,'[1]DADOS (OCULTAR)'!$Q$3:$S$136,3,0),"")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</row>
    <row r="2755" spans="1:16" s="17" customFormat="1" x14ac:dyDescent="0.2">
      <c r="A2755" s="6" t="str">
        <f>IFERROR(VLOOKUP(B2755,'[1]DADOS (OCULTAR)'!$Q$3:$S$136,3,0),"")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</row>
    <row r="2756" spans="1:16" s="17" customFormat="1" x14ac:dyDescent="0.2">
      <c r="A2756" s="6" t="str">
        <f>IFERROR(VLOOKUP(B2756,'[1]DADOS (OCULTAR)'!$Q$3:$S$136,3,0),"")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</row>
    <row r="2757" spans="1:16" s="17" customFormat="1" x14ac:dyDescent="0.2">
      <c r="A2757" s="6" t="str">
        <f>IFERROR(VLOOKUP(B2757,'[1]DADOS (OCULTAR)'!$Q$3:$S$136,3,0),"")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</row>
    <row r="2758" spans="1:16" s="17" customFormat="1" x14ac:dyDescent="0.2">
      <c r="A2758" s="6" t="str">
        <f>IFERROR(VLOOKUP(B2758,'[1]DADOS (OCULTAR)'!$Q$3:$S$136,3,0),"")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</row>
    <row r="2759" spans="1:16" s="17" customFormat="1" x14ac:dyDescent="0.2">
      <c r="A2759" s="6" t="str">
        <f>IFERROR(VLOOKUP(B2759,'[1]DADOS (OCULTAR)'!$Q$3:$S$136,3,0),"")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</row>
    <row r="2760" spans="1:16" s="17" customFormat="1" x14ac:dyDescent="0.2">
      <c r="A2760" s="6" t="str">
        <f>IFERROR(VLOOKUP(B2760,'[1]DADOS (OCULTAR)'!$Q$3:$S$136,3,0),"")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</row>
    <row r="2761" spans="1:16" s="17" customFormat="1" x14ac:dyDescent="0.2">
      <c r="A2761" s="6" t="str">
        <f>IFERROR(VLOOKUP(B2761,'[1]DADOS (OCULTAR)'!$Q$3:$S$136,3,0),"")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</row>
    <row r="2762" spans="1:16" s="17" customFormat="1" x14ac:dyDescent="0.2">
      <c r="A2762" s="6" t="str">
        <f>IFERROR(VLOOKUP(B2762,'[1]DADOS (OCULTAR)'!$Q$3:$S$136,3,0),"")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</row>
    <row r="2763" spans="1:16" s="17" customFormat="1" x14ac:dyDescent="0.2">
      <c r="A2763" s="6" t="str">
        <f>IFERROR(VLOOKUP(B2763,'[1]DADOS (OCULTAR)'!$Q$3:$S$136,3,0),"")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</row>
    <row r="2764" spans="1:16" s="17" customFormat="1" x14ac:dyDescent="0.2">
      <c r="A2764" s="6" t="str">
        <f>IFERROR(VLOOKUP(B2764,'[1]DADOS (OCULTAR)'!$Q$3:$S$136,3,0),"")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</row>
    <row r="2765" spans="1:16" s="17" customFormat="1" x14ac:dyDescent="0.2">
      <c r="A2765" s="6" t="str">
        <f>IFERROR(VLOOKUP(B2765,'[1]DADOS (OCULTAR)'!$Q$3:$S$136,3,0),"")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</row>
    <row r="2766" spans="1:16" s="17" customFormat="1" x14ac:dyDescent="0.2">
      <c r="A2766" s="6" t="str">
        <f>IFERROR(VLOOKUP(B2766,'[1]DADOS (OCULTAR)'!$Q$3:$S$136,3,0),"")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</row>
    <row r="2767" spans="1:16" s="17" customFormat="1" x14ac:dyDescent="0.2">
      <c r="A2767" s="6" t="str">
        <f>IFERROR(VLOOKUP(B2767,'[1]DADOS (OCULTAR)'!$Q$3:$S$136,3,0),"")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</row>
    <row r="2768" spans="1:16" s="17" customFormat="1" x14ac:dyDescent="0.2">
      <c r="A2768" s="6" t="str">
        <f>IFERROR(VLOOKUP(B2768,'[1]DADOS (OCULTAR)'!$Q$3:$S$136,3,0),"")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</row>
    <row r="2769" spans="1:16" s="17" customFormat="1" x14ac:dyDescent="0.2">
      <c r="A2769" s="6" t="str">
        <f>IFERROR(VLOOKUP(B2769,'[1]DADOS (OCULTAR)'!$Q$3:$S$136,3,0),"")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</row>
    <row r="2770" spans="1:16" s="17" customFormat="1" x14ac:dyDescent="0.2">
      <c r="A2770" s="6" t="str">
        <f>IFERROR(VLOOKUP(B2770,'[1]DADOS (OCULTAR)'!$Q$3:$S$136,3,0),"")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</row>
    <row r="2771" spans="1:16" s="17" customFormat="1" x14ac:dyDescent="0.2">
      <c r="A2771" s="6" t="str">
        <f>IFERROR(VLOOKUP(B2771,'[1]DADOS (OCULTAR)'!$Q$3:$S$136,3,0),"")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</row>
    <row r="2772" spans="1:16" s="17" customFormat="1" x14ac:dyDescent="0.2">
      <c r="A2772" s="6" t="str">
        <f>IFERROR(VLOOKUP(B2772,'[1]DADOS (OCULTAR)'!$Q$3:$S$136,3,0),"")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</row>
    <row r="2773" spans="1:16" s="17" customFormat="1" x14ac:dyDescent="0.2">
      <c r="A2773" s="6" t="str">
        <f>IFERROR(VLOOKUP(B2773,'[1]DADOS (OCULTAR)'!$Q$3:$S$136,3,0),"")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</row>
    <row r="2774" spans="1:16" s="17" customFormat="1" x14ac:dyDescent="0.2">
      <c r="A2774" s="6" t="str">
        <f>IFERROR(VLOOKUP(B2774,'[1]DADOS (OCULTAR)'!$Q$3:$S$136,3,0),"")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</row>
    <row r="2775" spans="1:16" s="17" customFormat="1" x14ac:dyDescent="0.2">
      <c r="A2775" s="6" t="str">
        <f>IFERROR(VLOOKUP(B2775,'[1]DADOS (OCULTAR)'!$Q$3:$S$136,3,0),"")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</row>
    <row r="2776" spans="1:16" s="17" customFormat="1" x14ac:dyDescent="0.2">
      <c r="A2776" s="6" t="str">
        <f>IFERROR(VLOOKUP(B2776,'[1]DADOS (OCULTAR)'!$Q$3:$S$136,3,0),"")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</row>
    <row r="2777" spans="1:16" s="17" customFormat="1" x14ac:dyDescent="0.2">
      <c r="A2777" s="6" t="str">
        <f>IFERROR(VLOOKUP(B2777,'[1]DADOS (OCULTAR)'!$Q$3:$S$136,3,0),"")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</row>
    <row r="2778" spans="1:16" s="17" customFormat="1" x14ac:dyDescent="0.2">
      <c r="A2778" s="6" t="str">
        <f>IFERROR(VLOOKUP(B2778,'[1]DADOS (OCULTAR)'!$Q$3:$S$136,3,0),"")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</row>
    <row r="2779" spans="1:16" s="17" customFormat="1" x14ac:dyDescent="0.2">
      <c r="A2779" s="6" t="str">
        <f>IFERROR(VLOOKUP(B2779,'[1]DADOS (OCULTAR)'!$Q$3:$S$136,3,0),"")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</row>
    <row r="2780" spans="1:16" s="17" customFormat="1" x14ac:dyDescent="0.2">
      <c r="A2780" s="6" t="str">
        <f>IFERROR(VLOOKUP(B2780,'[1]DADOS (OCULTAR)'!$Q$3:$S$136,3,0),"")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</row>
    <row r="2781" spans="1:16" s="17" customFormat="1" x14ac:dyDescent="0.2">
      <c r="A2781" s="6" t="str">
        <f>IFERROR(VLOOKUP(B2781,'[1]DADOS (OCULTAR)'!$Q$3:$S$136,3,0),"")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</row>
    <row r="2782" spans="1:16" s="17" customFormat="1" x14ac:dyDescent="0.2">
      <c r="A2782" s="6" t="str">
        <f>IFERROR(VLOOKUP(B2782,'[1]DADOS (OCULTAR)'!$Q$3:$S$136,3,0),"")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</row>
    <row r="2783" spans="1:16" s="17" customFormat="1" x14ac:dyDescent="0.2">
      <c r="A2783" s="6" t="str">
        <f>IFERROR(VLOOKUP(B2783,'[1]DADOS (OCULTAR)'!$Q$3:$S$136,3,0),"")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</row>
    <row r="2784" spans="1:16" s="17" customFormat="1" x14ac:dyDescent="0.2">
      <c r="A2784" s="6" t="str">
        <f>IFERROR(VLOOKUP(B2784,'[1]DADOS (OCULTAR)'!$Q$3:$S$136,3,0),"")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</row>
    <row r="2785" spans="1:16" s="17" customFormat="1" x14ac:dyDescent="0.2">
      <c r="A2785" s="6" t="str">
        <f>IFERROR(VLOOKUP(B2785,'[1]DADOS (OCULTAR)'!$Q$3:$S$136,3,0),"")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</row>
    <row r="2786" spans="1:16" s="17" customFormat="1" x14ac:dyDescent="0.2">
      <c r="A2786" s="6" t="str">
        <f>IFERROR(VLOOKUP(B2786,'[1]DADOS (OCULTAR)'!$Q$3:$S$136,3,0),"")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</row>
    <row r="2787" spans="1:16" s="17" customFormat="1" x14ac:dyDescent="0.2">
      <c r="A2787" s="6" t="str">
        <f>IFERROR(VLOOKUP(B2787,'[1]DADOS (OCULTAR)'!$Q$3:$S$136,3,0),"")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</row>
    <row r="2788" spans="1:16" s="17" customFormat="1" x14ac:dyDescent="0.2">
      <c r="A2788" s="6" t="str">
        <f>IFERROR(VLOOKUP(B2788,'[1]DADOS (OCULTAR)'!$Q$3:$S$136,3,0),"")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</row>
    <row r="2789" spans="1:16" s="17" customFormat="1" x14ac:dyDescent="0.2">
      <c r="A2789" s="6" t="str">
        <f>IFERROR(VLOOKUP(B2789,'[1]DADOS (OCULTAR)'!$Q$3:$S$136,3,0),"")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</row>
    <row r="2790" spans="1:16" s="17" customFormat="1" x14ac:dyDescent="0.2">
      <c r="A2790" s="6" t="str">
        <f>IFERROR(VLOOKUP(B2790,'[1]DADOS (OCULTAR)'!$Q$3:$S$136,3,0),"")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</row>
    <row r="2791" spans="1:16" s="17" customFormat="1" x14ac:dyDescent="0.2">
      <c r="A2791" s="6" t="str">
        <f>IFERROR(VLOOKUP(B2791,'[1]DADOS (OCULTAR)'!$Q$3:$S$136,3,0),"")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</row>
    <row r="2792" spans="1:16" s="17" customFormat="1" x14ac:dyDescent="0.2">
      <c r="A2792" s="6" t="str">
        <f>IFERROR(VLOOKUP(B2792,'[1]DADOS (OCULTAR)'!$Q$3:$S$136,3,0),"")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</row>
    <row r="2793" spans="1:16" s="17" customFormat="1" x14ac:dyDescent="0.2">
      <c r="A2793" s="6" t="str">
        <f>IFERROR(VLOOKUP(B2793,'[1]DADOS (OCULTAR)'!$Q$3:$S$136,3,0),"")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</row>
    <row r="2794" spans="1:16" s="17" customFormat="1" x14ac:dyDescent="0.2">
      <c r="A2794" s="6" t="str">
        <f>IFERROR(VLOOKUP(B2794,'[1]DADOS (OCULTAR)'!$Q$3:$S$136,3,0),"")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</row>
    <row r="2795" spans="1:16" s="17" customFormat="1" x14ac:dyDescent="0.2">
      <c r="A2795" s="6" t="str">
        <f>IFERROR(VLOOKUP(B2795,'[1]DADOS (OCULTAR)'!$Q$3:$S$136,3,0),"")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</row>
    <row r="2796" spans="1:16" s="17" customFormat="1" x14ac:dyDescent="0.2">
      <c r="A2796" s="6" t="str">
        <f>IFERROR(VLOOKUP(B2796,'[1]DADOS (OCULTAR)'!$Q$3:$S$136,3,0),"")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</row>
    <row r="2797" spans="1:16" s="17" customFormat="1" x14ac:dyDescent="0.2">
      <c r="A2797" s="6" t="str">
        <f>IFERROR(VLOOKUP(B2797,'[1]DADOS (OCULTAR)'!$Q$3:$S$136,3,0),"")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</row>
    <row r="2798" spans="1:16" s="17" customFormat="1" x14ac:dyDescent="0.2">
      <c r="A2798" s="6" t="str">
        <f>IFERROR(VLOOKUP(B2798,'[1]DADOS (OCULTAR)'!$Q$3:$S$136,3,0),"")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</row>
    <row r="2799" spans="1:16" s="17" customFormat="1" x14ac:dyDescent="0.2">
      <c r="A2799" s="6" t="str">
        <f>IFERROR(VLOOKUP(B2799,'[1]DADOS (OCULTAR)'!$Q$3:$S$136,3,0),"")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</row>
    <row r="2800" spans="1:16" s="17" customFormat="1" x14ac:dyDescent="0.2">
      <c r="A2800" s="6" t="str">
        <f>IFERROR(VLOOKUP(B2800,'[1]DADOS (OCULTAR)'!$Q$3:$S$136,3,0),"")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</row>
    <row r="2801" spans="1:16" s="17" customFormat="1" x14ac:dyDescent="0.2">
      <c r="A2801" s="6" t="str">
        <f>IFERROR(VLOOKUP(B2801,'[1]DADOS (OCULTAR)'!$Q$3:$S$136,3,0),"")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</row>
    <row r="2802" spans="1:16" s="17" customFormat="1" x14ac:dyDescent="0.2">
      <c r="A2802" s="6" t="str">
        <f>IFERROR(VLOOKUP(B2802,'[1]DADOS (OCULTAR)'!$Q$3:$S$136,3,0),"")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</row>
    <row r="2803" spans="1:16" s="17" customFormat="1" x14ac:dyDescent="0.2">
      <c r="A2803" s="6" t="str">
        <f>IFERROR(VLOOKUP(B2803,'[1]DADOS (OCULTAR)'!$Q$3:$S$136,3,0),"")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</row>
    <row r="2804" spans="1:16" s="17" customFormat="1" x14ac:dyDescent="0.2">
      <c r="A2804" s="6" t="str">
        <f>IFERROR(VLOOKUP(B2804,'[1]DADOS (OCULTAR)'!$Q$3:$S$136,3,0),"")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</row>
    <row r="2805" spans="1:16" s="17" customFormat="1" x14ac:dyDescent="0.2">
      <c r="A2805" s="6" t="str">
        <f>IFERROR(VLOOKUP(B2805,'[1]DADOS (OCULTAR)'!$Q$3:$S$136,3,0),"")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</row>
    <row r="2806" spans="1:16" s="17" customFormat="1" x14ac:dyDescent="0.2">
      <c r="A2806" s="6" t="str">
        <f>IFERROR(VLOOKUP(B2806,'[1]DADOS (OCULTAR)'!$Q$3:$S$136,3,0),"")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</row>
    <row r="2807" spans="1:16" s="17" customFormat="1" x14ac:dyDescent="0.2">
      <c r="A2807" s="6" t="str">
        <f>IFERROR(VLOOKUP(B2807,'[1]DADOS (OCULTAR)'!$Q$3:$S$136,3,0),"")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</row>
    <row r="2808" spans="1:16" s="17" customFormat="1" x14ac:dyDescent="0.2">
      <c r="A2808" s="6" t="str">
        <f>IFERROR(VLOOKUP(B2808,'[1]DADOS (OCULTAR)'!$Q$3:$S$136,3,0),"")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</row>
    <row r="2809" spans="1:16" s="17" customFormat="1" x14ac:dyDescent="0.2">
      <c r="A2809" s="6" t="str">
        <f>IFERROR(VLOOKUP(B2809,'[1]DADOS (OCULTAR)'!$Q$3:$S$136,3,0),"")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</row>
    <row r="2810" spans="1:16" s="17" customFormat="1" x14ac:dyDescent="0.2">
      <c r="A2810" s="6" t="str">
        <f>IFERROR(VLOOKUP(B2810,'[1]DADOS (OCULTAR)'!$Q$3:$S$136,3,0),"")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</row>
    <row r="2811" spans="1:16" s="17" customFormat="1" x14ac:dyDescent="0.2">
      <c r="A2811" s="6" t="str">
        <f>IFERROR(VLOOKUP(B2811,'[1]DADOS (OCULTAR)'!$Q$3:$S$136,3,0),"")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</row>
    <row r="2812" spans="1:16" s="17" customFormat="1" x14ac:dyDescent="0.2">
      <c r="A2812" s="6" t="str">
        <f>IFERROR(VLOOKUP(B2812,'[1]DADOS (OCULTAR)'!$Q$3:$S$136,3,0),"")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</row>
    <row r="2813" spans="1:16" s="17" customFormat="1" x14ac:dyDescent="0.2">
      <c r="A2813" s="6" t="str">
        <f>IFERROR(VLOOKUP(B2813,'[1]DADOS (OCULTAR)'!$Q$3:$S$136,3,0),"")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</row>
    <row r="2814" spans="1:16" s="17" customFormat="1" x14ac:dyDescent="0.2">
      <c r="A2814" s="6" t="str">
        <f>IFERROR(VLOOKUP(B2814,'[1]DADOS (OCULTAR)'!$Q$3:$S$136,3,0),"")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</row>
    <row r="2815" spans="1:16" s="17" customFormat="1" x14ac:dyDescent="0.2">
      <c r="A2815" s="6" t="str">
        <f>IFERROR(VLOOKUP(B2815,'[1]DADOS (OCULTAR)'!$Q$3:$S$136,3,0),"")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</row>
    <row r="2816" spans="1:16" s="17" customFormat="1" x14ac:dyDescent="0.2">
      <c r="A2816" s="6" t="str">
        <f>IFERROR(VLOOKUP(B2816,'[1]DADOS (OCULTAR)'!$Q$3:$S$136,3,0),"")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</row>
    <row r="2817" spans="1:16" s="17" customFormat="1" x14ac:dyDescent="0.2">
      <c r="A2817" s="6" t="str">
        <f>IFERROR(VLOOKUP(B2817,'[1]DADOS (OCULTAR)'!$Q$3:$S$136,3,0),"")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</row>
    <row r="2818" spans="1:16" s="17" customFormat="1" x14ac:dyDescent="0.2">
      <c r="A2818" s="6" t="str">
        <f>IFERROR(VLOOKUP(B2818,'[1]DADOS (OCULTAR)'!$Q$3:$S$136,3,0),"")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</row>
    <row r="2819" spans="1:16" s="17" customFormat="1" x14ac:dyDescent="0.2">
      <c r="A2819" s="6" t="str">
        <f>IFERROR(VLOOKUP(B2819,'[1]DADOS (OCULTAR)'!$Q$3:$S$136,3,0),"")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</row>
    <row r="2820" spans="1:16" s="17" customFormat="1" x14ac:dyDescent="0.2">
      <c r="A2820" s="6" t="str">
        <f>IFERROR(VLOOKUP(B2820,'[1]DADOS (OCULTAR)'!$Q$3:$S$136,3,0),"")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</row>
    <row r="2821" spans="1:16" s="17" customFormat="1" x14ac:dyDescent="0.2">
      <c r="A2821" s="6" t="str">
        <f>IFERROR(VLOOKUP(B2821,'[1]DADOS (OCULTAR)'!$Q$3:$S$136,3,0),"")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</row>
    <row r="2822" spans="1:16" s="17" customFormat="1" x14ac:dyDescent="0.2">
      <c r="A2822" s="6" t="str">
        <f>IFERROR(VLOOKUP(B2822,'[1]DADOS (OCULTAR)'!$Q$3:$S$136,3,0),"")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</row>
    <row r="2823" spans="1:16" s="17" customFormat="1" x14ac:dyDescent="0.2">
      <c r="A2823" s="6" t="str">
        <f>IFERROR(VLOOKUP(B2823,'[1]DADOS (OCULTAR)'!$Q$3:$S$136,3,0),"")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</row>
    <row r="2824" spans="1:16" s="17" customFormat="1" x14ac:dyDescent="0.2">
      <c r="A2824" s="6" t="str">
        <f>IFERROR(VLOOKUP(B2824,'[1]DADOS (OCULTAR)'!$Q$3:$S$136,3,0),"")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</row>
    <row r="2825" spans="1:16" s="17" customFormat="1" x14ac:dyDescent="0.2">
      <c r="A2825" s="6" t="str">
        <f>IFERROR(VLOOKUP(B2825,'[1]DADOS (OCULTAR)'!$Q$3:$S$136,3,0),"")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</row>
    <row r="2826" spans="1:16" s="17" customFormat="1" x14ac:dyDescent="0.2">
      <c r="A2826" s="6" t="str">
        <f>IFERROR(VLOOKUP(B2826,'[1]DADOS (OCULTAR)'!$Q$3:$S$136,3,0),"")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</row>
    <row r="2827" spans="1:16" s="17" customFormat="1" x14ac:dyDescent="0.2">
      <c r="A2827" s="6" t="str">
        <f>IFERROR(VLOOKUP(B2827,'[1]DADOS (OCULTAR)'!$Q$3:$S$136,3,0),"")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</row>
    <row r="2828" spans="1:16" s="17" customFormat="1" x14ac:dyDescent="0.2">
      <c r="A2828" s="6" t="str">
        <f>IFERROR(VLOOKUP(B2828,'[1]DADOS (OCULTAR)'!$Q$3:$S$136,3,0),"")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</row>
    <row r="2829" spans="1:16" s="17" customFormat="1" x14ac:dyDescent="0.2">
      <c r="A2829" s="6" t="str">
        <f>IFERROR(VLOOKUP(B2829,'[1]DADOS (OCULTAR)'!$Q$3:$S$136,3,0),"")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</row>
    <row r="2830" spans="1:16" s="17" customFormat="1" x14ac:dyDescent="0.2">
      <c r="A2830" s="6" t="str">
        <f>IFERROR(VLOOKUP(B2830,'[1]DADOS (OCULTAR)'!$Q$3:$S$136,3,0),"")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</row>
    <row r="2831" spans="1:16" s="17" customFormat="1" x14ac:dyDescent="0.2">
      <c r="A2831" s="6" t="str">
        <f>IFERROR(VLOOKUP(B2831,'[1]DADOS (OCULTAR)'!$Q$3:$S$136,3,0),"")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</row>
    <row r="2832" spans="1:16" s="17" customFormat="1" x14ac:dyDescent="0.2">
      <c r="A2832" s="6" t="str">
        <f>IFERROR(VLOOKUP(B2832,'[1]DADOS (OCULTAR)'!$Q$3:$S$136,3,0),"")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</row>
    <row r="2833" spans="1:16" s="17" customFormat="1" x14ac:dyDescent="0.2">
      <c r="A2833" s="6" t="str">
        <f>IFERROR(VLOOKUP(B2833,'[1]DADOS (OCULTAR)'!$Q$3:$S$136,3,0),"")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</row>
    <row r="2834" spans="1:16" s="17" customFormat="1" x14ac:dyDescent="0.2">
      <c r="A2834" s="6" t="str">
        <f>IFERROR(VLOOKUP(B2834,'[1]DADOS (OCULTAR)'!$Q$3:$S$136,3,0),"")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</row>
    <row r="2835" spans="1:16" s="17" customFormat="1" x14ac:dyDescent="0.2">
      <c r="A2835" s="6" t="str">
        <f>IFERROR(VLOOKUP(B2835,'[1]DADOS (OCULTAR)'!$Q$3:$S$136,3,0),"")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</row>
    <row r="2836" spans="1:16" s="17" customFormat="1" x14ac:dyDescent="0.2">
      <c r="A2836" s="6" t="str">
        <f>IFERROR(VLOOKUP(B2836,'[1]DADOS (OCULTAR)'!$Q$3:$S$136,3,0),"")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</row>
    <row r="2837" spans="1:16" s="17" customFormat="1" x14ac:dyDescent="0.2">
      <c r="A2837" s="6" t="str">
        <f>IFERROR(VLOOKUP(B2837,'[1]DADOS (OCULTAR)'!$Q$3:$S$136,3,0),"")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</row>
    <row r="2838" spans="1:16" s="17" customFormat="1" x14ac:dyDescent="0.2">
      <c r="A2838" s="6" t="str">
        <f>IFERROR(VLOOKUP(B2838,'[1]DADOS (OCULTAR)'!$Q$3:$S$136,3,0),"")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</row>
    <row r="2839" spans="1:16" s="17" customFormat="1" x14ac:dyDescent="0.2">
      <c r="A2839" s="6" t="str">
        <f>IFERROR(VLOOKUP(B2839,'[1]DADOS (OCULTAR)'!$Q$3:$S$136,3,0),"")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</row>
    <row r="2840" spans="1:16" s="17" customFormat="1" x14ac:dyDescent="0.2">
      <c r="A2840" s="6" t="str">
        <f>IFERROR(VLOOKUP(B2840,'[1]DADOS (OCULTAR)'!$Q$3:$S$136,3,0),"")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</row>
    <row r="2841" spans="1:16" s="17" customFormat="1" x14ac:dyDescent="0.2">
      <c r="A2841" s="6" t="str">
        <f>IFERROR(VLOOKUP(B2841,'[1]DADOS (OCULTAR)'!$Q$3:$S$136,3,0),"")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</row>
    <row r="2842" spans="1:16" s="17" customFormat="1" x14ac:dyDescent="0.2">
      <c r="A2842" s="6" t="str">
        <f>IFERROR(VLOOKUP(B2842,'[1]DADOS (OCULTAR)'!$Q$3:$S$136,3,0),"")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</row>
    <row r="2843" spans="1:16" s="17" customFormat="1" x14ac:dyDescent="0.2">
      <c r="A2843" s="6" t="str">
        <f>IFERROR(VLOOKUP(B2843,'[1]DADOS (OCULTAR)'!$Q$3:$S$136,3,0),"")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</row>
    <row r="2844" spans="1:16" s="17" customFormat="1" x14ac:dyDescent="0.2">
      <c r="A2844" s="6" t="str">
        <f>IFERROR(VLOOKUP(B2844,'[1]DADOS (OCULTAR)'!$Q$3:$S$136,3,0),"")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</row>
    <row r="2845" spans="1:16" s="17" customFormat="1" x14ac:dyDescent="0.2">
      <c r="A2845" s="6" t="str">
        <f>IFERROR(VLOOKUP(B2845,'[1]DADOS (OCULTAR)'!$Q$3:$S$136,3,0),"")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</row>
    <row r="2846" spans="1:16" s="17" customFormat="1" x14ac:dyDescent="0.2">
      <c r="A2846" s="6" t="str">
        <f>IFERROR(VLOOKUP(B2846,'[1]DADOS (OCULTAR)'!$Q$3:$S$136,3,0),"")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</row>
    <row r="2847" spans="1:16" s="17" customFormat="1" x14ac:dyDescent="0.2">
      <c r="A2847" s="6" t="str">
        <f>IFERROR(VLOOKUP(B2847,'[1]DADOS (OCULTAR)'!$Q$3:$S$136,3,0),"")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</row>
    <row r="2848" spans="1:16" s="17" customFormat="1" x14ac:dyDescent="0.2">
      <c r="A2848" s="6" t="str">
        <f>IFERROR(VLOOKUP(B2848,'[1]DADOS (OCULTAR)'!$Q$3:$S$136,3,0),"")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</row>
    <row r="2849" spans="1:16" s="17" customFormat="1" x14ac:dyDescent="0.2">
      <c r="A2849" s="6" t="str">
        <f>IFERROR(VLOOKUP(B2849,'[1]DADOS (OCULTAR)'!$Q$3:$S$136,3,0),"")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</row>
    <row r="2850" spans="1:16" s="17" customFormat="1" x14ac:dyDescent="0.2">
      <c r="A2850" s="6" t="str">
        <f>IFERROR(VLOOKUP(B2850,'[1]DADOS (OCULTAR)'!$Q$3:$S$136,3,0),"")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</row>
    <row r="2851" spans="1:16" s="17" customFormat="1" x14ac:dyDescent="0.2">
      <c r="A2851" s="6" t="str">
        <f>IFERROR(VLOOKUP(B2851,'[1]DADOS (OCULTAR)'!$Q$3:$S$136,3,0),"")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</row>
    <row r="2852" spans="1:16" s="17" customFormat="1" x14ac:dyDescent="0.2">
      <c r="A2852" s="6" t="str">
        <f>IFERROR(VLOOKUP(B2852,'[1]DADOS (OCULTAR)'!$Q$3:$S$136,3,0),"")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</row>
    <row r="2853" spans="1:16" s="17" customFormat="1" x14ac:dyDescent="0.2">
      <c r="A2853" s="6" t="str">
        <f>IFERROR(VLOOKUP(B2853,'[1]DADOS (OCULTAR)'!$Q$3:$S$136,3,0),"")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</row>
    <row r="2854" spans="1:16" s="17" customFormat="1" x14ac:dyDescent="0.2">
      <c r="A2854" s="6" t="str">
        <f>IFERROR(VLOOKUP(B2854,'[1]DADOS (OCULTAR)'!$Q$3:$S$136,3,0),"")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</row>
    <row r="2855" spans="1:16" s="17" customFormat="1" x14ac:dyDescent="0.2">
      <c r="A2855" s="6" t="str">
        <f>IFERROR(VLOOKUP(B2855,'[1]DADOS (OCULTAR)'!$Q$3:$S$136,3,0),"")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</row>
    <row r="2856" spans="1:16" s="17" customFormat="1" x14ac:dyDescent="0.2">
      <c r="A2856" s="6" t="str">
        <f>IFERROR(VLOOKUP(B2856,'[1]DADOS (OCULTAR)'!$Q$3:$S$136,3,0),"")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</row>
    <row r="2857" spans="1:16" s="17" customFormat="1" x14ac:dyDescent="0.2">
      <c r="A2857" s="6" t="str">
        <f>IFERROR(VLOOKUP(B2857,'[1]DADOS (OCULTAR)'!$Q$3:$S$136,3,0),"")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</row>
    <row r="2858" spans="1:16" s="17" customFormat="1" x14ac:dyDescent="0.2">
      <c r="A2858" s="6" t="str">
        <f>IFERROR(VLOOKUP(B2858,'[1]DADOS (OCULTAR)'!$Q$3:$S$136,3,0),"")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</row>
    <row r="2859" spans="1:16" s="17" customFormat="1" x14ac:dyDescent="0.2">
      <c r="A2859" s="6" t="str">
        <f>IFERROR(VLOOKUP(B2859,'[1]DADOS (OCULTAR)'!$Q$3:$S$136,3,0),"")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</row>
    <row r="2860" spans="1:16" s="17" customFormat="1" x14ac:dyDescent="0.2">
      <c r="A2860" s="6" t="str">
        <f>IFERROR(VLOOKUP(B2860,'[1]DADOS (OCULTAR)'!$Q$3:$S$136,3,0),"")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</row>
    <row r="2861" spans="1:16" s="17" customFormat="1" x14ac:dyDescent="0.2">
      <c r="A2861" s="6" t="str">
        <f>IFERROR(VLOOKUP(B2861,'[1]DADOS (OCULTAR)'!$Q$3:$S$136,3,0),"")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</row>
    <row r="2862" spans="1:16" s="17" customFormat="1" x14ac:dyDescent="0.2">
      <c r="A2862" s="6" t="str">
        <f>IFERROR(VLOOKUP(B2862,'[1]DADOS (OCULTAR)'!$Q$3:$S$136,3,0),"")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</row>
    <row r="2863" spans="1:16" s="17" customFormat="1" x14ac:dyDescent="0.2">
      <c r="A2863" s="6" t="str">
        <f>IFERROR(VLOOKUP(B2863,'[1]DADOS (OCULTAR)'!$Q$3:$S$136,3,0),"")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</row>
    <row r="2864" spans="1:16" s="17" customFormat="1" x14ac:dyDescent="0.2">
      <c r="A2864" s="6" t="str">
        <f>IFERROR(VLOOKUP(B2864,'[1]DADOS (OCULTAR)'!$Q$3:$S$136,3,0),"")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</row>
    <row r="2865" spans="1:16" s="17" customFormat="1" x14ac:dyDescent="0.2">
      <c r="A2865" s="6" t="str">
        <f>IFERROR(VLOOKUP(B2865,'[1]DADOS (OCULTAR)'!$Q$3:$S$136,3,0),"")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</row>
    <row r="2866" spans="1:16" s="17" customFormat="1" x14ac:dyDescent="0.2">
      <c r="A2866" s="6" t="str">
        <f>IFERROR(VLOOKUP(B2866,'[1]DADOS (OCULTAR)'!$Q$3:$S$136,3,0),"")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</row>
    <row r="2867" spans="1:16" s="17" customFormat="1" x14ac:dyDescent="0.2">
      <c r="A2867" s="6" t="str">
        <f>IFERROR(VLOOKUP(B2867,'[1]DADOS (OCULTAR)'!$Q$3:$S$136,3,0),"")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</row>
    <row r="2868" spans="1:16" s="17" customFormat="1" x14ac:dyDescent="0.2">
      <c r="A2868" s="6" t="str">
        <f>IFERROR(VLOOKUP(B2868,'[1]DADOS (OCULTAR)'!$Q$3:$S$136,3,0),"")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</row>
    <row r="2869" spans="1:16" s="17" customFormat="1" x14ac:dyDescent="0.2">
      <c r="A2869" s="6" t="str">
        <f>IFERROR(VLOOKUP(B2869,'[1]DADOS (OCULTAR)'!$Q$3:$S$136,3,0),"")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</row>
    <row r="2870" spans="1:16" s="17" customFormat="1" x14ac:dyDescent="0.2">
      <c r="A2870" s="6" t="str">
        <f>IFERROR(VLOOKUP(B2870,'[1]DADOS (OCULTAR)'!$Q$3:$S$136,3,0),"")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</row>
    <row r="2871" spans="1:16" s="17" customFormat="1" x14ac:dyDescent="0.2">
      <c r="A2871" s="6" t="str">
        <f>IFERROR(VLOOKUP(B2871,'[1]DADOS (OCULTAR)'!$Q$3:$S$136,3,0),"")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</row>
    <row r="2872" spans="1:16" s="17" customFormat="1" x14ac:dyDescent="0.2">
      <c r="A2872" s="6" t="str">
        <f>IFERROR(VLOOKUP(B2872,'[1]DADOS (OCULTAR)'!$Q$3:$S$136,3,0),"")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</row>
    <row r="2873" spans="1:16" s="17" customFormat="1" x14ac:dyDescent="0.2">
      <c r="A2873" s="6" t="str">
        <f>IFERROR(VLOOKUP(B2873,'[1]DADOS (OCULTAR)'!$Q$3:$S$136,3,0),"")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</row>
    <row r="2874" spans="1:16" s="17" customFormat="1" x14ac:dyDescent="0.2">
      <c r="A2874" s="6" t="str">
        <f>IFERROR(VLOOKUP(B2874,'[1]DADOS (OCULTAR)'!$Q$3:$S$136,3,0),"")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</row>
    <row r="2875" spans="1:16" s="17" customFormat="1" x14ac:dyDescent="0.2">
      <c r="A2875" s="6" t="str">
        <f>IFERROR(VLOOKUP(B2875,'[1]DADOS (OCULTAR)'!$Q$3:$S$136,3,0),"")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</row>
    <row r="2876" spans="1:16" s="17" customFormat="1" x14ac:dyDescent="0.2">
      <c r="A2876" s="6" t="str">
        <f>IFERROR(VLOOKUP(B2876,'[1]DADOS (OCULTAR)'!$Q$3:$S$136,3,0),"")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</row>
    <row r="2877" spans="1:16" s="17" customFormat="1" x14ac:dyDescent="0.2">
      <c r="A2877" s="6" t="str">
        <f>IFERROR(VLOOKUP(B2877,'[1]DADOS (OCULTAR)'!$Q$3:$S$136,3,0),"")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</row>
    <row r="2878" spans="1:16" s="17" customFormat="1" x14ac:dyDescent="0.2">
      <c r="A2878" s="6" t="str">
        <f>IFERROR(VLOOKUP(B2878,'[1]DADOS (OCULTAR)'!$Q$3:$S$136,3,0),"")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</row>
    <row r="2879" spans="1:16" s="17" customFormat="1" x14ac:dyDescent="0.2">
      <c r="A2879" s="6" t="str">
        <f>IFERROR(VLOOKUP(B2879,'[1]DADOS (OCULTAR)'!$Q$3:$S$136,3,0),"")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</row>
    <row r="2880" spans="1:16" s="17" customFormat="1" x14ac:dyDescent="0.2">
      <c r="A2880" s="6" t="str">
        <f>IFERROR(VLOOKUP(B2880,'[1]DADOS (OCULTAR)'!$Q$3:$S$136,3,0),"")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</row>
    <row r="2881" spans="1:16" s="17" customFormat="1" x14ac:dyDescent="0.2">
      <c r="A2881" s="6" t="str">
        <f>IFERROR(VLOOKUP(B2881,'[1]DADOS (OCULTAR)'!$Q$3:$S$136,3,0),"")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</row>
    <row r="2882" spans="1:16" s="17" customFormat="1" x14ac:dyDescent="0.2">
      <c r="A2882" s="6" t="str">
        <f>IFERROR(VLOOKUP(B2882,'[1]DADOS (OCULTAR)'!$Q$3:$S$136,3,0),"")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</row>
    <row r="2883" spans="1:16" s="17" customFormat="1" x14ac:dyDescent="0.2">
      <c r="A2883" s="6" t="str">
        <f>IFERROR(VLOOKUP(B2883,'[1]DADOS (OCULTAR)'!$Q$3:$S$136,3,0),"")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</row>
    <row r="2884" spans="1:16" s="17" customFormat="1" x14ac:dyDescent="0.2">
      <c r="A2884" s="6" t="str">
        <f>IFERROR(VLOOKUP(B2884,'[1]DADOS (OCULTAR)'!$Q$3:$S$136,3,0),"")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</row>
    <row r="2885" spans="1:16" s="17" customFormat="1" x14ac:dyDescent="0.2">
      <c r="A2885" s="6" t="str">
        <f>IFERROR(VLOOKUP(B2885,'[1]DADOS (OCULTAR)'!$Q$3:$S$136,3,0),"")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</row>
    <row r="2886" spans="1:16" s="17" customFormat="1" x14ac:dyDescent="0.2">
      <c r="A2886" s="6" t="str">
        <f>IFERROR(VLOOKUP(B2886,'[1]DADOS (OCULTAR)'!$Q$3:$S$136,3,0),"")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</row>
    <row r="2887" spans="1:16" s="17" customFormat="1" x14ac:dyDescent="0.2">
      <c r="A2887" s="6" t="str">
        <f>IFERROR(VLOOKUP(B2887,'[1]DADOS (OCULTAR)'!$Q$3:$S$136,3,0),"")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</row>
    <row r="2888" spans="1:16" s="17" customFormat="1" x14ac:dyDescent="0.2">
      <c r="A2888" s="6" t="str">
        <f>IFERROR(VLOOKUP(B2888,'[1]DADOS (OCULTAR)'!$Q$3:$S$136,3,0),"")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</row>
    <row r="2889" spans="1:16" s="17" customFormat="1" x14ac:dyDescent="0.2">
      <c r="A2889" s="6" t="str">
        <f>IFERROR(VLOOKUP(B2889,'[1]DADOS (OCULTAR)'!$Q$3:$S$136,3,0),"")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</row>
    <row r="2890" spans="1:16" s="17" customFormat="1" x14ac:dyDescent="0.2">
      <c r="A2890" s="6" t="str">
        <f>IFERROR(VLOOKUP(B2890,'[1]DADOS (OCULTAR)'!$Q$3:$S$136,3,0),"")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</row>
    <row r="2891" spans="1:16" s="17" customFormat="1" x14ac:dyDescent="0.2">
      <c r="A2891" s="6" t="str">
        <f>IFERROR(VLOOKUP(B2891,'[1]DADOS (OCULTAR)'!$Q$3:$S$136,3,0),"")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</row>
    <row r="2892" spans="1:16" s="17" customFormat="1" x14ac:dyDescent="0.2">
      <c r="A2892" s="6" t="str">
        <f>IFERROR(VLOOKUP(B2892,'[1]DADOS (OCULTAR)'!$Q$3:$S$136,3,0),"")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</row>
    <row r="2893" spans="1:16" s="17" customFormat="1" x14ac:dyDescent="0.2">
      <c r="A2893" s="6" t="str">
        <f>IFERROR(VLOOKUP(B2893,'[1]DADOS (OCULTAR)'!$Q$3:$S$136,3,0),"")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</row>
    <row r="2894" spans="1:16" s="17" customFormat="1" x14ac:dyDescent="0.2">
      <c r="A2894" s="6" t="str">
        <f>IFERROR(VLOOKUP(B2894,'[1]DADOS (OCULTAR)'!$Q$3:$S$136,3,0),"")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</row>
    <row r="2895" spans="1:16" s="17" customFormat="1" x14ac:dyDescent="0.2">
      <c r="A2895" s="6" t="str">
        <f>IFERROR(VLOOKUP(B2895,'[1]DADOS (OCULTAR)'!$Q$3:$S$136,3,0),"")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</row>
    <row r="2896" spans="1:16" s="17" customFormat="1" x14ac:dyDescent="0.2">
      <c r="A2896" s="6" t="str">
        <f>IFERROR(VLOOKUP(B2896,'[1]DADOS (OCULTAR)'!$Q$3:$S$136,3,0),"")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</row>
    <row r="2897" spans="1:16" s="17" customFormat="1" x14ac:dyDescent="0.2">
      <c r="A2897" s="6" t="str">
        <f>IFERROR(VLOOKUP(B2897,'[1]DADOS (OCULTAR)'!$Q$3:$S$136,3,0),"")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</row>
    <row r="2898" spans="1:16" s="17" customFormat="1" x14ac:dyDescent="0.2">
      <c r="A2898" s="6" t="str">
        <f>IFERROR(VLOOKUP(B2898,'[1]DADOS (OCULTAR)'!$Q$3:$S$136,3,0),"")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</row>
    <row r="2899" spans="1:16" s="17" customFormat="1" x14ac:dyDescent="0.2">
      <c r="A2899" s="6" t="str">
        <f>IFERROR(VLOOKUP(B2899,'[1]DADOS (OCULTAR)'!$Q$3:$S$136,3,0),"")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</row>
    <row r="2900" spans="1:16" s="17" customFormat="1" x14ac:dyDescent="0.2">
      <c r="A2900" s="6" t="str">
        <f>IFERROR(VLOOKUP(B2900,'[1]DADOS (OCULTAR)'!$Q$3:$S$136,3,0),"")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</row>
    <row r="2901" spans="1:16" s="17" customFormat="1" x14ac:dyDescent="0.2">
      <c r="A2901" s="6" t="str">
        <f>IFERROR(VLOOKUP(B2901,'[1]DADOS (OCULTAR)'!$Q$3:$S$136,3,0),"")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</row>
    <row r="2902" spans="1:16" s="17" customFormat="1" x14ac:dyDescent="0.2">
      <c r="A2902" s="6" t="str">
        <f>IFERROR(VLOOKUP(B2902,'[1]DADOS (OCULTAR)'!$Q$3:$S$136,3,0),"")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</row>
    <row r="2903" spans="1:16" s="17" customFormat="1" x14ac:dyDescent="0.2">
      <c r="A2903" s="6" t="str">
        <f>IFERROR(VLOOKUP(B2903,'[1]DADOS (OCULTAR)'!$Q$3:$S$136,3,0),"")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</row>
    <row r="2904" spans="1:16" s="17" customFormat="1" x14ac:dyDescent="0.2">
      <c r="A2904" s="6" t="str">
        <f>IFERROR(VLOOKUP(B2904,'[1]DADOS (OCULTAR)'!$Q$3:$S$136,3,0),"")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</row>
    <row r="2905" spans="1:16" s="17" customFormat="1" x14ac:dyDescent="0.2">
      <c r="A2905" s="6" t="str">
        <f>IFERROR(VLOOKUP(B2905,'[1]DADOS (OCULTAR)'!$Q$3:$S$136,3,0),"")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</row>
    <row r="2906" spans="1:16" s="17" customFormat="1" x14ac:dyDescent="0.2">
      <c r="A2906" s="6" t="str">
        <f>IFERROR(VLOOKUP(B2906,'[1]DADOS (OCULTAR)'!$Q$3:$S$136,3,0),"")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</row>
    <row r="2907" spans="1:16" s="17" customFormat="1" x14ac:dyDescent="0.2">
      <c r="A2907" s="6" t="str">
        <f>IFERROR(VLOOKUP(B2907,'[1]DADOS (OCULTAR)'!$Q$3:$S$136,3,0),"")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</row>
    <row r="2908" spans="1:16" s="17" customFormat="1" x14ac:dyDescent="0.2">
      <c r="A2908" s="6" t="str">
        <f>IFERROR(VLOOKUP(B2908,'[1]DADOS (OCULTAR)'!$Q$3:$S$136,3,0),"")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</row>
    <row r="2909" spans="1:16" s="17" customFormat="1" x14ac:dyDescent="0.2">
      <c r="A2909" s="6" t="str">
        <f>IFERROR(VLOOKUP(B2909,'[1]DADOS (OCULTAR)'!$Q$3:$S$136,3,0),"")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</row>
    <row r="2910" spans="1:16" s="17" customFormat="1" x14ac:dyDescent="0.2">
      <c r="A2910" s="6" t="str">
        <f>IFERROR(VLOOKUP(B2910,'[1]DADOS (OCULTAR)'!$Q$3:$S$136,3,0),"")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</row>
    <row r="2911" spans="1:16" s="17" customFormat="1" x14ac:dyDescent="0.2">
      <c r="A2911" s="6" t="str">
        <f>IFERROR(VLOOKUP(B2911,'[1]DADOS (OCULTAR)'!$Q$3:$S$136,3,0),"")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</row>
    <row r="2912" spans="1:16" s="17" customFormat="1" x14ac:dyDescent="0.2">
      <c r="A2912" s="6" t="str">
        <f>IFERROR(VLOOKUP(B2912,'[1]DADOS (OCULTAR)'!$Q$3:$S$136,3,0),"")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</row>
    <row r="2913" spans="1:16" s="17" customFormat="1" x14ac:dyDescent="0.2">
      <c r="A2913" s="6" t="str">
        <f>IFERROR(VLOOKUP(B2913,'[1]DADOS (OCULTAR)'!$Q$3:$S$136,3,0),"")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</row>
    <row r="2914" spans="1:16" s="17" customFormat="1" x14ac:dyDescent="0.2">
      <c r="A2914" s="6" t="str">
        <f>IFERROR(VLOOKUP(B2914,'[1]DADOS (OCULTAR)'!$Q$3:$S$136,3,0),"")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</row>
    <row r="2915" spans="1:16" s="17" customFormat="1" x14ac:dyDescent="0.2">
      <c r="A2915" s="6" t="str">
        <f>IFERROR(VLOOKUP(B2915,'[1]DADOS (OCULTAR)'!$Q$3:$S$136,3,0),"")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</row>
    <row r="2916" spans="1:16" s="17" customFormat="1" x14ac:dyDescent="0.2">
      <c r="A2916" s="6" t="str">
        <f>IFERROR(VLOOKUP(B2916,'[1]DADOS (OCULTAR)'!$Q$3:$S$136,3,0),"")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</row>
    <row r="2917" spans="1:16" s="17" customFormat="1" x14ac:dyDescent="0.2">
      <c r="A2917" s="6" t="str">
        <f>IFERROR(VLOOKUP(B2917,'[1]DADOS (OCULTAR)'!$Q$3:$S$136,3,0),"")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</row>
    <row r="2918" spans="1:16" s="17" customFormat="1" x14ac:dyDescent="0.2">
      <c r="A2918" s="6" t="str">
        <f>IFERROR(VLOOKUP(B2918,'[1]DADOS (OCULTAR)'!$Q$3:$S$136,3,0),"")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</row>
    <row r="2919" spans="1:16" s="17" customFormat="1" x14ac:dyDescent="0.2">
      <c r="A2919" s="6" t="str">
        <f>IFERROR(VLOOKUP(B2919,'[1]DADOS (OCULTAR)'!$Q$3:$S$136,3,0),"")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</row>
    <row r="2920" spans="1:16" s="17" customFormat="1" x14ac:dyDescent="0.2">
      <c r="A2920" s="6" t="str">
        <f>IFERROR(VLOOKUP(B2920,'[1]DADOS (OCULTAR)'!$Q$3:$S$136,3,0),"")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</row>
    <row r="2921" spans="1:16" s="17" customFormat="1" x14ac:dyDescent="0.2">
      <c r="A2921" s="6" t="str">
        <f>IFERROR(VLOOKUP(B2921,'[1]DADOS (OCULTAR)'!$Q$3:$S$136,3,0),"")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</row>
    <row r="2922" spans="1:16" s="17" customFormat="1" x14ac:dyDescent="0.2">
      <c r="A2922" s="6" t="str">
        <f>IFERROR(VLOOKUP(B2922,'[1]DADOS (OCULTAR)'!$Q$3:$S$136,3,0),"")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</row>
    <row r="2923" spans="1:16" s="17" customFormat="1" x14ac:dyDescent="0.2">
      <c r="A2923" s="6" t="str">
        <f>IFERROR(VLOOKUP(B2923,'[1]DADOS (OCULTAR)'!$Q$3:$S$136,3,0),"")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</row>
    <row r="2924" spans="1:16" s="17" customFormat="1" x14ac:dyDescent="0.2">
      <c r="A2924" s="6" t="str">
        <f>IFERROR(VLOOKUP(B2924,'[1]DADOS (OCULTAR)'!$Q$3:$S$136,3,0),"")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</row>
    <row r="2925" spans="1:16" s="17" customFormat="1" x14ac:dyDescent="0.2">
      <c r="A2925" s="6" t="str">
        <f>IFERROR(VLOOKUP(B2925,'[1]DADOS (OCULTAR)'!$Q$3:$S$136,3,0),"")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</row>
    <row r="2926" spans="1:16" s="17" customFormat="1" x14ac:dyDescent="0.2">
      <c r="A2926" s="6" t="str">
        <f>IFERROR(VLOOKUP(B2926,'[1]DADOS (OCULTAR)'!$Q$3:$S$136,3,0),"")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</row>
    <row r="2927" spans="1:16" s="17" customFormat="1" x14ac:dyDescent="0.2">
      <c r="A2927" s="6" t="str">
        <f>IFERROR(VLOOKUP(B2927,'[1]DADOS (OCULTAR)'!$Q$3:$S$136,3,0),"")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</row>
    <row r="2928" spans="1:16" s="17" customFormat="1" x14ac:dyDescent="0.2">
      <c r="A2928" s="6" t="str">
        <f>IFERROR(VLOOKUP(B2928,'[1]DADOS (OCULTAR)'!$Q$3:$S$136,3,0),"")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</row>
    <row r="2929" spans="1:16" s="17" customFormat="1" x14ac:dyDescent="0.2">
      <c r="A2929" s="6" t="str">
        <f>IFERROR(VLOOKUP(B2929,'[1]DADOS (OCULTAR)'!$Q$3:$S$136,3,0),"")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</row>
    <row r="2930" spans="1:16" s="17" customFormat="1" x14ac:dyDescent="0.2">
      <c r="A2930" s="6" t="str">
        <f>IFERROR(VLOOKUP(B2930,'[1]DADOS (OCULTAR)'!$Q$3:$S$136,3,0),"")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</row>
    <row r="2931" spans="1:16" s="17" customFormat="1" x14ac:dyDescent="0.2">
      <c r="A2931" s="6" t="str">
        <f>IFERROR(VLOOKUP(B2931,'[1]DADOS (OCULTAR)'!$Q$3:$S$136,3,0),"")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</row>
    <row r="2932" spans="1:16" s="17" customFormat="1" x14ac:dyDescent="0.2">
      <c r="A2932" s="6" t="str">
        <f>IFERROR(VLOOKUP(B2932,'[1]DADOS (OCULTAR)'!$Q$3:$S$136,3,0),"")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</row>
    <row r="2933" spans="1:16" s="17" customFormat="1" x14ac:dyDescent="0.2">
      <c r="A2933" s="6" t="str">
        <f>IFERROR(VLOOKUP(B2933,'[1]DADOS (OCULTAR)'!$Q$3:$S$136,3,0),"")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</row>
    <row r="2934" spans="1:16" s="17" customFormat="1" x14ac:dyDescent="0.2">
      <c r="A2934" s="6" t="str">
        <f>IFERROR(VLOOKUP(B2934,'[1]DADOS (OCULTAR)'!$Q$3:$S$136,3,0),"")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</row>
    <row r="2935" spans="1:16" s="17" customFormat="1" x14ac:dyDescent="0.2">
      <c r="A2935" s="6" t="str">
        <f>IFERROR(VLOOKUP(B2935,'[1]DADOS (OCULTAR)'!$Q$3:$S$136,3,0),"")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</row>
    <row r="2936" spans="1:16" s="17" customFormat="1" x14ac:dyDescent="0.2">
      <c r="A2936" s="6" t="str">
        <f>IFERROR(VLOOKUP(B2936,'[1]DADOS (OCULTAR)'!$Q$3:$S$136,3,0),"")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</row>
    <row r="2937" spans="1:16" s="17" customFormat="1" x14ac:dyDescent="0.2">
      <c r="A2937" s="6" t="str">
        <f>IFERROR(VLOOKUP(B2937,'[1]DADOS (OCULTAR)'!$Q$3:$S$136,3,0),"")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</row>
    <row r="2938" spans="1:16" s="17" customFormat="1" x14ac:dyDescent="0.2">
      <c r="A2938" s="6" t="str">
        <f>IFERROR(VLOOKUP(B2938,'[1]DADOS (OCULTAR)'!$Q$3:$S$136,3,0),"")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</row>
    <row r="2939" spans="1:16" s="17" customFormat="1" x14ac:dyDescent="0.2">
      <c r="A2939" s="6" t="str">
        <f>IFERROR(VLOOKUP(B2939,'[1]DADOS (OCULTAR)'!$Q$3:$S$136,3,0),"")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</row>
    <row r="2940" spans="1:16" s="17" customFormat="1" x14ac:dyDescent="0.2">
      <c r="A2940" s="6" t="str">
        <f>IFERROR(VLOOKUP(B2940,'[1]DADOS (OCULTAR)'!$Q$3:$S$136,3,0),"")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</row>
    <row r="2941" spans="1:16" s="17" customFormat="1" x14ac:dyDescent="0.2">
      <c r="A2941" s="6" t="str">
        <f>IFERROR(VLOOKUP(B2941,'[1]DADOS (OCULTAR)'!$Q$3:$S$136,3,0),"")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</row>
    <row r="2942" spans="1:16" s="17" customFormat="1" x14ac:dyDescent="0.2">
      <c r="A2942" s="6" t="str">
        <f>IFERROR(VLOOKUP(B2942,'[1]DADOS (OCULTAR)'!$Q$3:$S$136,3,0),"")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</row>
    <row r="2943" spans="1:16" s="17" customFormat="1" x14ac:dyDescent="0.2">
      <c r="A2943" s="6" t="str">
        <f>IFERROR(VLOOKUP(B2943,'[1]DADOS (OCULTAR)'!$Q$3:$S$136,3,0),"")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</row>
    <row r="2944" spans="1:16" s="17" customFormat="1" x14ac:dyDescent="0.2">
      <c r="A2944" s="6" t="str">
        <f>IFERROR(VLOOKUP(B2944,'[1]DADOS (OCULTAR)'!$Q$3:$S$136,3,0),"")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</row>
    <row r="2945" spans="1:16" s="17" customFormat="1" x14ac:dyDescent="0.2">
      <c r="A2945" s="6" t="str">
        <f>IFERROR(VLOOKUP(B2945,'[1]DADOS (OCULTAR)'!$Q$3:$S$136,3,0),"")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</row>
    <row r="2946" spans="1:16" s="17" customFormat="1" x14ac:dyDescent="0.2">
      <c r="A2946" s="6" t="str">
        <f>IFERROR(VLOOKUP(B2946,'[1]DADOS (OCULTAR)'!$Q$3:$S$136,3,0),"")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</row>
    <row r="2947" spans="1:16" s="17" customFormat="1" x14ac:dyDescent="0.2">
      <c r="A2947" s="6" t="str">
        <f>IFERROR(VLOOKUP(B2947,'[1]DADOS (OCULTAR)'!$Q$3:$S$136,3,0),"")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</row>
    <row r="2948" spans="1:16" s="17" customFormat="1" x14ac:dyDescent="0.2">
      <c r="A2948" s="6" t="str">
        <f>IFERROR(VLOOKUP(B2948,'[1]DADOS (OCULTAR)'!$Q$3:$S$136,3,0),"")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</row>
    <row r="2949" spans="1:16" s="17" customFormat="1" x14ac:dyDescent="0.2">
      <c r="A2949" s="6" t="str">
        <f>IFERROR(VLOOKUP(B2949,'[1]DADOS (OCULTAR)'!$Q$3:$S$136,3,0),"")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</row>
    <row r="2950" spans="1:16" s="17" customFormat="1" x14ac:dyDescent="0.2">
      <c r="A2950" s="6" t="str">
        <f>IFERROR(VLOOKUP(B2950,'[1]DADOS (OCULTAR)'!$Q$3:$S$136,3,0),"")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</row>
    <row r="2951" spans="1:16" s="17" customFormat="1" x14ac:dyDescent="0.2">
      <c r="A2951" s="6" t="str">
        <f>IFERROR(VLOOKUP(B2951,'[1]DADOS (OCULTAR)'!$Q$3:$S$136,3,0),"")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</row>
    <row r="2952" spans="1:16" s="17" customFormat="1" x14ac:dyDescent="0.2">
      <c r="A2952" s="6" t="str">
        <f>IFERROR(VLOOKUP(B2952,'[1]DADOS (OCULTAR)'!$Q$3:$S$136,3,0),"")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</row>
    <row r="2953" spans="1:16" s="17" customFormat="1" x14ac:dyDescent="0.2">
      <c r="A2953" s="6" t="str">
        <f>IFERROR(VLOOKUP(B2953,'[1]DADOS (OCULTAR)'!$Q$3:$S$136,3,0),"")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</row>
    <row r="2954" spans="1:16" s="17" customFormat="1" x14ac:dyDescent="0.2">
      <c r="A2954" s="6" t="str">
        <f>IFERROR(VLOOKUP(B2954,'[1]DADOS (OCULTAR)'!$Q$3:$S$136,3,0),"")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</row>
    <row r="2955" spans="1:16" s="17" customFormat="1" x14ac:dyDescent="0.2">
      <c r="A2955" s="6" t="str">
        <f>IFERROR(VLOOKUP(B2955,'[1]DADOS (OCULTAR)'!$Q$3:$S$136,3,0),"")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</row>
    <row r="2956" spans="1:16" s="17" customFormat="1" x14ac:dyDescent="0.2">
      <c r="A2956" s="6" t="str">
        <f>IFERROR(VLOOKUP(B2956,'[1]DADOS (OCULTAR)'!$Q$3:$S$136,3,0),"")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</row>
    <row r="2957" spans="1:16" s="17" customFormat="1" x14ac:dyDescent="0.2">
      <c r="A2957" s="6" t="str">
        <f>IFERROR(VLOOKUP(B2957,'[1]DADOS (OCULTAR)'!$Q$3:$S$136,3,0),"")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</row>
    <row r="2958" spans="1:16" s="17" customFormat="1" x14ac:dyDescent="0.2">
      <c r="A2958" s="6" t="str">
        <f>IFERROR(VLOOKUP(B2958,'[1]DADOS (OCULTAR)'!$Q$3:$S$136,3,0),"")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</row>
    <row r="2959" spans="1:16" s="17" customFormat="1" x14ac:dyDescent="0.2">
      <c r="A2959" s="6" t="str">
        <f>IFERROR(VLOOKUP(B2959,'[1]DADOS (OCULTAR)'!$Q$3:$S$136,3,0),"")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</row>
    <row r="2960" spans="1:16" s="17" customFormat="1" x14ac:dyDescent="0.2">
      <c r="A2960" s="6" t="str">
        <f>IFERROR(VLOOKUP(B2960,'[1]DADOS (OCULTAR)'!$Q$3:$S$136,3,0),"")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</row>
    <row r="2961" spans="1:16" s="17" customFormat="1" x14ac:dyDescent="0.2">
      <c r="A2961" s="6" t="str">
        <f>IFERROR(VLOOKUP(B2961,'[1]DADOS (OCULTAR)'!$Q$3:$S$136,3,0),"")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</row>
    <row r="2962" spans="1:16" s="17" customFormat="1" x14ac:dyDescent="0.2">
      <c r="A2962" s="6" t="str">
        <f>IFERROR(VLOOKUP(B2962,'[1]DADOS (OCULTAR)'!$Q$3:$S$136,3,0),"")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</row>
    <row r="2963" spans="1:16" s="17" customFormat="1" x14ac:dyDescent="0.2">
      <c r="A2963" s="6" t="str">
        <f>IFERROR(VLOOKUP(B2963,'[1]DADOS (OCULTAR)'!$Q$3:$S$136,3,0),"")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</row>
    <row r="2964" spans="1:16" s="17" customFormat="1" x14ac:dyDescent="0.2">
      <c r="A2964" s="6" t="str">
        <f>IFERROR(VLOOKUP(B2964,'[1]DADOS (OCULTAR)'!$Q$3:$S$136,3,0),"")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</row>
    <row r="2965" spans="1:16" s="17" customFormat="1" x14ac:dyDescent="0.2">
      <c r="A2965" s="6" t="str">
        <f>IFERROR(VLOOKUP(B2965,'[1]DADOS (OCULTAR)'!$Q$3:$S$136,3,0),"")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</row>
    <row r="2966" spans="1:16" s="17" customFormat="1" x14ac:dyDescent="0.2">
      <c r="A2966" s="6" t="str">
        <f>IFERROR(VLOOKUP(B2966,'[1]DADOS (OCULTAR)'!$Q$3:$S$136,3,0),"")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</row>
    <row r="2967" spans="1:16" s="17" customFormat="1" x14ac:dyDescent="0.2">
      <c r="A2967" s="6" t="str">
        <f>IFERROR(VLOOKUP(B2967,'[1]DADOS (OCULTAR)'!$Q$3:$S$136,3,0),"")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</row>
    <row r="2968" spans="1:16" s="17" customFormat="1" x14ac:dyDescent="0.2">
      <c r="A2968" s="6" t="str">
        <f>IFERROR(VLOOKUP(B2968,'[1]DADOS (OCULTAR)'!$Q$3:$S$136,3,0),"")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</row>
    <row r="2969" spans="1:16" s="17" customFormat="1" x14ac:dyDescent="0.2">
      <c r="A2969" s="6" t="str">
        <f>IFERROR(VLOOKUP(B2969,'[1]DADOS (OCULTAR)'!$Q$3:$S$136,3,0),"")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</row>
    <row r="2970" spans="1:16" s="17" customFormat="1" x14ac:dyDescent="0.2">
      <c r="A2970" s="6" t="str">
        <f>IFERROR(VLOOKUP(B2970,'[1]DADOS (OCULTAR)'!$Q$3:$S$136,3,0),"")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</row>
    <row r="2971" spans="1:16" s="17" customFormat="1" x14ac:dyDescent="0.2">
      <c r="A2971" s="6" t="str">
        <f>IFERROR(VLOOKUP(B2971,'[1]DADOS (OCULTAR)'!$Q$3:$S$136,3,0),"")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</row>
    <row r="2972" spans="1:16" s="17" customFormat="1" x14ac:dyDescent="0.2">
      <c r="A2972" s="6" t="str">
        <f>IFERROR(VLOOKUP(B2972,'[1]DADOS (OCULTAR)'!$Q$3:$S$136,3,0),"")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</row>
    <row r="2973" spans="1:16" s="17" customFormat="1" x14ac:dyDescent="0.2">
      <c r="A2973" s="6" t="str">
        <f>IFERROR(VLOOKUP(B2973,'[1]DADOS (OCULTAR)'!$Q$3:$S$136,3,0),"")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</row>
    <row r="2974" spans="1:16" s="17" customFormat="1" x14ac:dyDescent="0.2">
      <c r="A2974" s="6" t="str">
        <f>IFERROR(VLOOKUP(B2974,'[1]DADOS (OCULTAR)'!$Q$3:$S$136,3,0),"")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</row>
    <row r="2975" spans="1:16" s="17" customFormat="1" x14ac:dyDescent="0.2">
      <c r="A2975" s="6" t="str">
        <f>IFERROR(VLOOKUP(B2975,'[1]DADOS (OCULTAR)'!$Q$3:$S$136,3,0),"")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</row>
    <row r="2976" spans="1:16" s="17" customFormat="1" x14ac:dyDescent="0.2">
      <c r="A2976" s="6" t="str">
        <f>IFERROR(VLOOKUP(B2976,'[1]DADOS (OCULTAR)'!$Q$3:$S$136,3,0),"")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</row>
    <row r="2977" spans="1:16" s="17" customFormat="1" x14ac:dyDescent="0.2">
      <c r="A2977" s="6" t="str">
        <f>IFERROR(VLOOKUP(B2977,'[1]DADOS (OCULTAR)'!$Q$3:$S$136,3,0),"")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</row>
    <row r="2978" spans="1:16" s="17" customFormat="1" x14ac:dyDescent="0.2">
      <c r="A2978" s="6" t="str">
        <f>IFERROR(VLOOKUP(B2978,'[1]DADOS (OCULTAR)'!$Q$3:$S$136,3,0),"")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</row>
    <row r="2979" spans="1:16" s="17" customFormat="1" x14ac:dyDescent="0.2">
      <c r="A2979" s="6" t="str">
        <f>IFERROR(VLOOKUP(B2979,'[1]DADOS (OCULTAR)'!$Q$3:$S$136,3,0),"")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</row>
    <row r="2980" spans="1:16" s="17" customFormat="1" x14ac:dyDescent="0.2">
      <c r="A2980" s="6" t="str">
        <f>IFERROR(VLOOKUP(B2980,'[1]DADOS (OCULTAR)'!$Q$3:$S$136,3,0),"")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</row>
    <row r="2981" spans="1:16" s="17" customFormat="1" x14ac:dyDescent="0.2">
      <c r="A2981" s="6" t="str">
        <f>IFERROR(VLOOKUP(B2981,'[1]DADOS (OCULTAR)'!$Q$3:$S$136,3,0),"")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</row>
    <row r="2982" spans="1:16" s="17" customFormat="1" x14ac:dyDescent="0.2">
      <c r="A2982" s="6" t="str">
        <f>IFERROR(VLOOKUP(B2982,'[1]DADOS (OCULTAR)'!$Q$3:$S$136,3,0),"")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</row>
    <row r="2983" spans="1:16" s="17" customFormat="1" x14ac:dyDescent="0.2">
      <c r="A2983" s="6" t="str">
        <f>IFERROR(VLOOKUP(B2983,'[1]DADOS (OCULTAR)'!$Q$3:$S$136,3,0),"")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</row>
    <row r="2984" spans="1:16" s="17" customFormat="1" x14ac:dyDescent="0.2">
      <c r="A2984" s="6" t="str">
        <f>IFERROR(VLOOKUP(B2984,'[1]DADOS (OCULTAR)'!$Q$3:$S$136,3,0),"")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</row>
    <row r="2985" spans="1:16" s="17" customFormat="1" x14ac:dyDescent="0.2">
      <c r="A2985" s="6" t="str">
        <f>IFERROR(VLOOKUP(B2985,'[1]DADOS (OCULTAR)'!$Q$3:$S$136,3,0),"")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</row>
    <row r="2986" spans="1:16" s="17" customFormat="1" x14ac:dyDescent="0.2">
      <c r="A2986" s="6" t="str">
        <f>IFERROR(VLOOKUP(B2986,'[1]DADOS (OCULTAR)'!$Q$3:$S$136,3,0),"")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</row>
    <row r="2987" spans="1:16" s="17" customFormat="1" x14ac:dyDescent="0.2">
      <c r="A2987" s="6" t="str">
        <f>IFERROR(VLOOKUP(B2987,'[1]DADOS (OCULTAR)'!$Q$3:$S$136,3,0),"")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</row>
    <row r="2988" spans="1:16" s="17" customFormat="1" x14ac:dyDescent="0.2">
      <c r="A2988" s="6" t="str">
        <f>IFERROR(VLOOKUP(B2988,'[1]DADOS (OCULTAR)'!$Q$3:$S$136,3,0),"")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</row>
    <row r="2989" spans="1:16" s="17" customFormat="1" x14ac:dyDescent="0.2">
      <c r="A2989" s="6" t="str">
        <f>IFERROR(VLOOKUP(B2989,'[1]DADOS (OCULTAR)'!$Q$3:$S$136,3,0),"")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</row>
    <row r="2990" spans="1:16" s="17" customFormat="1" x14ac:dyDescent="0.2">
      <c r="A2990" s="6" t="str">
        <f>IFERROR(VLOOKUP(B2990,'[1]DADOS (OCULTAR)'!$Q$3:$S$136,3,0),"")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</row>
    <row r="2991" spans="1:16" s="17" customFormat="1" x14ac:dyDescent="0.2">
      <c r="A2991" s="6" t="str">
        <f>IFERROR(VLOOKUP(B2991,'[1]DADOS (OCULTAR)'!$Q$3:$S$136,3,0),"")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</row>
    <row r="2992" spans="1:16" s="17" customFormat="1" x14ac:dyDescent="0.2">
      <c r="A2992" s="6" t="str">
        <f>IFERROR(VLOOKUP(B2992,'[1]DADOS (OCULTAR)'!$Q$3:$S$136,3,0),"")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</row>
    <row r="2993" spans="1:16" s="17" customFormat="1" x14ac:dyDescent="0.2">
      <c r="A2993" s="6" t="str">
        <f>IFERROR(VLOOKUP(B2993,'[1]DADOS (OCULTAR)'!$Q$3:$S$136,3,0),"")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</row>
    <row r="2994" spans="1:16" s="17" customFormat="1" x14ac:dyDescent="0.2">
      <c r="A2994" s="6" t="str">
        <f>IFERROR(VLOOKUP(B2994,'[1]DADOS (OCULTAR)'!$Q$3:$S$136,3,0),"")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</row>
    <row r="2995" spans="1:16" s="17" customFormat="1" x14ac:dyDescent="0.2">
      <c r="A2995" s="6" t="str">
        <f>IFERROR(VLOOKUP(B2995,'[1]DADOS (OCULTAR)'!$Q$3:$S$136,3,0),"")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</row>
    <row r="2996" spans="1:16" s="17" customFormat="1" x14ac:dyDescent="0.2">
      <c r="A2996" s="6" t="str">
        <f>IFERROR(VLOOKUP(B2996,'[1]DADOS (OCULTAR)'!$Q$3:$S$136,3,0),"")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</row>
    <row r="2997" spans="1:16" s="17" customFormat="1" x14ac:dyDescent="0.2">
      <c r="A2997" s="6" t="str">
        <f>IFERROR(VLOOKUP(B2997,'[1]DADOS (OCULTAR)'!$Q$3:$S$136,3,0),"")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</row>
    <row r="2998" spans="1:16" s="17" customFormat="1" x14ac:dyDescent="0.2">
      <c r="A2998" s="6" t="str">
        <f>IFERROR(VLOOKUP(B2998,'[1]DADOS (OCULTAR)'!$Q$3:$S$136,3,0),"")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</row>
    <row r="2999" spans="1:16" s="17" customFormat="1" x14ac:dyDescent="0.2">
      <c r="A2999" s="6" t="str">
        <f>IFERROR(VLOOKUP(B2999,'[1]DADOS (OCULTAR)'!$Q$3:$S$136,3,0),"")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</row>
    <row r="3000" spans="1:16" s="17" customFormat="1" x14ac:dyDescent="0.2">
      <c r="A3000" s="6" t="str">
        <f>IFERROR(VLOOKUP(B3000,'[1]DADOS (OCULTAR)'!$Q$3:$S$136,3,0),"")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</row>
    <row r="3001" spans="1:16" s="17" customFormat="1" x14ac:dyDescent="0.2">
      <c r="A3001" s="6" t="str">
        <f>IFERROR(VLOOKUP(B3001,'[1]DADOS (OCULTAR)'!$Q$3:$S$136,3,0),"")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</row>
    <row r="3002" spans="1:16" s="17" customFormat="1" x14ac:dyDescent="0.2">
      <c r="A3002" s="6" t="str">
        <f>IFERROR(VLOOKUP(B3002,'[1]DADOS (OCULTAR)'!$Q$3:$S$136,3,0),"")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</row>
    <row r="3003" spans="1:16" s="17" customFormat="1" x14ac:dyDescent="0.2">
      <c r="A3003" s="6" t="str">
        <f>IFERROR(VLOOKUP(B3003,'[1]DADOS (OCULTAR)'!$Q$3:$S$136,3,0),"")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</row>
    <row r="3004" spans="1:16" s="17" customFormat="1" x14ac:dyDescent="0.2">
      <c r="A3004" s="6" t="str">
        <f>IFERROR(VLOOKUP(B3004,'[1]DADOS (OCULTAR)'!$Q$3:$S$136,3,0),"")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</row>
    <row r="3005" spans="1:16" s="17" customFormat="1" x14ac:dyDescent="0.2">
      <c r="A3005" s="6" t="str">
        <f>IFERROR(VLOOKUP(B3005,'[1]DADOS (OCULTAR)'!$Q$3:$S$136,3,0),"")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</row>
    <row r="3006" spans="1:16" s="17" customFormat="1" x14ac:dyDescent="0.2">
      <c r="A3006" s="6" t="str">
        <f>IFERROR(VLOOKUP(B3006,'[1]DADOS (OCULTAR)'!$Q$3:$S$136,3,0),"")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</row>
    <row r="3007" spans="1:16" s="17" customFormat="1" x14ac:dyDescent="0.2">
      <c r="A3007" s="6" t="str">
        <f>IFERROR(VLOOKUP(B3007,'[1]DADOS (OCULTAR)'!$Q$3:$S$136,3,0),"")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</row>
    <row r="3008" spans="1:16" s="17" customFormat="1" x14ac:dyDescent="0.2">
      <c r="A3008" s="6" t="str">
        <f>IFERROR(VLOOKUP(B3008,'[1]DADOS (OCULTAR)'!$Q$3:$S$136,3,0),"")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</row>
    <row r="3009" spans="1:16" s="17" customFormat="1" x14ac:dyDescent="0.2">
      <c r="A3009" s="6" t="str">
        <f>IFERROR(VLOOKUP(B3009,'[1]DADOS (OCULTAR)'!$Q$3:$S$136,3,0),"")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</row>
    <row r="3010" spans="1:16" s="17" customFormat="1" x14ac:dyDescent="0.2">
      <c r="A3010" s="6" t="str">
        <f>IFERROR(VLOOKUP(B3010,'[1]DADOS (OCULTAR)'!$Q$3:$S$136,3,0),"")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</row>
    <row r="3011" spans="1:16" s="17" customFormat="1" x14ac:dyDescent="0.2">
      <c r="A3011" s="6" t="str">
        <f>IFERROR(VLOOKUP(B3011,'[1]DADOS (OCULTAR)'!$Q$3:$S$136,3,0),"")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</row>
    <row r="3012" spans="1:16" s="17" customFormat="1" x14ac:dyDescent="0.2">
      <c r="A3012" s="6" t="str">
        <f>IFERROR(VLOOKUP(B3012,'[1]DADOS (OCULTAR)'!$Q$3:$S$136,3,0),"")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</row>
    <row r="3013" spans="1:16" s="17" customFormat="1" x14ac:dyDescent="0.2">
      <c r="A3013" s="6" t="str">
        <f>IFERROR(VLOOKUP(B3013,'[1]DADOS (OCULTAR)'!$Q$3:$S$136,3,0),"")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</row>
    <row r="3014" spans="1:16" s="17" customFormat="1" x14ac:dyDescent="0.2">
      <c r="A3014" s="6" t="str">
        <f>IFERROR(VLOOKUP(B3014,'[1]DADOS (OCULTAR)'!$Q$3:$S$136,3,0),"")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</row>
    <row r="3015" spans="1:16" s="17" customFormat="1" x14ac:dyDescent="0.2">
      <c r="A3015" s="6" t="str">
        <f>IFERROR(VLOOKUP(B3015,'[1]DADOS (OCULTAR)'!$Q$3:$S$136,3,0),"")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</row>
    <row r="3016" spans="1:16" s="17" customFormat="1" x14ac:dyDescent="0.2">
      <c r="A3016" s="6" t="str">
        <f>IFERROR(VLOOKUP(B3016,'[1]DADOS (OCULTAR)'!$Q$3:$S$136,3,0),"")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</row>
    <row r="3017" spans="1:16" s="17" customFormat="1" x14ac:dyDescent="0.2">
      <c r="A3017" s="6" t="str">
        <f>IFERROR(VLOOKUP(B3017,'[1]DADOS (OCULTAR)'!$Q$3:$S$136,3,0),"")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</row>
    <row r="3018" spans="1:16" s="17" customFormat="1" x14ac:dyDescent="0.2">
      <c r="A3018" s="6" t="str">
        <f>IFERROR(VLOOKUP(B3018,'[1]DADOS (OCULTAR)'!$Q$3:$S$136,3,0),"")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</row>
    <row r="3019" spans="1:16" s="17" customFormat="1" x14ac:dyDescent="0.2">
      <c r="A3019" s="6" t="str">
        <f>IFERROR(VLOOKUP(B3019,'[1]DADOS (OCULTAR)'!$Q$3:$S$136,3,0),"")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</row>
    <row r="3020" spans="1:16" s="17" customFormat="1" x14ac:dyDescent="0.2">
      <c r="A3020" s="6" t="str">
        <f>IFERROR(VLOOKUP(B3020,'[1]DADOS (OCULTAR)'!$Q$3:$S$136,3,0),"")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</row>
    <row r="3021" spans="1:16" s="17" customFormat="1" x14ac:dyDescent="0.2">
      <c r="A3021" s="6" t="str">
        <f>IFERROR(VLOOKUP(B3021,'[1]DADOS (OCULTAR)'!$Q$3:$S$136,3,0),"")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</row>
    <row r="3022" spans="1:16" s="17" customFormat="1" x14ac:dyDescent="0.2">
      <c r="A3022" s="6" t="str">
        <f>IFERROR(VLOOKUP(B3022,'[1]DADOS (OCULTAR)'!$Q$3:$S$136,3,0),"")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</row>
    <row r="3023" spans="1:16" s="17" customFormat="1" x14ac:dyDescent="0.2">
      <c r="A3023" s="6" t="str">
        <f>IFERROR(VLOOKUP(B3023,'[1]DADOS (OCULTAR)'!$Q$3:$S$136,3,0),"")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</row>
    <row r="3024" spans="1:16" s="17" customFormat="1" x14ac:dyDescent="0.2">
      <c r="A3024" s="6" t="str">
        <f>IFERROR(VLOOKUP(B3024,'[1]DADOS (OCULTAR)'!$Q$3:$S$136,3,0),"")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</row>
    <row r="3025" spans="1:16" s="17" customFormat="1" x14ac:dyDescent="0.2">
      <c r="A3025" s="6" t="str">
        <f>IFERROR(VLOOKUP(B3025,'[1]DADOS (OCULTAR)'!$Q$3:$S$136,3,0),"")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</row>
    <row r="3026" spans="1:16" s="17" customFormat="1" x14ac:dyDescent="0.2">
      <c r="A3026" s="6" t="str">
        <f>IFERROR(VLOOKUP(B3026,'[1]DADOS (OCULTAR)'!$Q$3:$S$136,3,0),"")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</row>
    <row r="3027" spans="1:16" s="17" customFormat="1" x14ac:dyDescent="0.2">
      <c r="A3027" s="6" t="str">
        <f>IFERROR(VLOOKUP(B3027,'[1]DADOS (OCULTAR)'!$Q$3:$S$136,3,0),"")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</row>
    <row r="3028" spans="1:16" s="17" customFormat="1" x14ac:dyDescent="0.2">
      <c r="A3028" s="6" t="str">
        <f>IFERROR(VLOOKUP(B3028,'[1]DADOS (OCULTAR)'!$Q$3:$S$136,3,0),"")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</row>
    <row r="3029" spans="1:16" s="17" customFormat="1" x14ac:dyDescent="0.2">
      <c r="A3029" s="6" t="str">
        <f>IFERROR(VLOOKUP(B3029,'[1]DADOS (OCULTAR)'!$Q$3:$S$136,3,0),"")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</row>
    <row r="3030" spans="1:16" s="17" customFormat="1" x14ac:dyDescent="0.2">
      <c r="A3030" s="6" t="str">
        <f>IFERROR(VLOOKUP(B3030,'[1]DADOS (OCULTAR)'!$Q$3:$S$136,3,0),"")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</row>
    <row r="3031" spans="1:16" s="17" customFormat="1" x14ac:dyDescent="0.2">
      <c r="A3031" s="6" t="str">
        <f>IFERROR(VLOOKUP(B3031,'[1]DADOS (OCULTAR)'!$Q$3:$S$136,3,0),"")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</row>
    <row r="3032" spans="1:16" s="17" customFormat="1" x14ac:dyDescent="0.2">
      <c r="A3032" s="6" t="str">
        <f>IFERROR(VLOOKUP(B3032,'[1]DADOS (OCULTAR)'!$Q$3:$S$136,3,0),"")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</row>
    <row r="3033" spans="1:16" s="17" customFormat="1" x14ac:dyDescent="0.2">
      <c r="A3033" s="6" t="str">
        <f>IFERROR(VLOOKUP(B3033,'[1]DADOS (OCULTAR)'!$Q$3:$S$136,3,0),"")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</row>
    <row r="3034" spans="1:16" s="17" customFormat="1" x14ac:dyDescent="0.2">
      <c r="A3034" s="6" t="str">
        <f>IFERROR(VLOOKUP(B3034,'[1]DADOS (OCULTAR)'!$Q$3:$S$136,3,0),"")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</row>
    <row r="3035" spans="1:16" s="17" customFormat="1" x14ac:dyDescent="0.2">
      <c r="A3035" s="6" t="str">
        <f>IFERROR(VLOOKUP(B3035,'[1]DADOS (OCULTAR)'!$Q$3:$S$136,3,0),"")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</row>
    <row r="3036" spans="1:16" s="17" customFormat="1" x14ac:dyDescent="0.2">
      <c r="A3036" s="6" t="str">
        <f>IFERROR(VLOOKUP(B3036,'[1]DADOS (OCULTAR)'!$Q$3:$S$136,3,0),"")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</row>
    <row r="3037" spans="1:16" s="17" customFormat="1" x14ac:dyDescent="0.2">
      <c r="A3037" s="6" t="str">
        <f>IFERROR(VLOOKUP(B3037,'[1]DADOS (OCULTAR)'!$Q$3:$S$136,3,0),"")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</row>
    <row r="3038" spans="1:16" s="17" customFormat="1" x14ac:dyDescent="0.2">
      <c r="A3038" s="6" t="str">
        <f>IFERROR(VLOOKUP(B3038,'[1]DADOS (OCULTAR)'!$Q$3:$S$136,3,0),"")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</row>
    <row r="3039" spans="1:16" s="17" customFormat="1" x14ac:dyDescent="0.2">
      <c r="A3039" s="6" t="str">
        <f>IFERROR(VLOOKUP(B3039,'[1]DADOS (OCULTAR)'!$Q$3:$S$136,3,0),"")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</row>
    <row r="3040" spans="1:16" s="17" customFormat="1" x14ac:dyDescent="0.2">
      <c r="A3040" s="6" t="str">
        <f>IFERROR(VLOOKUP(B3040,'[1]DADOS (OCULTAR)'!$Q$3:$S$136,3,0),"")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</row>
    <row r="3041" spans="1:16" s="17" customFormat="1" x14ac:dyDescent="0.2">
      <c r="A3041" s="6" t="str">
        <f>IFERROR(VLOOKUP(B3041,'[1]DADOS (OCULTAR)'!$Q$3:$S$136,3,0),"")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</row>
    <row r="3042" spans="1:16" s="17" customFormat="1" x14ac:dyDescent="0.2">
      <c r="A3042" s="6" t="str">
        <f>IFERROR(VLOOKUP(B3042,'[1]DADOS (OCULTAR)'!$Q$3:$S$136,3,0),"")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</row>
    <row r="3043" spans="1:16" s="17" customFormat="1" x14ac:dyDescent="0.2">
      <c r="A3043" s="6" t="str">
        <f>IFERROR(VLOOKUP(B3043,'[1]DADOS (OCULTAR)'!$Q$3:$S$136,3,0),"")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</row>
    <row r="3044" spans="1:16" s="17" customFormat="1" x14ac:dyDescent="0.2">
      <c r="A3044" s="6" t="str">
        <f>IFERROR(VLOOKUP(B3044,'[1]DADOS (OCULTAR)'!$Q$3:$S$136,3,0),"")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</row>
    <row r="3045" spans="1:16" s="17" customFormat="1" x14ac:dyDescent="0.2">
      <c r="A3045" s="6" t="str">
        <f>IFERROR(VLOOKUP(B3045,'[1]DADOS (OCULTAR)'!$Q$3:$S$136,3,0),"")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</row>
    <row r="3046" spans="1:16" s="17" customFormat="1" x14ac:dyDescent="0.2">
      <c r="A3046" s="6" t="str">
        <f>IFERROR(VLOOKUP(B3046,'[1]DADOS (OCULTAR)'!$Q$3:$S$136,3,0),"")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</row>
    <row r="3047" spans="1:16" s="17" customFormat="1" x14ac:dyDescent="0.2">
      <c r="A3047" s="6" t="str">
        <f>IFERROR(VLOOKUP(B3047,'[1]DADOS (OCULTAR)'!$Q$3:$S$136,3,0),"")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</row>
    <row r="3048" spans="1:16" s="17" customFormat="1" x14ac:dyDescent="0.2">
      <c r="A3048" s="6" t="str">
        <f>IFERROR(VLOOKUP(B3048,'[1]DADOS (OCULTAR)'!$Q$3:$S$136,3,0),"")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</row>
    <row r="3049" spans="1:16" s="17" customFormat="1" x14ac:dyDescent="0.2">
      <c r="A3049" s="6" t="str">
        <f>IFERROR(VLOOKUP(B3049,'[1]DADOS (OCULTAR)'!$Q$3:$S$136,3,0),"")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</row>
    <row r="3050" spans="1:16" s="17" customFormat="1" x14ac:dyDescent="0.2">
      <c r="A3050" s="6" t="str">
        <f>IFERROR(VLOOKUP(B3050,'[1]DADOS (OCULTAR)'!$Q$3:$S$136,3,0),"")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</row>
    <row r="3051" spans="1:16" s="17" customFormat="1" x14ac:dyDescent="0.2">
      <c r="A3051" s="6" t="str">
        <f>IFERROR(VLOOKUP(B3051,'[1]DADOS (OCULTAR)'!$Q$3:$S$136,3,0),"")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</row>
    <row r="3052" spans="1:16" s="17" customFormat="1" x14ac:dyDescent="0.2">
      <c r="A3052" s="6" t="str">
        <f>IFERROR(VLOOKUP(B3052,'[1]DADOS (OCULTAR)'!$Q$3:$S$136,3,0),"")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</row>
    <row r="3053" spans="1:16" s="17" customFormat="1" x14ac:dyDescent="0.2">
      <c r="A3053" s="6" t="str">
        <f>IFERROR(VLOOKUP(B3053,'[1]DADOS (OCULTAR)'!$Q$3:$S$136,3,0),"")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</row>
    <row r="3054" spans="1:16" s="17" customFormat="1" x14ac:dyDescent="0.2">
      <c r="A3054" s="6" t="str">
        <f>IFERROR(VLOOKUP(B3054,'[1]DADOS (OCULTAR)'!$Q$3:$S$136,3,0),"")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</row>
    <row r="3055" spans="1:16" s="17" customFormat="1" x14ac:dyDescent="0.2">
      <c r="A3055" s="6" t="str">
        <f>IFERROR(VLOOKUP(B3055,'[1]DADOS (OCULTAR)'!$Q$3:$S$136,3,0),"")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</row>
    <row r="3056" spans="1:16" s="17" customFormat="1" x14ac:dyDescent="0.2">
      <c r="A3056" s="6" t="str">
        <f>IFERROR(VLOOKUP(B3056,'[1]DADOS (OCULTAR)'!$Q$3:$S$136,3,0),"")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</row>
    <row r="3057" spans="1:16" s="17" customFormat="1" x14ac:dyDescent="0.2">
      <c r="A3057" s="6" t="str">
        <f>IFERROR(VLOOKUP(B3057,'[1]DADOS (OCULTAR)'!$Q$3:$S$136,3,0),"")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</row>
    <row r="3058" spans="1:16" s="17" customFormat="1" x14ac:dyDescent="0.2">
      <c r="A3058" s="6" t="str">
        <f>IFERROR(VLOOKUP(B3058,'[1]DADOS (OCULTAR)'!$Q$3:$S$136,3,0),"")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</row>
    <row r="3059" spans="1:16" s="17" customFormat="1" x14ac:dyDescent="0.2">
      <c r="A3059" s="6" t="str">
        <f>IFERROR(VLOOKUP(B3059,'[1]DADOS (OCULTAR)'!$Q$3:$S$136,3,0),"")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</row>
    <row r="3060" spans="1:16" s="17" customFormat="1" x14ac:dyDescent="0.2">
      <c r="A3060" s="6" t="str">
        <f>IFERROR(VLOOKUP(B3060,'[1]DADOS (OCULTAR)'!$Q$3:$S$136,3,0),"")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</row>
    <row r="3061" spans="1:16" s="17" customFormat="1" x14ac:dyDescent="0.2">
      <c r="A3061" s="6" t="str">
        <f>IFERROR(VLOOKUP(B3061,'[1]DADOS (OCULTAR)'!$Q$3:$S$136,3,0),"")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</row>
    <row r="3062" spans="1:16" s="17" customFormat="1" x14ac:dyDescent="0.2">
      <c r="A3062" s="6" t="str">
        <f>IFERROR(VLOOKUP(B3062,'[1]DADOS (OCULTAR)'!$Q$3:$S$136,3,0),"")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</row>
    <row r="3063" spans="1:16" s="17" customFormat="1" x14ac:dyDescent="0.2">
      <c r="A3063" s="6" t="str">
        <f>IFERROR(VLOOKUP(B3063,'[1]DADOS (OCULTAR)'!$Q$3:$S$136,3,0),"")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</row>
    <row r="3064" spans="1:16" s="17" customFormat="1" x14ac:dyDescent="0.2">
      <c r="A3064" s="6" t="str">
        <f>IFERROR(VLOOKUP(B3064,'[1]DADOS (OCULTAR)'!$Q$3:$S$136,3,0),"")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</row>
    <row r="3065" spans="1:16" s="17" customFormat="1" x14ac:dyDescent="0.2">
      <c r="A3065" s="6" t="str">
        <f>IFERROR(VLOOKUP(B3065,'[1]DADOS (OCULTAR)'!$Q$3:$S$136,3,0),"")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</row>
    <row r="3066" spans="1:16" s="17" customFormat="1" x14ac:dyDescent="0.2">
      <c r="A3066" s="6" t="str">
        <f>IFERROR(VLOOKUP(B3066,'[1]DADOS (OCULTAR)'!$Q$3:$S$136,3,0),"")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</row>
    <row r="3067" spans="1:16" s="17" customFormat="1" x14ac:dyDescent="0.2">
      <c r="A3067" s="6" t="str">
        <f>IFERROR(VLOOKUP(B3067,'[1]DADOS (OCULTAR)'!$Q$3:$S$136,3,0),"")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</row>
    <row r="3068" spans="1:16" s="17" customFormat="1" x14ac:dyDescent="0.2">
      <c r="A3068" s="6" t="str">
        <f>IFERROR(VLOOKUP(B3068,'[1]DADOS (OCULTAR)'!$Q$3:$S$136,3,0),"")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</row>
    <row r="3069" spans="1:16" s="17" customFormat="1" x14ac:dyDescent="0.2">
      <c r="A3069" s="6" t="str">
        <f>IFERROR(VLOOKUP(B3069,'[1]DADOS (OCULTAR)'!$Q$3:$S$136,3,0),"")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</row>
    <row r="3070" spans="1:16" s="17" customFormat="1" x14ac:dyDescent="0.2">
      <c r="A3070" s="6" t="str">
        <f>IFERROR(VLOOKUP(B3070,'[1]DADOS (OCULTAR)'!$Q$3:$S$136,3,0),"")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</row>
    <row r="3071" spans="1:16" s="17" customFormat="1" x14ac:dyDescent="0.2">
      <c r="A3071" s="6" t="str">
        <f>IFERROR(VLOOKUP(B3071,'[1]DADOS (OCULTAR)'!$Q$3:$S$136,3,0),"")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</row>
    <row r="3072" spans="1:16" s="17" customFormat="1" x14ac:dyDescent="0.2">
      <c r="A3072" s="6" t="str">
        <f>IFERROR(VLOOKUP(B3072,'[1]DADOS (OCULTAR)'!$Q$3:$S$136,3,0),"")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</row>
    <row r="3073" spans="1:16" s="17" customFormat="1" x14ac:dyDescent="0.2">
      <c r="A3073" s="6" t="str">
        <f>IFERROR(VLOOKUP(B3073,'[1]DADOS (OCULTAR)'!$Q$3:$S$136,3,0),"")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</row>
    <row r="3074" spans="1:16" s="17" customFormat="1" x14ac:dyDescent="0.2">
      <c r="A3074" s="6" t="str">
        <f>IFERROR(VLOOKUP(B3074,'[1]DADOS (OCULTAR)'!$Q$3:$S$136,3,0),"")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</row>
    <row r="3075" spans="1:16" s="17" customFormat="1" x14ac:dyDescent="0.2">
      <c r="A3075" s="6" t="str">
        <f>IFERROR(VLOOKUP(B3075,'[1]DADOS (OCULTAR)'!$Q$3:$S$136,3,0),"")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</row>
    <row r="3076" spans="1:16" s="17" customFormat="1" x14ac:dyDescent="0.2">
      <c r="A3076" s="6" t="str">
        <f>IFERROR(VLOOKUP(B3076,'[1]DADOS (OCULTAR)'!$Q$3:$S$136,3,0),"")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</row>
    <row r="3077" spans="1:16" s="17" customFormat="1" x14ac:dyDescent="0.2">
      <c r="A3077" s="6" t="str">
        <f>IFERROR(VLOOKUP(B3077,'[1]DADOS (OCULTAR)'!$Q$3:$S$136,3,0),"")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</row>
    <row r="3078" spans="1:16" s="17" customFormat="1" x14ac:dyDescent="0.2">
      <c r="A3078" s="6" t="str">
        <f>IFERROR(VLOOKUP(B3078,'[1]DADOS (OCULTAR)'!$Q$3:$S$136,3,0),"")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</row>
    <row r="3079" spans="1:16" s="17" customFormat="1" x14ac:dyDescent="0.2">
      <c r="A3079" s="6" t="str">
        <f>IFERROR(VLOOKUP(B3079,'[1]DADOS (OCULTAR)'!$Q$3:$S$136,3,0),"")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</row>
    <row r="3080" spans="1:16" s="17" customFormat="1" x14ac:dyDescent="0.2">
      <c r="A3080" s="6" t="str">
        <f>IFERROR(VLOOKUP(B3080,'[1]DADOS (OCULTAR)'!$Q$3:$S$136,3,0),"")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</row>
    <row r="3081" spans="1:16" s="17" customFormat="1" x14ac:dyDescent="0.2">
      <c r="A3081" s="6" t="str">
        <f>IFERROR(VLOOKUP(B3081,'[1]DADOS (OCULTAR)'!$Q$3:$S$136,3,0),"")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</row>
    <row r="3082" spans="1:16" s="17" customFormat="1" x14ac:dyDescent="0.2">
      <c r="A3082" s="6" t="str">
        <f>IFERROR(VLOOKUP(B3082,'[1]DADOS (OCULTAR)'!$Q$3:$S$136,3,0),"")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</row>
    <row r="3083" spans="1:16" s="17" customFormat="1" x14ac:dyDescent="0.2">
      <c r="A3083" s="6" t="str">
        <f>IFERROR(VLOOKUP(B3083,'[1]DADOS (OCULTAR)'!$Q$3:$S$136,3,0),"")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</row>
    <row r="3084" spans="1:16" s="17" customFormat="1" x14ac:dyDescent="0.2">
      <c r="A3084" s="6" t="str">
        <f>IFERROR(VLOOKUP(B3084,'[1]DADOS (OCULTAR)'!$Q$3:$S$136,3,0),"")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</row>
    <row r="3085" spans="1:16" s="17" customFormat="1" x14ac:dyDescent="0.2">
      <c r="A3085" s="6" t="str">
        <f>IFERROR(VLOOKUP(B3085,'[1]DADOS (OCULTAR)'!$Q$3:$S$136,3,0),"")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</row>
    <row r="3086" spans="1:16" s="17" customFormat="1" x14ac:dyDescent="0.2">
      <c r="A3086" s="6" t="str">
        <f>IFERROR(VLOOKUP(B3086,'[1]DADOS (OCULTAR)'!$Q$3:$S$136,3,0),"")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</row>
    <row r="3087" spans="1:16" s="17" customFormat="1" x14ac:dyDescent="0.2">
      <c r="A3087" s="6" t="str">
        <f>IFERROR(VLOOKUP(B3087,'[1]DADOS (OCULTAR)'!$Q$3:$S$136,3,0),"")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</row>
    <row r="3088" spans="1:16" s="17" customFormat="1" x14ac:dyDescent="0.2">
      <c r="A3088" s="6" t="str">
        <f>IFERROR(VLOOKUP(B3088,'[1]DADOS (OCULTAR)'!$Q$3:$S$136,3,0),"")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</row>
    <row r="3089" spans="1:16" s="17" customFormat="1" x14ac:dyDescent="0.2">
      <c r="A3089" s="6" t="str">
        <f>IFERROR(VLOOKUP(B3089,'[1]DADOS (OCULTAR)'!$Q$3:$S$136,3,0),"")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</row>
    <row r="3090" spans="1:16" s="17" customFormat="1" x14ac:dyDescent="0.2">
      <c r="A3090" s="6" t="str">
        <f>IFERROR(VLOOKUP(B3090,'[1]DADOS (OCULTAR)'!$Q$3:$S$136,3,0),"")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</row>
    <row r="3091" spans="1:16" s="17" customFormat="1" x14ac:dyDescent="0.2">
      <c r="A3091" s="6" t="str">
        <f>IFERROR(VLOOKUP(B3091,'[1]DADOS (OCULTAR)'!$Q$3:$S$136,3,0),"")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</row>
    <row r="3092" spans="1:16" s="17" customFormat="1" x14ac:dyDescent="0.2">
      <c r="A3092" s="6" t="str">
        <f>IFERROR(VLOOKUP(B3092,'[1]DADOS (OCULTAR)'!$Q$3:$S$136,3,0),"")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</row>
    <row r="3093" spans="1:16" s="17" customFormat="1" x14ac:dyDescent="0.2">
      <c r="A3093" s="6" t="str">
        <f>IFERROR(VLOOKUP(B3093,'[1]DADOS (OCULTAR)'!$Q$3:$S$136,3,0),"")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</row>
    <row r="3094" spans="1:16" s="17" customFormat="1" x14ac:dyDescent="0.2">
      <c r="A3094" s="6" t="str">
        <f>IFERROR(VLOOKUP(B3094,'[1]DADOS (OCULTAR)'!$Q$3:$S$136,3,0),"")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</row>
    <row r="3095" spans="1:16" s="17" customFormat="1" x14ac:dyDescent="0.2">
      <c r="A3095" s="6" t="str">
        <f>IFERROR(VLOOKUP(B3095,'[1]DADOS (OCULTAR)'!$Q$3:$S$136,3,0),"")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</row>
    <row r="3096" spans="1:16" s="17" customFormat="1" x14ac:dyDescent="0.2">
      <c r="A3096" s="6" t="str">
        <f>IFERROR(VLOOKUP(B3096,'[1]DADOS (OCULTAR)'!$Q$3:$S$136,3,0),"")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</row>
    <row r="3097" spans="1:16" s="17" customFormat="1" x14ac:dyDescent="0.2">
      <c r="A3097" s="6" t="str">
        <f>IFERROR(VLOOKUP(B3097,'[1]DADOS (OCULTAR)'!$Q$3:$S$136,3,0),"")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</row>
    <row r="3098" spans="1:16" s="17" customFormat="1" x14ac:dyDescent="0.2">
      <c r="A3098" s="6" t="str">
        <f>IFERROR(VLOOKUP(B3098,'[1]DADOS (OCULTAR)'!$Q$3:$S$136,3,0),"")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</row>
    <row r="3099" spans="1:16" s="17" customFormat="1" x14ac:dyDescent="0.2">
      <c r="A3099" s="6" t="str">
        <f>IFERROR(VLOOKUP(B3099,'[1]DADOS (OCULTAR)'!$Q$3:$S$136,3,0),"")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</row>
    <row r="3100" spans="1:16" s="17" customFormat="1" x14ac:dyDescent="0.2">
      <c r="A3100" s="6" t="str">
        <f>IFERROR(VLOOKUP(B3100,'[1]DADOS (OCULTAR)'!$Q$3:$S$136,3,0),"")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</row>
    <row r="3101" spans="1:16" s="17" customFormat="1" x14ac:dyDescent="0.2">
      <c r="A3101" s="6" t="str">
        <f>IFERROR(VLOOKUP(B3101,'[1]DADOS (OCULTAR)'!$Q$3:$S$136,3,0),"")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</row>
    <row r="3102" spans="1:16" s="17" customFormat="1" x14ac:dyDescent="0.2">
      <c r="A3102" s="6" t="str">
        <f>IFERROR(VLOOKUP(B3102,'[1]DADOS (OCULTAR)'!$Q$3:$S$136,3,0),"")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</row>
    <row r="3103" spans="1:16" s="17" customFormat="1" x14ac:dyDescent="0.2">
      <c r="A3103" s="6" t="str">
        <f>IFERROR(VLOOKUP(B3103,'[1]DADOS (OCULTAR)'!$Q$3:$S$136,3,0),"")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</row>
    <row r="3104" spans="1:16" s="17" customFormat="1" x14ac:dyDescent="0.2">
      <c r="A3104" s="6" t="str">
        <f>IFERROR(VLOOKUP(B3104,'[1]DADOS (OCULTAR)'!$Q$3:$S$136,3,0),"")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</row>
    <row r="3105" spans="1:16" s="17" customFormat="1" x14ac:dyDescent="0.2">
      <c r="A3105" s="6" t="str">
        <f>IFERROR(VLOOKUP(B3105,'[1]DADOS (OCULTAR)'!$Q$3:$S$136,3,0),"")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</row>
    <row r="3106" spans="1:16" s="17" customFormat="1" x14ac:dyDescent="0.2">
      <c r="A3106" s="6" t="str">
        <f>IFERROR(VLOOKUP(B3106,'[1]DADOS (OCULTAR)'!$Q$3:$S$136,3,0),"")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</row>
    <row r="3107" spans="1:16" s="17" customFormat="1" x14ac:dyDescent="0.2">
      <c r="A3107" s="6" t="str">
        <f>IFERROR(VLOOKUP(B3107,'[1]DADOS (OCULTAR)'!$Q$3:$S$136,3,0),"")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</row>
    <row r="3108" spans="1:16" s="17" customFormat="1" x14ac:dyDescent="0.2">
      <c r="A3108" s="6" t="str">
        <f>IFERROR(VLOOKUP(B3108,'[1]DADOS (OCULTAR)'!$Q$3:$S$136,3,0),"")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</row>
    <row r="3109" spans="1:16" s="17" customFormat="1" x14ac:dyDescent="0.2">
      <c r="A3109" s="6" t="str">
        <f>IFERROR(VLOOKUP(B3109,'[1]DADOS (OCULTAR)'!$Q$3:$S$136,3,0),"")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</row>
    <row r="3110" spans="1:16" s="17" customFormat="1" x14ac:dyDescent="0.2">
      <c r="A3110" s="6" t="str">
        <f>IFERROR(VLOOKUP(B3110,'[1]DADOS (OCULTAR)'!$Q$3:$S$136,3,0),"")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</row>
    <row r="3111" spans="1:16" s="17" customFormat="1" x14ac:dyDescent="0.2">
      <c r="A3111" s="6" t="str">
        <f>IFERROR(VLOOKUP(B3111,'[1]DADOS (OCULTAR)'!$Q$3:$S$136,3,0),"")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</row>
    <row r="3112" spans="1:16" s="17" customFormat="1" x14ac:dyDescent="0.2">
      <c r="A3112" s="6" t="str">
        <f>IFERROR(VLOOKUP(B3112,'[1]DADOS (OCULTAR)'!$Q$3:$S$136,3,0),"")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</row>
    <row r="3113" spans="1:16" s="17" customFormat="1" x14ac:dyDescent="0.2">
      <c r="A3113" s="6" t="str">
        <f>IFERROR(VLOOKUP(B3113,'[1]DADOS (OCULTAR)'!$Q$3:$S$136,3,0),"")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</row>
    <row r="3114" spans="1:16" s="17" customFormat="1" x14ac:dyDescent="0.2">
      <c r="A3114" s="6" t="str">
        <f>IFERROR(VLOOKUP(B3114,'[1]DADOS (OCULTAR)'!$Q$3:$S$136,3,0),"")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</row>
    <row r="3115" spans="1:16" s="17" customFormat="1" x14ac:dyDescent="0.2">
      <c r="A3115" s="6" t="str">
        <f>IFERROR(VLOOKUP(B3115,'[1]DADOS (OCULTAR)'!$Q$3:$S$136,3,0),"")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</row>
    <row r="3116" spans="1:16" s="17" customFormat="1" x14ac:dyDescent="0.2">
      <c r="A3116" s="6" t="str">
        <f>IFERROR(VLOOKUP(B3116,'[1]DADOS (OCULTAR)'!$Q$3:$S$136,3,0),"")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</row>
    <row r="3117" spans="1:16" s="17" customFormat="1" x14ac:dyDescent="0.2">
      <c r="A3117" s="6" t="str">
        <f>IFERROR(VLOOKUP(B3117,'[1]DADOS (OCULTAR)'!$Q$3:$S$136,3,0),"")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</row>
    <row r="3118" spans="1:16" s="17" customFormat="1" x14ac:dyDescent="0.2">
      <c r="A3118" s="6" t="str">
        <f>IFERROR(VLOOKUP(B3118,'[1]DADOS (OCULTAR)'!$Q$3:$S$136,3,0),"")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</row>
    <row r="3119" spans="1:16" s="17" customFormat="1" x14ac:dyDescent="0.2">
      <c r="A3119" s="6" t="str">
        <f>IFERROR(VLOOKUP(B3119,'[1]DADOS (OCULTAR)'!$Q$3:$S$136,3,0),"")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</row>
    <row r="3120" spans="1:16" s="17" customFormat="1" x14ac:dyDescent="0.2">
      <c r="A3120" s="6" t="str">
        <f>IFERROR(VLOOKUP(B3120,'[1]DADOS (OCULTAR)'!$Q$3:$S$136,3,0),"")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</row>
    <row r="3121" spans="1:16" s="17" customFormat="1" x14ac:dyDescent="0.2">
      <c r="A3121" s="6" t="str">
        <f>IFERROR(VLOOKUP(B3121,'[1]DADOS (OCULTAR)'!$Q$3:$S$136,3,0),"")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</row>
    <row r="3122" spans="1:16" s="17" customFormat="1" x14ac:dyDescent="0.2">
      <c r="A3122" s="6" t="str">
        <f>IFERROR(VLOOKUP(B3122,'[1]DADOS (OCULTAR)'!$Q$3:$S$136,3,0),"")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</row>
    <row r="3123" spans="1:16" s="17" customFormat="1" x14ac:dyDescent="0.2">
      <c r="A3123" s="6" t="str">
        <f>IFERROR(VLOOKUP(B3123,'[1]DADOS (OCULTAR)'!$Q$3:$S$136,3,0),"")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</row>
    <row r="3124" spans="1:16" s="17" customFormat="1" x14ac:dyDescent="0.2">
      <c r="A3124" s="6" t="str">
        <f>IFERROR(VLOOKUP(B3124,'[1]DADOS (OCULTAR)'!$Q$3:$S$136,3,0),"")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</row>
    <row r="3125" spans="1:16" s="17" customFormat="1" x14ac:dyDescent="0.2">
      <c r="A3125" s="6" t="str">
        <f>IFERROR(VLOOKUP(B3125,'[1]DADOS (OCULTAR)'!$Q$3:$S$136,3,0),"")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</row>
    <row r="3126" spans="1:16" s="17" customFormat="1" x14ac:dyDescent="0.2">
      <c r="A3126" s="6" t="str">
        <f>IFERROR(VLOOKUP(B3126,'[1]DADOS (OCULTAR)'!$Q$3:$S$136,3,0),"")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</row>
    <row r="3127" spans="1:16" s="17" customFormat="1" x14ac:dyDescent="0.2">
      <c r="A3127" s="6" t="str">
        <f>IFERROR(VLOOKUP(B3127,'[1]DADOS (OCULTAR)'!$Q$3:$S$136,3,0),"")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</row>
    <row r="3128" spans="1:16" s="17" customFormat="1" x14ac:dyDescent="0.2">
      <c r="A3128" s="6" t="str">
        <f>IFERROR(VLOOKUP(B3128,'[1]DADOS (OCULTAR)'!$Q$3:$S$136,3,0),"")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</row>
    <row r="3129" spans="1:16" s="17" customFormat="1" x14ac:dyDescent="0.2">
      <c r="A3129" s="6" t="str">
        <f>IFERROR(VLOOKUP(B3129,'[1]DADOS (OCULTAR)'!$Q$3:$S$136,3,0),"")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</row>
    <row r="3130" spans="1:16" s="17" customFormat="1" x14ac:dyDescent="0.2">
      <c r="A3130" s="6" t="str">
        <f>IFERROR(VLOOKUP(B3130,'[1]DADOS (OCULTAR)'!$Q$3:$S$136,3,0),"")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</row>
    <row r="3131" spans="1:16" s="17" customFormat="1" x14ac:dyDescent="0.2">
      <c r="A3131" s="6" t="str">
        <f>IFERROR(VLOOKUP(B3131,'[1]DADOS (OCULTAR)'!$Q$3:$S$136,3,0),"")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</row>
    <row r="3132" spans="1:16" s="17" customFormat="1" x14ac:dyDescent="0.2">
      <c r="A3132" s="6" t="str">
        <f>IFERROR(VLOOKUP(B3132,'[1]DADOS (OCULTAR)'!$Q$3:$S$136,3,0),"")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</row>
    <row r="3133" spans="1:16" s="17" customFormat="1" x14ac:dyDescent="0.2">
      <c r="A3133" s="6" t="str">
        <f>IFERROR(VLOOKUP(B3133,'[1]DADOS (OCULTAR)'!$Q$3:$S$136,3,0),"")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</row>
    <row r="3134" spans="1:16" s="17" customFormat="1" x14ac:dyDescent="0.2">
      <c r="A3134" s="6" t="str">
        <f>IFERROR(VLOOKUP(B3134,'[1]DADOS (OCULTAR)'!$Q$3:$S$136,3,0),"")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</row>
    <row r="3135" spans="1:16" s="17" customFormat="1" x14ac:dyDescent="0.2">
      <c r="A3135" s="6" t="str">
        <f>IFERROR(VLOOKUP(B3135,'[1]DADOS (OCULTAR)'!$Q$3:$S$136,3,0),"")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</row>
    <row r="3136" spans="1:16" s="17" customFormat="1" x14ac:dyDescent="0.2">
      <c r="A3136" s="6" t="str">
        <f>IFERROR(VLOOKUP(B3136,'[1]DADOS (OCULTAR)'!$Q$3:$S$136,3,0),"")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</row>
    <row r="3137" spans="1:16" s="17" customFormat="1" x14ac:dyDescent="0.2">
      <c r="A3137" s="6" t="str">
        <f>IFERROR(VLOOKUP(B3137,'[1]DADOS (OCULTAR)'!$Q$3:$S$136,3,0),"")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</row>
    <row r="3138" spans="1:16" s="17" customFormat="1" x14ac:dyDescent="0.2">
      <c r="A3138" s="6" t="str">
        <f>IFERROR(VLOOKUP(B3138,'[1]DADOS (OCULTAR)'!$Q$3:$S$136,3,0),"")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</row>
    <row r="3139" spans="1:16" s="17" customFormat="1" x14ac:dyDescent="0.2">
      <c r="A3139" s="6" t="str">
        <f>IFERROR(VLOOKUP(B3139,'[1]DADOS (OCULTAR)'!$Q$3:$S$136,3,0),"")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</row>
    <row r="3140" spans="1:16" s="17" customFormat="1" x14ac:dyDescent="0.2">
      <c r="A3140" s="6" t="str">
        <f>IFERROR(VLOOKUP(B3140,'[1]DADOS (OCULTAR)'!$Q$3:$S$136,3,0),"")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</row>
    <row r="3141" spans="1:16" s="17" customFormat="1" x14ac:dyDescent="0.2">
      <c r="A3141" s="6" t="str">
        <f>IFERROR(VLOOKUP(B3141,'[1]DADOS (OCULTAR)'!$Q$3:$S$136,3,0),"")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</row>
    <row r="3142" spans="1:16" s="17" customFormat="1" x14ac:dyDescent="0.2">
      <c r="A3142" s="6" t="str">
        <f>IFERROR(VLOOKUP(B3142,'[1]DADOS (OCULTAR)'!$Q$3:$S$136,3,0),"")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</row>
    <row r="3143" spans="1:16" s="17" customFormat="1" x14ac:dyDescent="0.2">
      <c r="A3143" s="6" t="str">
        <f>IFERROR(VLOOKUP(B3143,'[1]DADOS (OCULTAR)'!$Q$3:$S$136,3,0),"")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</row>
    <row r="3144" spans="1:16" s="17" customFormat="1" x14ac:dyDescent="0.2">
      <c r="A3144" s="6" t="str">
        <f>IFERROR(VLOOKUP(B3144,'[1]DADOS (OCULTAR)'!$Q$3:$S$136,3,0),"")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</row>
    <row r="3145" spans="1:16" s="17" customFormat="1" x14ac:dyDescent="0.2">
      <c r="A3145" s="6" t="str">
        <f>IFERROR(VLOOKUP(B3145,'[1]DADOS (OCULTAR)'!$Q$3:$S$136,3,0),"")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</row>
    <row r="3146" spans="1:16" s="17" customFormat="1" x14ac:dyDescent="0.2">
      <c r="A3146" s="6" t="str">
        <f>IFERROR(VLOOKUP(B3146,'[1]DADOS (OCULTAR)'!$Q$3:$S$136,3,0),"")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</row>
    <row r="3147" spans="1:16" s="17" customFormat="1" x14ac:dyDescent="0.2">
      <c r="A3147" s="6" t="str">
        <f>IFERROR(VLOOKUP(B3147,'[1]DADOS (OCULTAR)'!$Q$3:$S$136,3,0),"")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</row>
    <row r="3148" spans="1:16" s="17" customFormat="1" x14ac:dyDescent="0.2">
      <c r="A3148" s="6" t="str">
        <f>IFERROR(VLOOKUP(B3148,'[1]DADOS (OCULTAR)'!$Q$3:$S$136,3,0),"")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</row>
    <row r="3149" spans="1:16" s="17" customFormat="1" x14ac:dyDescent="0.2">
      <c r="A3149" s="6" t="str">
        <f>IFERROR(VLOOKUP(B3149,'[1]DADOS (OCULTAR)'!$Q$3:$S$136,3,0),"")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</row>
    <row r="3150" spans="1:16" s="17" customFormat="1" x14ac:dyDescent="0.2">
      <c r="A3150" s="6" t="str">
        <f>IFERROR(VLOOKUP(B3150,'[1]DADOS (OCULTAR)'!$Q$3:$S$136,3,0),"")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</row>
    <row r="3151" spans="1:16" s="17" customFormat="1" x14ac:dyDescent="0.2">
      <c r="A3151" s="6" t="str">
        <f>IFERROR(VLOOKUP(B3151,'[1]DADOS (OCULTAR)'!$Q$3:$S$136,3,0),"")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</row>
    <row r="3152" spans="1:16" s="17" customFormat="1" x14ac:dyDescent="0.2">
      <c r="A3152" s="6" t="str">
        <f>IFERROR(VLOOKUP(B3152,'[1]DADOS (OCULTAR)'!$Q$3:$S$136,3,0),"")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</row>
    <row r="3153" spans="1:16" s="17" customFormat="1" x14ac:dyDescent="0.2">
      <c r="A3153" s="6" t="str">
        <f>IFERROR(VLOOKUP(B3153,'[1]DADOS (OCULTAR)'!$Q$3:$S$136,3,0),"")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</row>
    <row r="3154" spans="1:16" s="17" customFormat="1" x14ac:dyDescent="0.2">
      <c r="A3154" s="6" t="str">
        <f>IFERROR(VLOOKUP(B3154,'[1]DADOS (OCULTAR)'!$Q$3:$S$136,3,0),"")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</row>
    <row r="3155" spans="1:16" s="17" customFormat="1" x14ac:dyDescent="0.2">
      <c r="A3155" s="6" t="str">
        <f>IFERROR(VLOOKUP(B3155,'[1]DADOS (OCULTAR)'!$Q$3:$S$136,3,0),"")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</row>
    <row r="3156" spans="1:16" s="17" customFormat="1" x14ac:dyDescent="0.2">
      <c r="A3156" s="6" t="str">
        <f>IFERROR(VLOOKUP(B3156,'[1]DADOS (OCULTAR)'!$Q$3:$S$136,3,0),"")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</row>
    <row r="3157" spans="1:16" s="17" customFormat="1" x14ac:dyDescent="0.2">
      <c r="A3157" s="6" t="str">
        <f>IFERROR(VLOOKUP(B3157,'[1]DADOS (OCULTAR)'!$Q$3:$S$136,3,0),"")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</row>
    <row r="3158" spans="1:16" s="17" customFormat="1" x14ac:dyDescent="0.2">
      <c r="A3158" s="6" t="str">
        <f>IFERROR(VLOOKUP(B3158,'[1]DADOS (OCULTAR)'!$Q$3:$S$136,3,0),"")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</row>
    <row r="3159" spans="1:16" s="17" customFormat="1" x14ac:dyDescent="0.2">
      <c r="A3159" s="6" t="str">
        <f>IFERROR(VLOOKUP(B3159,'[1]DADOS (OCULTAR)'!$Q$3:$S$136,3,0),"")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</row>
    <row r="3160" spans="1:16" s="17" customFormat="1" x14ac:dyDescent="0.2">
      <c r="A3160" s="6" t="str">
        <f>IFERROR(VLOOKUP(B3160,'[1]DADOS (OCULTAR)'!$Q$3:$S$136,3,0),"")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</row>
    <row r="3161" spans="1:16" s="17" customFormat="1" x14ac:dyDescent="0.2">
      <c r="A3161" s="6" t="str">
        <f>IFERROR(VLOOKUP(B3161,'[1]DADOS (OCULTAR)'!$Q$3:$S$136,3,0),"")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</row>
    <row r="3162" spans="1:16" s="17" customFormat="1" x14ac:dyDescent="0.2">
      <c r="A3162" s="6" t="str">
        <f>IFERROR(VLOOKUP(B3162,'[1]DADOS (OCULTAR)'!$Q$3:$S$136,3,0),"")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</row>
    <row r="3163" spans="1:16" s="17" customFormat="1" x14ac:dyDescent="0.2">
      <c r="A3163" s="6" t="str">
        <f>IFERROR(VLOOKUP(B3163,'[1]DADOS (OCULTAR)'!$Q$3:$S$136,3,0),"")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</row>
    <row r="3164" spans="1:16" s="17" customFormat="1" x14ac:dyDescent="0.2">
      <c r="A3164" s="6" t="str">
        <f>IFERROR(VLOOKUP(B3164,'[1]DADOS (OCULTAR)'!$Q$3:$S$136,3,0),"")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</row>
    <row r="3165" spans="1:16" s="17" customFormat="1" x14ac:dyDescent="0.2">
      <c r="A3165" s="6" t="str">
        <f>IFERROR(VLOOKUP(B3165,'[1]DADOS (OCULTAR)'!$Q$3:$S$136,3,0),"")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</row>
    <row r="3166" spans="1:16" s="17" customFormat="1" x14ac:dyDescent="0.2">
      <c r="A3166" s="6" t="str">
        <f>IFERROR(VLOOKUP(B3166,'[1]DADOS (OCULTAR)'!$Q$3:$S$136,3,0),"")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</row>
    <row r="3167" spans="1:16" s="17" customFormat="1" x14ac:dyDescent="0.2">
      <c r="A3167" s="6" t="str">
        <f>IFERROR(VLOOKUP(B3167,'[1]DADOS (OCULTAR)'!$Q$3:$S$136,3,0),"")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</row>
    <row r="3168" spans="1:16" s="17" customFormat="1" x14ac:dyDescent="0.2">
      <c r="A3168" s="6" t="str">
        <f>IFERROR(VLOOKUP(B3168,'[1]DADOS (OCULTAR)'!$Q$3:$S$136,3,0),"")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</row>
    <row r="3169" spans="1:16" s="17" customFormat="1" x14ac:dyDescent="0.2">
      <c r="A3169" s="6" t="str">
        <f>IFERROR(VLOOKUP(B3169,'[1]DADOS (OCULTAR)'!$Q$3:$S$136,3,0),"")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</row>
    <row r="3170" spans="1:16" s="17" customFormat="1" x14ac:dyDescent="0.2">
      <c r="A3170" s="6" t="str">
        <f>IFERROR(VLOOKUP(B3170,'[1]DADOS (OCULTAR)'!$Q$3:$S$136,3,0),"")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</row>
    <row r="3171" spans="1:16" s="17" customFormat="1" x14ac:dyDescent="0.2">
      <c r="A3171" s="6" t="str">
        <f>IFERROR(VLOOKUP(B3171,'[1]DADOS (OCULTAR)'!$Q$3:$S$136,3,0),"")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</row>
    <row r="3172" spans="1:16" s="17" customFormat="1" x14ac:dyDescent="0.2">
      <c r="A3172" s="6" t="str">
        <f>IFERROR(VLOOKUP(B3172,'[1]DADOS (OCULTAR)'!$Q$3:$S$136,3,0),"")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</row>
    <row r="3173" spans="1:16" s="17" customFormat="1" x14ac:dyDescent="0.2">
      <c r="A3173" s="6" t="str">
        <f>IFERROR(VLOOKUP(B3173,'[1]DADOS (OCULTAR)'!$Q$3:$S$136,3,0),"")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</row>
    <row r="3174" spans="1:16" s="17" customFormat="1" x14ac:dyDescent="0.2">
      <c r="A3174" s="6" t="str">
        <f>IFERROR(VLOOKUP(B3174,'[1]DADOS (OCULTAR)'!$Q$3:$S$136,3,0),"")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</row>
    <row r="3175" spans="1:16" s="17" customFormat="1" x14ac:dyDescent="0.2">
      <c r="A3175" s="6" t="str">
        <f>IFERROR(VLOOKUP(B3175,'[1]DADOS (OCULTAR)'!$Q$3:$S$136,3,0),"")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</row>
    <row r="3176" spans="1:16" s="17" customFormat="1" x14ac:dyDescent="0.2">
      <c r="A3176" s="6" t="str">
        <f>IFERROR(VLOOKUP(B3176,'[1]DADOS (OCULTAR)'!$Q$3:$S$136,3,0),"")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</row>
    <row r="3177" spans="1:16" s="17" customFormat="1" x14ac:dyDescent="0.2">
      <c r="A3177" s="6" t="str">
        <f>IFERROR(VLOOKUP(B3177,'[1]DADOS (OCULTAR)'!$Q$3:$S$136,3,0),"")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</row>
    <row r="3178" spans="1:16" s="17" customFormat="1" x14ac:dyDescent="0.2">
      <c r="A3178" s="6" t="str">
        <f>IFERROR(VLOOKUP(B3178,'[1]DADOS (OCULTAR)'!$Q$3:$S$136,3,0),"")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</row>
    <row r="3179" spans="1:16" s="17" customFormat="1" x14ac:dyDescent="0.2">
      <c r="A3179" s="6" t="str">
        <f>IFERROR(VLOOKUP(B3179,'[1]DADOS (OCULTAR)'!$Q$3:$S$136,3,0),"")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</row>
    <row r="3180" spans="1:16" s="17" customFormat="1" x14ac:dyDescent="0.2">
      <c r="A3180" s="6" t="str">
        <f>IFERROR(VLOOKUP(B3180,'[1]DADOS (OCULTAR)'!$Q$3:$S$136,3,0),"")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</row>
    <row r="3181" spans="1:16" s="17" customFormat="1" x14ac:dyDescent="0.2">
      <c r="A3181" s="6" t="str">
        <f>IFERROR(VLOOKUP(B3181,'[1]DADOS (OCULTAR)'!$Q$3:$S$136,3,0),"")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</row>
    <row r="3182" spans="1:16" s="17" customFormat="1" x14ac:dyDescent="0.2">
      <c r="A3182" s="6" t="str">
        <f>IFERROR(VLOOKUP(B3182,'[1]DADOS (OCULTAR)'!$Q$3:$S$136,3,0),"")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</row>
    <row r="3183" spans="1:16" s="17" customFormat="1" x14ac:dyDescent="0.2">
      <c r="A3183" s="6" t="str">
        <f>IFERROR(VLOOKUP(B3183,'[1]DADOS (OCULTAR)'!$Q$3:$S$136,3,0),"")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</row>
    <row r="3184" spans="1:16" s="17" customFormat="1" x14ac:dyDescent="0.2">
      <c r="A3184" s="6" t="str">
        <f>IFERROR(VLOOKUP(B3184,'[1]DADOS (OCULTAR)'!$Q$3:$S$136,3,0),"")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</row>
    <row r="3185" spans="1:16" s="17" customFormat="1" x14ac:dyDescent="0.2">
      <c r="A3185" s="6" t="str">
        <f>IFERROR(VLOOKUP(B3185,'[1]DADOS (OCULTAR)'!$Q$3:$S$136,3,0),"")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</row>
    <row r="3186" spans="1:16" s="17" customFormat="1" x14ac:dyDescent="0.2">
      <c r="A3186" s="6" t="str">
        <f>IFERROR(VLOOKUP(B3186,'[1]DADOS (OCULTAR)'!$Q$3:$S$136,3,0),"")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</row>
    <row r="3187" spans="1:16" s="17" customFormat="1" x14ac:dyDescent="0.2">
      <c r="A3187" s="6" t="str">
        <f>IFERROR(VLOOKUP(B3187,'[1]DADOS (OCULTAR)'!$Q$3:$S$136,3,0),"")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</row>
    <row r="3188" spans="1:16" s="17" customFormat="1" x14ac:dyDescent="0.2">
      <c r="A3188" s="6" t="str">
        <f>IFERROR(VLOOKUP(B3188,'[1]DADOS (OCULTAR)'!$Q$3:$S$136,3,0),"")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</row>
    <row r="3189" spans="1:16" s="17" customFormat="1" x14ac:dyDescent="0.2">
      <c r="A3189" s="6" t="str">
        <f>IFERROR(VLOOKUP(B3189,'[1]DADOS (OCULTAR)'!$Q$3:$S$136,3,0),"")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</row>
    <row r="3190" spans="1:16" s="17" customFormat="1" x14ac:dyDescent="0.2">
      <c r="A3190" s="6" t="str">
        <f>IFERROR(VLOOKUP(B3190,'[1]DADOS (OCULTAR)'!$Q$3:$S$136,3,0),"")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</row>
    <row r="3191" spans="1:16" s="17" customFormat="1" x14ac:dyDescent="0.2">
      <c r="A3191" s="6" t="str">
        <f>IFERROR(VLOOKUP(B3191,'[1]DADOS (OCULTAR)'!$Q$3:$S$136,3,0),"")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</row>
    <row r="3192" spans="1:16" s="17" customFormat="1" x14ac:dyDescent="0.2">
      <c r="A3192" s="6" t="str">
        <f>IFERROR(VLOOKUP(B3192,'[1]DADOS (OCULTAR)'!$Q$3:$S$136,3,0),"")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</row>
    <row r="3193" spans="1:16" s="17" customFormat="1" x14ac:dyDescent="0.2">
      <c r="A3193" s="6" t="str">
        <f>IFERROR(VLOOKUP(B3193,'[1]DADOS (OCULTAR)'!$Q$3:$S$136,3,0),"")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</row>
    <row r="3194" spans="1:16" s="17" customFormat="1" x14ac:dyDescent="0.2">
      <c r="A3194" s="6" t="str">
        <f>IFERROR(VLOOKUP(B3194,'[1]DADOS (OCULTAR)'!$Q$3:$S$136,3,0),"")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</row>
    <row r="3195" spans="1:16" s="17" customFormat="1" x14ac:dyDescent="0.2">
      <c r="A3195" s="6" t="str">
        <f>IFERROR(VLOOKUP(B3195,'[1]DADOS (OCULTAR)'!$Q$3:$S$136,3,0),"")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</row>
    <row r="3196" spans="1:16" s="17" customFormat="1" x14ac:dyDescent="0.2">
      <c r="A3196" s="6" t="str">
        <f>IFERROR(VLOOKUP(B3196,'[1]DADOS (OCULTAR)'!$Q$3:$S$136,3,0),"")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</row>
    <row r="3197" spans="1:16" s="17" customFormat="1" x14ac:dyDescent="0.2">
      <c r="A3197" s="6" t="str">
        <f>IFERROR(VLOOKUP(B3197,'[1]DADOS (OCULTAR)'!$Q$3:$S$136,3,0),"")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</row>
    <row r="3198" spans="1:16" s="17" customFormat="1" x14ac:dyDescent="0.2">
      <c r="A3198" s="6" t="str">
        <f>IFERROR(VLOOKUP(B3198,'[1]DADOS (OCULTAR)'!$Q$3:$S$136,3,0),"")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</row>
    <row r="3199" spans="1:16" s="17" customFormat="1" x14ac:dyDescent="0.2">
      <c r="A3199" s="6" t="str">
        <f>IFERROR(VLOOKUP(B3199,'[1]DADOS (OCULTAR)'!$Q$3:$S$136,3,0),"")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</row>
    <row r="3200" spans="1:16" s="17" customFormat="1" x14ac:dyDescent="0.2">
      <c r="A3200" s="6" t="str">
        <f>IFERROR(VLOOKUP(B3200,'[1]DADOS (OCULTAR)'!$Q$3:$S$136,3,0),"")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</row>
    <row r="3201" spans="1:16" s="17" customFormat="1" x14ac:dyDescent="0.2">
      <c r="A3201" s="6" t="str">
        <f>IFERROR(VLOOKUP(B3201,'[1]DADOS (OCULTAR)'!$Q$3:$S$136,3,0),"")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</row>
    <row r="3202" spans="1:16" s="17" customFormat="1" x14ac:dyDescent="0.2">
      <c r="A3202" s="6" t="str">
        <f>IFERROR(VLOOKUP(B3202,'[1]DADOS (OCULTAR)'!$Q$3:$S$136,3,0),"")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</row>
    <row r="3203" spans="1:16" s="17" customFormat="1" x14ac:dyDescent="0.2">
      <c r="A3203" s="6" t="str">
        <f>IFERROR(VLOOKUP(B3203,'[1]DADOS (OCULTAR)'!$Q$3:$S$136,3,0),"")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</row>
    <row r="3204" spans="1:16" s="17" customFormat="1" x14ac:dyDescent="0.2">
      <c r="A3204" s="6" t="str">
        <f>IFERROR(VLOOKUP(B3204,'[1]DADOS (OCULTAR)'!$Q$3:$S$136,3,0),"")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</row>
    <row r="3205" spans="1:16" s="17" customFormat="1" x14ac:dyDescent="0.2">
      <c r="A3205" s="6" t="str">
        <f>IFERROR(VLOOKUP(B3205,'[1]DADOS (OCULTAR)'!$Q$3:$S$136,3,0),"")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</row>
    <row r="3206" spans="1:16" s="17" customFormat="1" x14ac:dyDescent="0.2">
      <c r="A3206" s="6" t="str">
        <f>IFERROR(VLOOKUP(B3206,'[1]DADOS (OCULTAR)'!$Q$3:$S$136,3,0),"")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</row>
    <row r="3207" spans="1:16" s="17" customFormat="1" x14ac:dyDescent="0.2">
      <c r="A3207" s="6" t="str">
        <f>IFERROR(VLOOKUP(B3207,'[1]DADOS (OCULTAR)'!$Q$3:$S$136,3,0),"")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</row>
    <row r="3208" spans="1:16" s="17" customFormat="1" x14ac:dyDescent="0.2">
      <c r="A3208" s="6" t="str">
        <f>IFERROR(VLOOKUP(B3208,'[1]DADOS (OCULTAR)'!$Q$3:$S$136,3,0),"")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</row>
    <row r="3209" spans="1:16" s="17" customFormat="1" x14ac:dyDescent="0.2">
      <c r="A3209" s="6" t="str">
        <f>IFERROR(VLOOKUP(B3209,'[1]DADOS (OCULTAR)'!$Q$3:$S$136,3,0),"")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</row>
    <row r="3210" spans="1:16" s="17" customFormat="1" x14ac:dyDescent="0.2">
      <c r="A3210" s="6" t="str">
        <f>IFERROR(VLOOKUP(B3210,'[1]DADOS (OCULTAR)'!$Q$3:$S$136,3,0),"")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</row>
    <row r="3211" spans="1:16" s="17" customFormat="1" x14ac:dyDescent="0.2">
      <c r="A3211" s="6" t="str">
        <f>IFERROR(VLOOKUP(B3211,'[1]DADOS (OCULTAR)'!$Q$3:$S$136,3,0),"")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</row>
    <row r="3212" spans="1:16" s="17" customFormat="1" x14ac:dyDescent="0.2">
      <c r="A3212" s="6" t="str">
        <f>IFERROR(VLOOKUP(B3212,'[1]DADOS (OCULTAR)'!$Q$3:$S$136,3,0),"")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</row>
    <row r="3213" spans="1:16" s="17" customFormat="1" x14ac:dyDescent="0.2">
      <c r="A3213" s="6" t="str">
        <f>IFERROR(VLOOKUP(B3213,'[1]DADOS (OCULTAR)'!$Q$3:$S$136,3,0),"")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</row>
    <row r="3214" spans="1:16" s="17" customFormat="1" x14ac:dyDescent="0.2">
      <c r="A3214" s="6" t="str">
        <f>IFERROR(VLOOKUP(B3214,'[1]DADOS (OCULTAR)'!$Q$3:$S$136,3,0),"")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</row>
    <row r="3215" spans="1:16" s="17" customFormat="1" x14ac:dyDescent="0.2">
      <c r="A3215" s="6" t="str">
        <f>IFERROR(VLOOKUP(B3215,'[1]DADOS (OCULTAR)'!$Q$3:$S$136,3,0),"")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</row>
    <row r="3216" spans="1:16" s="17" customFormat="1" x14ac:dyDescent="0.2">
      <c r="A3216" s="6" t="str">
        <f>IFERROR(VLOOKUP(B3216,'[1]DADOS (OCULTAR)'!$Q$3:$S$136,3,0),"")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</row>
    <row r="3217" spans="1:16" s="17" customFormat="1" x14ac:dyDescent="0.2">
      <c r="A3217" s="6" t="str">
        <f>IFERROR(VLOOKUP(B3217,'[1]DADOS (OCULTAR)'!$Q$3:$S$136,3,0),"")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</row>
    <row r="3218" spans="1:16" s="17" customFormat="1" x14ac:dyDescent="0.2">
      <c r="A3218" s="6" t="str">
        <f>IFERROR(VLOOKUP(B3218,'[1]DADOS (OCULTAR)'!$Q$3:$S$136,3,0),"")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</row>
    <row r="3219" spans="1:16" s="17" customFormat="1" x14ac:dyDescent="0.2">
      <c r="A3219" s="6" t="str">
        <f>IFERROR(VLOOKUP(B3219,'[1]DADOS (OCULTAR)'!$Q$3:$S$136,3,0),"")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</row>
    <row r="3220" spans="1:16" s="17" customFormat="1" x14ac:dyDescent="0.2">
      <c r="A3220" s="6" t="str">
        <f>IFERROR(VLOOKUP(B3220,'[1]DADOS (OCULTAR)'!$Q$3:$S$136,3,0),"")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</row>
    <row r="3221" spans="1:16" s="17" customFormat="1" x14ac:dyDescent="0.2">
      <c r="A3221" s="6" t="str">
        <f>IFERROR(VLOOKUP(B3221,'[1]DADOS (OCULTAR)'!$Q$3:$S$136,3,0),"")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</row>
    <row r="3222" spans="1:16" s="17" customFormat="1" x14ac:dyDescent="0.2">
      <c r="A3222" s="6" t="str">
        <f>IFERROR(VLOOKUP(B3222,'[1]DADOS (OCULTAR)'!$Q$3:$S$136,3,0),"")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</row>
    <row r="3223" spans="1:16" s="17" customFormat="1" x14ac:dyDescent="0.2">
      <c r="A3223" s="6" t="str">
        <f>IFERROR(VLOOKUP(B3223,'[1]DADOS (OCULTAR)'!$Q$3:$S$136,3,0),"")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</row>
    <row r="3224" spans="1:16" s="17" customFormat="1" x14ac:dyDescent="0.2">
      <c r="A3224" s="6" t="str">
        <f>IFERROR(VLOOKUP(B3224,'[1]DADOS (OCULTAR)'!$Q$3:$S$136,3,0),"")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</row>
    <row r="3225" spans="1:16" s="17" customFormat="1" x14ac:dyDescent="0.2">
      <c r="A3225" s="6" t="str">
        <f>IFERROR(VLOOKUP(B3225,'[1]DADOS (OCULTAR)'!$Q$3:$S$136,3,0),"")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</row>
    <row r="3226" spans="1:16" s="17" customFormat="1" x14ac:dyDescent="0.2">
      <c r="A3226" s="6" t="str">
        <f>IFERROR(VLOOKUP(B3226,'[1]DADOS (OCULTAR)'!$Q$3:$S$136,3,0),"")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</row>
    <row r="3227" spans="1:16" s="17" customFormat="1" x14ac:dyDescent="0.2">
      <c r="A3227" s="6" t="str">
        <f>IFERROR(VLOOKUP(B3227,'[1]DADOS (OCULTAR)'!$Q$3:$S$136,3,0),"")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</row>
    <row r="3228" spans="1:16" s="17" customFormat="1" x14ac:dyDescent="0.2">
      <c r="A3228" s="6" t="str">
        <f>IFERROR(VLOOKUP(B3228,'[1]DADOS (OCULTAR)'!$Q$3:$S$136,3,0),"")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</row>
    <row r="3229" spans="1:16" s="17" customFormat="1" x14ac:dyDescent="0.2">
      <c r="A3229" s="6" t="str">
        <f>IFERROR(VLOOKUP(B3229,'[1]DADOS (OCULTAR)'!$Q$3:$S$136,3,0),"")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</row>
    <row r="3230" spans="1:16" s="17" customFormat="1" x14ac:dyDescent="0.2">
      <c r="A3230" s="6" t="str">
        <f>IFERROR(VLOOKUP(B3230,'[1]DADOS (OCULTAR)'!$Q$3:$S$136,3,0),"")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</row>
    <row r="3231" spans="1:16" s="17" customFormat="1" x14ac:dyDescent="0.2">
      <c r="A3231" s="6" t="str">
        <f>IFERROR(VLOOKUP(B3231,'[1]DADOS (OCULTAR)'!$Q$3:$S$136,3,0),"")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</row>
    <row r="3232" spans="1:16" s="17" customFormat="1" x14ac:dyDescent="0.2">
      <c r="A3232" s="6" t="str">
        <f>IFERROR(VLOOKUP(B3232,'[1]DADOS (OCULTAR)'!$Q$3:$S$136,3,0),"")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</row>
    <row r="3233" spans="1:16" s="17" customFormat="1" x14ac:dyDescent="0.2">
      <c r="A3233" s="6" t="str">
        <f>IFERROR(VLOOKUP(B3233,'[1]DADOS (OCULTAR)'!$Q$3:$S$136,3,0),"")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</row>
    <row r="3234" spans="1:16" s="17" customFormat="1" x14ac:dyDescent="0.2">
      <c r="A3234" s="6" t="str">
        <f>IFERROR(VLOOKUP(B3234,'[1]DADOS (OCULTAR)'!$Q$3:$S$136,3,0),"")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</row>
    <row r="3235" spans="1:16" s="17" customFormat="1" x14ac:dyDescent="0.2">
      <c r="A3235" s="6" t="str">
        <f>IFERROR(VLOOKUP(B3235,'[1]DADOS (OCULTAR)'!$Q$3:$S$136,3,0),"")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</row>
    <row r="3236" spans="1:16" s="17" customFormat="1" x14ac:dyDescent="0.2">
      <c r="A3236" s="6" t="str">
        <f>IFERROR(VLOOKUP(B3236,'[1]DADOS (OCULTAR)'!$Q$3:$S$136,3,0),"")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</row>
    <row r="3237" spans="1:16" s="17" customFormat="1" x14ac:dyDescent="0.2">
      <c r="A3237" s="6" t="str">
        <f>IFERROR(VLOOKUP(B3237,'[1]DADOS (OCULTAR)'!$Q$3:$S$136,3,0),"")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</row>
    <row r="3238" spans="1:16" s="17" customFormat="1" x14ac:dyDescent="0.2">
      <c r="A3238" s="6" t="str">
        <f>IFERROR(VLOOKUP(B3238,'[1]DADOS (OCULTAR)'!$Q$3:$S$136,3,0),"")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</row>
    <row r="3239" spans="1:16" s="17" customFormat="1" x14ac:dyDescent="0.2">
      <c r="A3239" s="6" t="str">
        <f>IFERROR(VLOOKUP(B3239,'[1]DADOS (OCULTAR)'!$Q$3:$S$136,3,0),"")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</row>
    <row r="3240" spans="1:16" s="17" customFormat="1" x14ac:dyDescent="0.2">
      <c r="A3240" s="6" t="str">
        <f>IFERROR(VLOOKUP(B3240,'[1]DADOS (OCULTAR)'!$Q$3:$S$136,3,0),"")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</row>
    <row r="3241" spans="1:16" s="17" customFormat="1" x14ac:dyDescent="0.2">
      <c r="A3241" s="6" t="str">
        <f>IFERROR(VLOOKUP(B3241,'[1]DADOS (OCULTAR)'!$Q$3:$S$136,3,0),"")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</row>
    <row r="3242" spans="1:16" s="17" customFormat="1" x14ac:dyDescent="0.2">
      <c r="A3242" s="6" t="str">
        <f>IFERROR(VLOOKUP(B3242,'[1]DADOS (OCULTAR)'!$Q$3:$S$136,3,0),"")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</row>
    <row r="3243" spans="1:16" s="17" customFormat="1" x14ac:dyDescent="0.2">
      <c r="A3243" s="6" t="str">
        <f>IFERROR(VLOOKUP(B3243,'[1]DADOS (OCULTAR)'!$Q$3:$S$136,3,0),"")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</row>
    <row r="3244" spans="1:16" s="17" customFormat="1" x14ac:dyDescent="0.2">
      <c r="A3244" s="6" t="str">
        <f>IFERROR(VLOOKUP(B3244,'[1]DADOS (OCULTAR)'!$Q$3:$S$136,3,0),"")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</row>
    <row r="3245" spans="1:16" s="17" customFormat="1" x14ac:dyDescent="0.2">
      <c r="A3245" s="6" t="str">
        <f>IFERROR(VLOOKUP(B3245,'[1]DADOS (OCULTAR)'!$Q$3:$S$136,3,0),"")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</row>
    <row r="3246" spans="1:16" s="17" customFormat="1" x14ac:dyDescent="0.2">
      <c r="A3246" s="6" t="str">
        <f>IFERROR(VLOOKUP(B3246,'[1]DADOS (OCULTAR)'!$Q$3:$S$136,3,0),"")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</row>
    <row r="3247" spans="1:16" s="17" customFormat="1" x14ac:dyDescent="0.2">
      <c r="A3247" s="6" t="str">
        <f>IFERROR(VLOOKUP(B3247,'[1]DADOS (OCULTAR)'!$Q$3:$S$136,3,0),"")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</row>
    <row r="3248" spans="1:16" s="17" customFormat="1" x14ac:dyDescent="0.2">
      <c r="A3248" s="6" t="str">
        <f>IFERROR(VLOOKUP(B3248,'[1]DADOS (OCULTAR)'!$Q$3:$S$136,3,0),"")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</row>
    <row r="3249" spans="1:16" s="17" customFormat="1" x14ac:dyDescent="0.2">
      <c r="A3249" s="6" t="str">
        <f>IFERROR(VLOOKUP(B3249,'[1]DADOS (OCULTAR)'!$Q$3:$S$136,3,0),"")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</row>
    <row r="3250" spans="1:16" s="17" customFormat="1" x14ac:dyDescent="0.2">
      <c r="A3250" s="6" t="str">
        <f>IFERROR(VLOOKUP(B3250,'[1]DADOS (OCULTAR)'!$Q$3:$S$136,3,0),"")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</row>
    <row r="3251" spans="1:16" s="17" customFormat="1" x14ac:dyDescent="0.2">
      <c r="A3251" s="6" t="str">
        <f>IFERROR(VLOOKUP(B3251,'[1]DADOS (OCULTAR)'!$Q$3:$S$136,3,0),"")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</row>
    <row r="3252" spans="1:16" s="17" customFormat="1" x14ac:dyDescent="0.2">
      <c r="A3252" s="6" t="str">
        <f>IFERROR(VLOOKUP(B3252,'[1]DADOS (OCULTAR)'!$Q$3:$S$136,3,0),"")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</row>
    <row r="3253" spans="1:16" s="17" customFormat="1" x14ac:dyDescent="0.2">
      <c r="A3253" s="6" t="str">
        <f>IFERROR(VLOOKUP(B3253,'[1]DADOS (OCULTAR)'!$Q$3:$S$136,3,0),"")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</row>
    <row r="3254" spans="1:16" s="17" customFormat="1" x14ac:dyDescent="0.2">
      <c r="A3254" s="6" t="str">
        <f>IFERROR(VLOOKUP(B3254,'[1]DADOS (OCULTAR)'!$Q$3:$S$136,3,0),"")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</row>
    <row r="3255" spans="1:16" s="17" customFormat="1" x14ac:dyDescent="0.2">
      <c r="A3255" s="6" t="str">
        <f>IFERROR(VLOOKUP(B3255,'[1]DADOS (OCULTAR)'!$Q$3:$S$136,3,0),"")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</row>
    <row r="3256" spans="1:16" s="17" customFormat="1" x14ac:dyDescent="0.2">
      <c r="A3256" s="6" t="str">
        <f>IFERROR(VLOOKUP(B3256,'[1]DADOS (OCULTAR)'!$Q$3:$S$136,3,0),"")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</row>
    <row r="3257" spans="1:16" s="17" customFormat="1" x14ac:dyDescent="0.2">
      <c r="A3257" s="6" t="str">
        <f>IFERROR(VLOOKUP(B3257,'[1]DADOS (OCULTAR)'!$Q$3:$S$136,3,0),"")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</row>
    <row r="3258" spans="1:16" s="17" customFormat="1" x14ac:dyDescent="0.2">
      <c r="A3258" s="6" t="str">
        <f>IFERROR(VLOOKUP(B3258,'[1]DADOS (OCULTAR)'!$Q$3:$S$136,3,0),"")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</row>
    <row r="3259" spans="1:16" s="17" customFormat="1" x14ac:dyDescent="0.2">
      <c r="A3259" s="6" t="str">
        <f>IFERROR(VLOOKUP(B3259,'[1]DADOS (OCULTAR)'!$Q$3:$S$136,3,0),"")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</row>
    <row r="3260" spans="1:16" s="17" customFormat="1" x14ac:dyDescent="0.2">
      <c r="A3260" s="6" t="str">
        <f>IFERROR(VLOOKUP(B3260,'[1]DADOS (OCULTAR)'!$Q$3:$S$136,3,0),"")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</row>
    <row r="3261" spans="1:16" s="17" customFormat="1" x14ac:dyDescent="0.2">
      <c r="A3261" s="6" t="str">
        <f>IFERROR(VLOOKUP(B3261,'[1]DADOS (OCULTAR)'!$Q$3:$S$136,3,0),"")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</row>
    <row r="3262" spans="1:16" s="17" customFormat="1" x14ac:dyDescent="0.2">
      <c r="A3262" s="6" t="str">
        <f>IFERROR(VLOOKUP(B3262,'[1]DADOS (OCULTAR)'!$Q$3:$S$136,3,0),"")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</row>
    <row r="3263" spans="1:16" s="17" customFormat="1" x14ac:dyDescent="0.2">
      <c r="A3263" s="6" t="str">
        <f>IFERROR(VLOOKUP(B3263,'[1]DADOS (OCULTAR)'!$Q$3:$S$136,3,0),"")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</row>
    <row r="3264" spans="1:16" s="17" customFormat="1" x14ac:dyDescent="0.2">
      <c r="A3264" s="6" t="str">
        <f>IFERROR(VLOOKUP(B3264,'[1]DADOS (OCULTAR)'!$Q$3:$S$136,3,0),"")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</row>
    <row r="3265" spans="1:16" s="17" customFormat="1" x14ac:dyDescent="0.2">
      <c r="A3265" s="6" t="str">
        <f>IFERROR(VLOOKUP(B3265,'[1]DADOS (OCULTAR)'!$Q$3:$S$136,3,0),"")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</row>
    <row r="3266" spans="1:16" s="17" customFormat="1" x14ac:dyDescent="0.2">
      <c r="A3266" s="6" t="str">
        <f>IFERROR(VLOOKUP(B3266,'[1]DADOS (OCULTAR)'!$Q$3:$S$136,3,0),"")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</row>
    <row r="3267" spans="1:16" s="17" customFormat="1" x14ac:dyDescent="0.2">
      <c r="A3267" s="6" t="str">
        <f>IFERROR(VLOOKUP(B3267,'[1]DADOS (OCULTAR)'!$Q$3:$S$136,3,0),"")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</row>
    <row r="3268" spans="1:16" s="17" customFormat="1" x14ac:dyDescent="0.2">
      <c r="A3268" s="6" t="str">
        <f>IFERROR(VLOOKUP(B3268,'[1]DADOS (OCULTAR)'!$Q$3:$S$136,3,0),"")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</row>
    <row r="3269" spans="1:16" s="17" customFormat="1" x14ac:dyDescent="0.2">
      <c r="A3269" s="6" t="str">
        <f>IFERROR(VLOOKUP(B3269,'[1]DADOS (OCULTAR)'!$Q$3:$S$136,3,0),"")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</row>
    <row r="3270" spans="1:16" s="17" customFormat="1" x14ac:dyDescent="0.2">
      <c r="A3270" s="6" t="str">
        <f>IFERROR(VLOOKUP(B3270,'[1]DADOS (OCULTAR)'!$Q$3:$S$136,3,0),"")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</row>
    <row r="3271" spans="1:16" s="17" customFormat="1" x14ac:dyDescent="0.2">
      <c r="A3271" s="6" t="str">
        <f>IFERROR(VLOOKUP(B3271,'[1]DADOS (OCULTAR)'!$Q$3:$S$136,3,0),"")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</row>
    <row r="3272" spans="1:16" s="17" customFormat="1" x14ac:dyDescent="0.2">
      <c r="A3272" s="6" t="str">
        <f>IFERROR(VLOOKUP(B3272,'[1]DADOS (OCULTAR)'!$Q$3:$S$136,3,0),"")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</row>
    <row r="3273" spans="1:16" s="17" customFormat="1" x14ac:dyDescent="0.2">
      <c r="A3273" s="6" t="str">
        <f>IFERROR(VLOOKUP(B3273,'[1]DADOS (OCULTAR)'!$Q$3:$S$136,3,0),"")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</row>
    <row r="3274" spans="1:16" s="17" customFormat="1" x14ac:dyDescent="0.2">
      <c r="A3274" s="6" t="str">
        <f>IFERROR(VLOOKUP(B3274,'[1]DADOS (OCULTAR)'!$Q$3:$S$136,3,0),"")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</row>
    <row r="3275" spans="1:16" s="17" customFormat="1" x14ac:dyDescent="0.2">
      <c r="A3275" s="6" t="str">
        <f>IFERROR(VLOOKUP(B3275,'[1]DADOS (OCULTAR)'!$Q$3:$S$136,3,0),"")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</row>
    <row r="3276" spans="1:16" s="17" customFormat="1" x14ac:dyDescent="0.2">
      <c r="A3276" s="6" t="str">
        <f>IFERROR(VLOOKUP(B3276,'[1]DADOS (OCULTAR)'!$Q$3:$S$136,3,0),"")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</row>
    <row r="3277" spans="1:16" s="17" customFormat="1" x14ac:dyDescent="0.2">
      <c r="A3277" s="6" t="str">
        <f>IFERROR(VLOOKUP(B3277,'[1]DADOS (OCULTAR)'!$Q$3:$S$136,3,0),"")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</row>
    <row r="3278" spans="1:16" s="17" customFormat="1" x14ac:dyDescent="0.2">
      <c r="A3278" s="6" t="str">
        <f>IFERROR(VLOOKUP(B3278,'[1]DADOS (OCULTAR)'!$Q$3:$S$136,3,0),"")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</row>
    <row r="3279" spans="1:16" s="17" customFormat="1" x14ac:dyDescent="0.2">
      <c r="A3279" s="6" t="str">
        <f>IFERROR(VLOOKUP(B3279,'[1]DADOS (OCULTAR)'!$Q$3:$S$136,3,0),"")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</row>
    <row r="3280" spans="1:16" s="17" customFormat="1" x14ac:dyDescent="0.2">
      <c r="A3280" s="6" t="str">
        <f>IFERROR(VLOOKUP(B3280,'[1]DADOS (OCULTAR)'!$Q$3:$S$136,3,0),"")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</row>
    <row r="3281" spans="1:16" s="17" customFormat="1" x14ac:dyDescent="0.2">
      <c r="A3281" s="6" t="str">
        <f>IFERROR(VLOOKUP(B3281,'[1]DADOS (OCULTAR)'!$Q$3:$S$136,3,0),"")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</row>
    <row r="3282" spans="1:16" s="17" customFormat="1" x14ac:dyDescent="0.2">
      <c r="A3282" s="6" t="str">
        <f>IFERROR(VLOOKUP(B3282,'[1]DADOS (OCULTAR)'!$Q$3:$S$136,3,0),"")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</row>
    <row r="3283" spans="1:16" s="17" customFormat="1" x14ac:dyDescent="0.2">
      <c r="A3283" s="6" t="str">
        <f>IFERROR(VLOOKUP(B3283,'[1]DADOS (OCULTAR)'!$Q$3:$S$136,3,0),"")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</row>
    <row r="3284" spans="1:16" s="17" customFormat="1" x14ac:dyDescent="0.2">
      <c r="A3284" s="6" t="str">
        <f>IFERROR(VLOOKUP(B3284,'[1]DADOS (OCULTAR)'!$Q$3:$S$136,3,0),"")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</row>
    <row r="3285" spans="1:16" s="17" customFormat="1" x14ac:dyDescent="0.2">
      <c r="A3285" s="6" t="str">
        <f>IFERROR(VLOOKUP(B3285,'[1]DADOS (OCULTAR)'!$Q$3:$S$136,3,0),"")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</row>
    <row r="3286" spans="1:16" s="17" customFormat="1" x14ac:dyDescent="0.2">
      <c r="A3286" s="6" t="str">
        <f>IFERROR(VLOOKUP(B3286,'[1]DADOS (OCULTAR)'!$Q$3:$S$136,3,0),"")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</row>
    <row r="3287" spans="1:16" s="17" customFormat="1" x14ac:dyDescent="0.2">
      <c r="A3287" s="6" t="str">
        <f>IFERROR(VLOOKUP(B3287,'[1]DADOS (OCULTAR)'!$Q$3:$S$136,3,0),"")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</row>
    <row r="3288" spans="1:16" s="17" customFormat="1" x14ac:dyDescent="0.2">
      <c r="A3288" s="6" t="str">
        <f>IFERROR(VLOOKUP(B3288,'[1]DADOS (OCULTAR)'!$Q$3:$S$136,3,0),"")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</row>
    <row r="3289" spans="1:16" s="17" customFormat="1" x14ac:dyDescent="0.2">
      <c r="A3289" s="6" t="str">
        <f>IFERROR(VLOOKUP(B3289,'[1]DADOS (OCULTAR)'!$Q$3:$S$136,3,0),"")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</row>
    <row r="3290" spans="1:16" s="17" customFormat="1" x14ac:dyDescent="0.2">
      <c r="A3290" s="6" t="str">
        <f>IFERROR(VLOOKUP(B3290,'[1]DADOS (OCULTAR)'!$Q$3:$S$136,3,0),"")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</row>
    <row r="3291" spans="1:16" s="17" customFormat="1" x14ac:dyDescent="0.2">
      <c r="A3291" s="6" t="str">
        <f>IFERROR(VLOOKUP(B3291,'[1]DADOS (OCULTAR)'!$Q$3:$S$136,3,0),"")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</row>
    <row r="3292" spans="1:16" s="17" customFormat="1" x14ac:dyDescent="0.2">
      <c r="A3292" s="6" t="str">
        <f>IFERROR(VLOOKUP(B3292,'[1]DADOS (OCULTAR)'!$Q$3:$S$136,3,0),"")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</row>
    <row r="3293" spans="1:16" s="17" customFormat="1" x14ac:dyDescent="0.2">
      <c r="A3293" s="6" t="str">
        <f>IFERROR(VLOOKUP(B3293,'[1]DADOS (OCULTAR)'!$Q$3:$S$136,3,0),"")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</row>
    <row r="3294" spans="1:16" s="17" customFormat="1" x14ac:dyDescent="0.2">
      <c r="A3294" s="6" t="str">
        <f>IFERROR(VLOOKUP(B3294,'[1]DADOS (OCULTAR)'!$Q$3:$S$136,3,0),"")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</row>
    <row r="3295" spans="1:16" s="17" customFormat="1" x14ac:dyDescent="0.2">
      <c r="A3295" s="6" t="str">
        <f>IFERROR(VLOOKUP(B3295,'[1]DADOS (OCULTAR)'!$Q$3:$S$136,3,0),"")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</row>
    <row r="3296" spans="1:16" s="17" customFormat="1" x14ac:dyDescent="0.2">
      <c r="A3296" s="6" t="str">
        <f>IFERROR(VLOOKUP(B3296,'[1]DADOS (OCULTAR)'!$Q$3:$S$136,3,0),"")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</row>
    <row r="3297" spans="1:16" s="17" customFormat="1" x14ac:dyDescent="0.2">
      <c r="A3297" s="6" t="str">
        <f>IFERROR(VLOOKUP(B3297,'[1]DADOS (OCULTAR)'!$Q$3:$S$136,3,0),"")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</row>
    <row r="3298" spans="1:16" s="17" customFormat="1" x14ac:dyDescent="0.2">
      <c r="A3298" s="6" t="str">
        <f>IFERROR(VLOOKUP(B3298,'[1]DADOS (OCULTAR)'!$Q$3:$S$136,3,0),"")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</row>
    <row r="3299" spans="1:16" s="17" customFormat="1" x14ac:dyDescent="0.2">
      <c r="A3299" s="6" t="str">
        <f>IFERROR(VLOOKUP(B3299,'[1]DADOS (OCULTAR)'!$Q$3:$S$136,3,0),"")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</row>
    <row r="3300" spans="1:16" s="17" customFormat="1" x14ac:dyDescent="0.2">
      <c r="A3300" s="6" t="str">
        <f>IFERROR(VLOOKUP(B3300,'[1]DADOS (OCULTAR)'!$Q$3:$S$136,3,0),"")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</row>
    <row r="3301" spans="1:16" s="17" customFormat="1" x14ac:dyDescent="0.2">
      <c r="A3301" s="6" t="str">
        <f>IFERROR(VLOOKUP(B3301,'[1]DADOS (OCULTAR)'!$Q$3:$S$136,3,0),"")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</row>
    <row r="3302" spans="1:16" s="17" customFormat="1" x14ac:dyDescent="0.2">
      <c r="A3302" s="6" t="str">
        <f>IFERROR(VLOOKUP(B3302,'[1]DADOS (OCULTAR)'!$Q$3:$S$136,3,0),"")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</row>
    <row r="3303" spans="1:16" s="17" customFormat="1" x14ac:dyDescent="0.2">
      <c r="A3303" s="6" t="str">
        <f>IFERROR(VLOOKUP(B3303,'[1]DADOS (OCULTAR)'!$Q$3:$S$136,3,0),"")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</row>
    <row r="3304" spans="1:16" s="17" customFormat="1" x14ac:dyDescent="0.2">
      <c r="A3304" s="6" t="str">
        <f>IFERROR(VLOOKUP(B3304,'[1]DADOS (OCULTAR)'!$Q$3:$S$136,3,0),"")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</row>
    <row r="3305" spans="1:16" s="17" customFormat="1" x14ac:dyDescent="0.2">
      <c r="A3305" s="6" t="str">
        <f>IFERROR(VLOOKUP(B3305,'[1]DADOS (OCULTAR)'!$Q$3:$S$136,3,0),"")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</row>
    <row r="3306" spans="1:16" s="17" customFormat="1" x14ac:dyDescent="0.2">
      <c r="A3306" s="6" t="str">
        <f>IFERROR(VLOOKUP(B3306,'[1]DADOS (OCULTAR)'!$Q$3:$S$136,3,0),"")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</row>
    <row r="3307" spans="1:16" s="17" customFormat="1" x14ac:dyDescent="0.2">
      <c r="A3307" s="6" t="str">
        <f>IFERROR(VLOOKUP(B3307,'[1]DADOS (OCULTAR)'!$Q$3:$S$136,3,0),"")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</row>
    <row r="3308" spans="1:16" s="17" customFormat="1" x14ac:dyDescent="0.2">
      <c r="A3308" s="6" t="str">
        <f>IFERROR(VLOOKUP(B3308,'[1]DADOS (OCULTAR)'!$Q$3:$S$136,3,0),"")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</row>
    <row r="3309" spans="1:16" s="17" customFormat="1" x14ac:dyDescent="0.2">
      <c r="A3309" s="6" t="str">
        <f>IFERROR(VLOOKUP(B3309,'[1]DADOS (OCULTAR)'!$Q$3:$S$136,3,0),"")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</row>
    <row r="3310" spans="1:16" s="17" customFormat="1" x14ac:dyDescent="0.2">
      <c r="A3310" s="6" t="str">
        <f>IFERROR(VLOOKUP(B3310,'[1]DADOS (OCULTAR)'!$Q$3:$S$136,3,0),"")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</row>
    <row r="3311" spans="1:16" s="17" customFormat="1" x14ac:dyDescent="0.2">
      <c r="A3311" s="6" t="str">
        <f>IFERROR(VLOOKUP(B3311,'[1]DADOS (OCULTAR)'!$Q$3:$S$136,3,0),"")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</row>
    <row r="3312" spans="1:16" s="17" customFormat="1" x14ac:dyDescent="0.2">
      <c r="A3312" s="6" t="str">
        <f>IFERROR(VLOOKUP(B3312,'[1]DADOS (OCULTAR)'!$Q$3:$S$136,3,0),"")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</row>
    <row r="3313" spans="1:16" s="17" customFormat="1" x14ac:dyDescent="0.2">
      <c r="A3313" s="6" t="str">
        <f>IFERROR(VLOOKUP(B3313,'[1]DADOS (OCULTAR)'!$Q$3:$S$136,3,0),"")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</row>
    <row r="3314" spans="1:16" s="17" customFormat="1" x14ac:dyDescent="0.2">
      <c r="A3314" s="6" t="str">
        <f>IFERROR(VLOOKUP(B3314,'[1]DADOS (OCULTAR)'!$Q$3:$S$136,3,0),"")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</row>
    <row r="3315" spans="1:16" s="17" customFormat="1" x14ac:dyDescent="0.2">
      <c r="A3315" s="6" t="str">
        <f>IFERROR(VLOOKUP(B3315,'[1]DADOS (OCULTAR)'!$Q$3:$S$136,3,0),"")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</row>
    <row r="3316" spans="1:16" s="17" customFormat="1" x14ac:dyDescent="0.2">
      <c r="A3316" s="6" t="str">
        <f>IFERROR(VLOOKUP(B3316,'[1]DADOS (OCULTAR)'!$Q$3:$S$136,3,0),"")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</row>
    <row r="3317" spans="1:16" s="17" customFormat="1" x14ac:dyDescent="0.2">
      <c r="A3317" s="6" t="str">
        <f>IFERROR(VLOOKUP(B3317,'[1]DADOS (OCULTAR)'!$Q$3:$S$136,3,0),"")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</row>
    <row r="3318" spans="1:16" s="17" customFormat="1" x14ac:dyDescent="0.2">
      <c r="A3318" s="6" t="str">
        <f>IFERROR(VLOOKUP(B3318,'[1]DADOS (OCULTAR)'!$Q$3:$S$136,3,0),"")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</row>
    <row r="3319" spans="1:16" s="17" customFormat="1" x14ac:dyDescent="0.2">
      <c r="A3319" s="6" t="str">
        <f>IFERROR(VLOOKUP(B3319,'[1]DADOS (OCULTAR)'!$Q$3:$S$136,3,0),"")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</row>
    <row r="3320" spans="1:16" s="17" customFormat="1" x14ac:dyDescent="0.2">
      <c r="A3320" s="6" t="str">
        <f>IFERROR(VLOOKUP(B3320,'[1]DADOS (OCULTAR)'!$Q$3:$S$136,3,0),"")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</row>
    <row r="3321" spans="1:16" s="17" customFormat="1" x14ac:dyDescent="0.2">
      <c r="A3321" s="6" t="str">
        <f>IFERROR(VLOOKUP(B3321,'[1]DADOS (OCULTAR)'!$Q$3:$S$136,3,0),"")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</row>
    <row r="3322" spans="1:16" s="17" customFormat="1" x14ac:dyDescent="0.2">
      <c r="A3322" s="6" t="str">
        <f>IFERROR(VLOOKUP(B3322,'[1]DADOS (OCULTAR)'!$Q$3:$S$136,3,0),"")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</row>
    <row r="3323" spans="1:16" s="17" customFormat="1" x14ac:dyDescent="0.2">
      <c r="A3323" s="6" t="str">
        <f>IFERROR(VLOOKUP(B3323,'[1]DADOS (OCULTAR)'!$Q$3:$S$136,3,0),"")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</row>
    <row r="3324" spans="1:16" s="17" customFormat="1" x14ac:dyDescent="0.2">
      <c r="A3324" s="6" t="str">
        <f>IFERROR(VLOOKUP(B3324,'[1]DADOS (OCULTAR)'!$Q$3:$S$136,3,0),"")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</row>
    <row r="3325" spans="1:16" s="17" customFormat="1" x14ac:dyDescent="0.2">
      <c r="A3325" s="6" t="str">
        <f>IFERROR(VLOOKUP(B3325,'[1]DADOS (OCULTAR)'!$Q$3:$S$136,3,0),"")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</row>
    <row r="3326" spans="1:16" s="17" customFormat="1" x14ac:dyDescent="0.2">
      <c r="A3326" s="6" t="str">
        <f>IFERROR(VLOOKUP(B3326,'[1]DADOS (OCULTAR)'!$Q$3:$S$136,3,0),"")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</row>
    <row r="3327" spans="1:16" s="17" customFormat="1" x14ac:dyDescent="0.2">
      <c r="A3327" s="6" t="str">
        <f>IFERROR(VLOOKUP(B3327,'[1]DADOS (OCULTAR)'!$Q$3:$S$136,3,0),"")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</row>
    <row r="3328" spans="1:16" s="17" customFormat="1" x14ac:dyDescent="0.2">
      <c r="A3328" s="6" t="str">
        <f>IFERROR(VLOOKUP(B3328,'[1]DADOS (OCULTAR)'!$Q$3:$S$136,3,0),"")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</row>
    <row r="3329" spans="1:16" s="17" customFormat="1" x14ac:dyDescent="0.2">
      <c r="A3329" s="6" t="str">
        <f>IFERROR(VLOOKUP(B3329,'[1]DADOS (OCULTAR)'!$Q$3:$S$136,3,0),"")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</row>
    <row r="3330" spans="1:16" s="17" customFormat="1" x14ac:dyDescent="0.2">
      <c r="A3330" s="6" t="str">
        <f>IFERROR(VLOOKUP(B3330,'[1]DADOS (OCULTAR)'!$Q$3:$S$136,3,0),"")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</row>
    <row r="3331" spans="1:16" s="17" customFormat="1" x14ac:dyDescent="0.2">
      <c r="A3331" s="6" t="str">
        <f>IFERROR(VLOOKUP(B3331,'[1]DADOS (OCULTAR)'!$Q$3:$S$136,3,0),"")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</row>
    <row r="3332" spans="1:16" s="17" customFormat="1" x14ac:dyDescent="0.2">
      <c r="A3332" s="6" t="str">
        <f>IFERROR(VLOOKUP(B3332,'[1]DADOS (OCULTAR)'!$Q$3:$S$136,3,0),"")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</row>
    <row r="3333" spans="1:16" s="17" customFormat="1" x14ac:dyDescent="0.2">
      <c r="A3333" s="6" t="str">
        <f>IFERROR(VLOOKUP(B3333,'[1]DADOS (OCULTAR)'!$Q$3:$S$136,3,0),"")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</row>
    <row r="3334" spans="1:16" s="17" customFormat="1" x14ac:dyDescent="0.2">
      <c r="A3334" s="6" t="str">
        <f>IFERROR(VLOOKUP(B3334,'[1]DADOS (OCULTAR)'!$Q$3:$S$136,3,0),"")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</row>
    <row r="3335" spans="1:16" s="17" customFormat="1" x14ac:dyDescent="0.2">
      <c r="A3335" s="6" t="str">
        <f>IFERROR(VLOOKUP(B3335,'[1]DADOS (OCULTAR)'!$Q$3:$S$136,3,0),"")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</row>
    <row r="3336" spans="1:16" s="17" customFormat="1" x14ac:dyDescent="0.2">
      <c r="A3336" s="6" t="str">
        <f>IFERROR(VLOOKUP(B3336,'[1]DADOS (OCULTAR)'!$Q$3:$S$136,3,0),"")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</row>
    <row r="3337" spans="1:16" s="17" customFormat="1" x14ac:dyDescent="0.2">
      <c r="A3337" s="6" t="str">
        <f>IFERROR(VLOOKUP(B3337,'[1]DADOS (OCULTAR)'!$Q$3:$S$136,3,0),"")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</row>
    <row r="3338" spans="1:16" s="17" customFormat="1" x14ac:dyDescent="0.2">
      <c r="A3338" s="6" t="str">
        <f>IFERROR(VLOOKUP(B3338,'[1]DADOS (OCULTAR)'!$Q$3:$S$136,3,0),"")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</row>
    <row r="3339" spans="1:16" s="17" customFormat="1" x14ac:dyDescent="0.2">
      <c r="A3339" s="6" t="str">
        <f>IFERROR(VLOOKUP(B3339,'[1]DADOS (OCULTAR)'!$Q$3:$S$136,3,0),"")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</row>
    <row r="3340" spans="1:16" s="17" customFormat="1" x14ac:dyDescent="0.2">
      <c r="A3340" s="6" t="str">
        <f>IFERROR(VLOOKUP(B3340,'[1]DADOS (OCULTAR)'!$Q$3:$S$136,3,0),"")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</row>
    <row r="3341" spans="1:16" s="17" customFormat="1" x14ac:dyDescent="0.2">
      <c r="A3341" s="6" t="str">
        <f>IFERROR(VLOOKUP(B3341,'[1]DADOS (OCULTAR)'!$Q$3:$S$136,3,0),"")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</row>
    <row r="3342" spans="1:16" s="17" customFormat="1" x14ac:dyDescent="0.2">
      <c r="A3342" s="6" t="str">
        <f>IFERROR(VLOOKUP(B3342,'[1]DADOS (OCULTAR)'!$Q$3:$S$136,3,0),"")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</row>
    <row r="3343" spans="1:16" s="17" customFormat="1" x14ac:dyDescent="0.2">
      <c r="A3343" s="6" t="str">
        <f>IFERROR(VLOOKUP(B3343,'[1]DADOS (OCULTAR)'!$Q$3:$S$136,3,0),"")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</row>
    <row r="3344" spans="1:16" s="17" customFormat="1" x14ac:dyDescent="0.2">
      <c r="A3344" s="6" t="str">
        <f>IFERROR(VLOOKUP(B3344,'[1]DADOS (OCULTAR)'!$Q$3:$S$136,3,0),"")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</row>
    <row r="3345" spans="1:16" s="17" customFormat="1" x14ac:dyDescent="0.2">
      <c r="A3345" s="6" t="str">
        <f>IFERROR(VLOOKUP(B3345,'[1]DADOS (OCULTAR)'!$Q$3:$S$136,3,0),"")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</row>
    <row r="3346" spans="1:16" s="17" customFormat="1" x14ac:dyDescent="0.2">
      <c r="A3346" s="6" t="str">
        <f>IFERROR(VLOOKUP(B3346,'[1]DADOS (OCULTAR)'!$Q$3:$S$136,3,0),"")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</row>
    <row r="3347" spans="1:16" s="17" customFormat="1" x14ac:dyDescent="0.2">
      <c r="A3347" s="6" t="str">
        <f>IFERROR(VLOOKUP(B3347,'[1]DADOS (OCULTAR)'!$Q$3:$S$136,3,0),"")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</row>
    <row r="3348" spans="1:16" s="17" customFormat="1" x14ac:dyDescent="0.2">
      <c r="A3348" s="6" t="str">
        <f>IFERROR(VLOOKUP(B3348,'[1]DADOS (OCULTAR)'!$Q$3:$S$136,3,0),"")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</row>
    <row r="3349" spans="1:16" s="17" customFormat="1" x14ac:dyDescent="0.2">
      <c r="A3349" s="6" t="str">
        <f>IFERROR(VLOOKUP(B3349,'[1]DADOS (OCULTAR)'!$Q$3:$S$136,3,0),"")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</row>
    <row r="3350" spans="1:16" s="17" customFormat="1" x14ac:dyDescent="0.2">
      <c r="A3350" s="6" t="str">
        <f>IFERROR(VLOOKUP(B3350,'[1]DADOS (OCULTAR)'!$Q$3:$S$136,3,0),"")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</row>
    <row r="3351" spans="1:16" s="17" customFormat="1" x14ac:dyDescent="0.2">
      <c r="A3351" s="6" t="str">
        <f>IFERROR(VLOOKUP(B3351,'[1]DADOS (OCULTAR)'!$Q$3:$S$136,3,0),"")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</row>
    <row r="3352" spans="1:16" s="17" customFormat="1" x14ac:dyDescent="0.2">
      <c r="A3352" s="6" t="str">
        <f>IFERROR(VLOOKUP(B3352,'[1]DADOS (OCULTAR)'!$Q$3:$S$136,3,0),"")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</row>
    <row r="3353" spans="1:16" s="17" customFormat="1" x14ac:dyDescent="0.2">
      <c r="A3353" s="6" t="str">
        <f>IFERROR(VLOOKUP(B3353,'[1]DADOS (OCULTAR)'!$Q$3:$S$136,3,0),"")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</row>
    <row r="3354" spans="1:16" s="17" customFormat="1" x14ac:dyDescent="0.2">
      <c r="A3354" s="6" t="str">
        <f>IFERROR(VLOOKUP(B3354,'[1]DADOS (OCULTAR)'!$Q$3:$S$136,3,0),"")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</row>
    <row r="3355" spans="1:16" s="17" customFormat="1" x14ac:dyDescent="0.2">
      <c r="A3355" s="6" t="str">
        <f>IFERROR(VLOOKUP(B3355,'[1]DADOS (OCULTAR)'!$Q$3:$S$136,3,0),"")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</row>
    <row r="3356" spans="1:16" s="17" customFormat="1" x14ac:dyDescent="0.2">
      <c r="A3356" s="6" t="str">
        <f>IFERROR(VLOOKUP(B3356,'[1]DADOS (OCULTAR)'!$Q$3:$S$136,3,0),"")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</row>
    <row r="3357" spans="1:16" s="17" customFormat="1" x14ac:dyDescent="0.2">
      <c r="A3357" s="6" t="str">
        <f>IFERROR(VLOOKUP(B3357,'[1]DADOS (OCULTAR)'!$Q$3:$S$136,3,0),"")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</row>
    <row r="3358" spans="1:16" s="17" customFormat="1" x14ac:dyDescent="0.2">
      <c r="A3358" s="6" t="str">
        <f>IFERROR(VLOOKUP(B3358,'[1]DADOS (OCULTAR)'!$Q$3:$S$136,3,0),"")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</row>
    <row r="3359" spans="1:16" s="17" customFormat="1" x14ac:dyDescent="0.2">
      <c r="A3359" s="6" t="str">
        <f>IFERROR(VLOOKUP(B3359,'[1]DADOS (OCULTAR)'!$Q$3:$S$136,3,0),"")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</row>
    <row r="3360" spans="1:16" s="17" customFormat="1" x14ac:dyDescent="0.2">
      <c r="A3360" s="6" t="str">
        <f>IFERROR(VLOOKUP(B3360,'[1]DADOS (OCULTAR)'!$Q$3:$S$136,3,0),"")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</row>
    <row r="3361" spans="1:16" s="17" customFormat="1" x14ac:dyDescent="0.2">
      <c r="A3361" s="6" t="str">
        <f>IFERROR(VLOOKUP(B3361,'[1]DADOS (OCULTAR)'!$Q$3:$S$136,3,0),"")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</row>
    <row r="3362" spans="1:16" s="17" customFormat="1" x14ac:dyDescent="0.2">
      <c r="A3362" s="6" t="str">
        <f>IFERROR(VLOOKUP(B3362,'[1]DADOS (OCULTAR)'!$Q$3:$S$136,3,0),"")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</row>
    <row r="3363" spans="1:16" s="17" customFormat="1" x14ac:dyDescent="0.2">
      <c r="A3363" s="6" t="str">
        <f>IFERROR(VLOOKUP(B3363,'[1]DADOS (OCULTAR)'!$Q$3:$S$136,3,0),"")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</row>
    <row r="3364" spans="1:16" s="17" customFormat="1" x14ac:dyDescent="0.2">
      <c r="A3364" s="6" t="str">
        <f>IFERROR(VLOOKUP(B3364,'[1]DADOS (OCULTAR)'!$Q$3:$S$136,3,0),"")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</row>
    <row r="3365" spans="1:16" s="17" customFormat="1" x14ac:dyDescent="0.2">
      <c r="A3365" s="6" t="str">
        <f>IFERROR(VLOOKUP(B3365,'[1]DADOS (OCULTAR)'!$Q$3:$S$136,3,0),"")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</row>
    <row r="3366" spans="1:16" s="17" customFormat="1" x14ac:dyDescent="0.2">
      <c r="A3366" s="6" t="str">
        <f>IFERROR(VLOOKUP(B3366,'[1]DADOS (OCULTAR)'!$Q$3:$S$136,3,0),"")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</row>
    <row r="3367" spans="1:16" s="17" customFormat="1" x14ac:dyDescent="0.2">
      <c r="A3367" s="6" t="str">
        <f>IFERROR(VLOOKUP(B3367,'[1]DADOS (OCULTAR)'!$Q$3:$S$136,3,0),"")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</row>
    <row r="3368" spans="1:16" s="17" customFormat="1" x14ac:dyDescent="0.2">
      <c r="A3368" s="6" t="str">
        <f>IFERROR(VLOOKUP(B3368,'[1]DADOS (OCULTAR)'!$Q$3:$S$136,3,0),"")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</row>
    <row r="3369" spans="1:16" s="17" customFormat="1" x14ac:dyDescent="0.2">
      <c r="A3369" s="6" t="str">
        <f>IFERROR(VLOOKUP(B3369,'[1]DADOS (OCULTAR)'!$Q$3:$S$136,3,0),"")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</row>
    <row r="3370" spans="1:16" s="17" customFormat="1" x14ac:dyDescent="0.2">
      <c r="A3370" s="6" t="str">
        <f>IFERROR(VLOOKUP(B3370,'[1]DADOS (OCULTAR)'!$Q$3:$S$136,3,0),"")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</row>
    <row r="3371" spans="1:16" s="17" customFormat="1" x14ac:dyDescent="0.2">
      <c r="A3371" s="6" t="str">
        <f>IFERROR(VLOOKUP(B3371,'[1]DADOS (OCULTAR)'!$Q$3:$S$136,3,0),"")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</row>
    <row r="3372" spans="1:16" s="17" customFormat="1" x14ac:dyDescent="0.2">
      <c r="A3372" s="6" t="str">
        <f>IFERROR(VLOOKUP(B3372,'[1]DADOS (OCULTAR)'!$Q$3:$S$136,3,0),"")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</row>
    <row r="3373" spans="1:16" s="17" customFormat="1" x14ac:dyDescent="0.2">
      <c r="A3373" s="6" t="str">
        <f>IFERROR(VLOOKUP(B3373,'[1]DADOS (OCULTAR)'!$Q$3:$S$136,3,0),"")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</row>
    <row r="3374" spans="1:16" s="17" customFormat="1" x14ac:dyDescent="0.2">
      <c r="A3374" s="6" t="str">
        <f>IFERROR(VLOOKUP(B3374,'[1]DADOS (OCULTAR)'!$Q$3:$S$136,3,0),"")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</row>
    <row r="3375" spans="1:16" s="17" customFormat="1" x14ac:dyDescent="0.2">
      <c r="A3375" s="6" t="str">
        <f>IFERROR(VLOOKUP(B3375,'[1]DADOS (OCULTAR)'!$Q$3:$S$136,3,0),"")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</row>
    <row r="3376" spans="1:16" s="17" customFormat="1" x14ac:dyDescent="0.2">
      <c r="A3376" s="6" t="str">
        <f>IFERROR(VLOOKUP(B3376,'[1]DADOS (OCULTAR)'!$Q$3:$S$136,3,0),"")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</row>
    <row r="3377" spans="1:16" s="17" customFormat="1" x14ac:dyDescent="0.2">
      <c r="A3377" s="6" t="str">
        <f>IFERROR(VLOOKUP(B3377,'[1]DADOS (OCULTAR)'!$Q$3:$S$136,3,0),"")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</row>
    <row r="3378" spans="1:16" s="17" customFormat="1" x14ac:dyDescent="0.2">
      <c r="A3378" s="6" t="str">
        <f>IFERROR(VLOOKUP(B3378,'[1]DADOS (OCULTAR)'!$Q$3:$S$136,3,0),"")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</row>
    <row r="3379" spans="1:16" s="17" customFormat="1" x14ac:dyDescent="0.2">
      <c r="A3379" s="6" t="str">
        <f>IFERROR(VLOOKUP(B3379,'[1]DADOS (OCULTAR)'!$Q$3:$S$136,3,0),"")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</row>
    <row r="3380" spans="1:16" s="17" customFormat="1" x14ac:dyDescent="0.2">
      <c r="A3380" s="6" t="str">
        <f>IFERROR(VLOOKUP(B3380,'[1]DADOS (OCULTAR)'!$Q$3:$S$136,3,0),"")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</row>
    <row r="3381" spans="1:16" s="17" customFormat="1" x14ac:dyDescent="0.2">
      <c r="A3381" s="6" t="str">
        <f>IFERROR(VLOOKUP(B3381,'[1]DADOS (OCULTAR)'!$Q$3:$S$136,3,0),"")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</row>
    <row r="3382" spans="1:16" s="17" customFormat="1" x14ac:dyDescent="0.2">
      <c r="A3382" s="6" t="str">
        <f>IFERROR(VLOOKUP(B3382,'[1]DADOS (OCULTAR)'!$Q$3:$S$136,3,0),"")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</row>
    <row r="3383" spans="1:16" s="17" customFormat="1" x14ac:dyDescent="0.2">
      <c r="A3383" s="6" t="str">
        <f>IFERROR(VLOOKUP(B3383,'[1]DADOS (OCULTAR)'!$Q$3:$S$136,3,0),"")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</row>
    <row r="3384" spans="1:16" s="17" customFormat="1" x14ac:dyDescent="0.2">
      <c r="A3384" s="6" t="str">
        <f>IFERROR(VLOOKUP(B3384,'[1]DADOS (OCULTAR)'!$Q$3:$S$136,3,0),"")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</row>
    <row r="3385" spans="1:16" s="17" customFormat="1" x14ac:dyDescent="0.2">
      <c r="A3385" s="6" t="str">
        <f>IFERROR(VLOOKUP(B3385,'[1]DADOS (OCULTAR)'!$Q$3:$S$136,3,0),"")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</row>
    <row r="3386" spans="1:16" s="17" customFormat="1" x14ac:dyDescent="0.2">
      <c r="A3386" s="6" t="str">
        <f>IFERROR(VLOOKUP(B3386,'[1]DADOS (OCULTAR)'!$Q$3:$S$136,3,0),"")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</row>
    <row r="3387" spans="1:16" s="17" customFormat="1" x14ac:dyDescent="0.2">
      <c r="A3387" s="6" t="str">
        <f>IFERROR(VLOOKUP(B3387,'[1]DADOS (OCULTAR)'!$Q$3:$S$136,3,0),"")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</row>
    <row r="3388" spans="1:16" s="17" customFormat="1" x14ac:dyDescent="0.2">
      <c r="A3388" s="6" t="str">
        <f>IFERROR(VLOOKUP(B3388,'[1]DADOS (OCULTAR)'!$Q$3:$S$136,3,0),"")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</row>
    <row r="3389" spans="1:16" s="17" customFormat="1" x14ac:dyDescent="0.2">
      <c r="A3389" s="6" t="str">
        <f>IFERROR(VLOOKUP(B3389,'[1]DADOS (OCULTAR)'!$Q$3:$S$136,3,0),"")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</row>
    <row r="3390" spans="1:16" s="17" customFormat="1" x14ac:dyDescent="0.2">
      <c r="A3390" s="6" t="str">
        <f>IFERROR(VLOOKUP(B3390,'[1]DADOS (OCULTAR)'!$Q$3:$S$136,3,0),"")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</row>
    <row r="3391" spans="1:16" s="17" customFormat="1" x14ac:dyDescent="0.2">
      <c r="A3391" s="6" t="str">
        <f>IFERROR(VLOOKUP(B3391,'[1]DADOS (OCULTAR)'!$Q$3:$S$136,3,0),"")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</row>
    <row r="3392" spans="1:16" s="17" customFormat="1" x14ac:dyDescent="0.2">
      <c r="A3392" s="6" t="str">
        <f>IFERROR(VLOOKUP(B3392,'[1]DADOS (OCULTAR)'!$Q$3:$S$136,3,0),"")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</row>
    <row r="3393" spans="1:16" s="17" customFormat="1" x14ac:dyDescent="0.2">
      <c r="A3393" s="6" t="str">
        <f>IFERROR(VLOOKUP(B3393,'[1]DADOS (OCULTAR)'!$Q$3:$S$136,3,0),"")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</row>
    <row r="3394" spans="1:16" s="17" customFormat="1" x14ac:dyDescent="0.2">
      <c r="A3394" s="6" t="str">
        <f>IFERROR(VLOOKUP(B3394,'[1]DADOS (OCULTAR)'!$Q$3:$S$136,3,0),"")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</row>
    <row r="3395" spans="1:16" s="17" customFormat="1" x14ac:dyDescent="0.2">
      <c r="A3395" s="6" t="str">
        <f>IFERROR(VLOOKUP(B3395,'[1]DADOS (OCULTAR)'!$Q$3:$S$136,3,0),"")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</row>
    <row r="3396" spans="1:16" s="17" customFormat="1" x14ac:dyDescent="0.2">
      <c r="A3396" s="6" t="str">
        <f>IFERROR(VLOOKUP(B3396,'[1]DADOS (OCULTAR)'!$Q$3:$S$136,3,0),"")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</row>
    <row r="3397" spans="1:16" s="17" customFormat="1" x14ac:dyDescent="0.2">
      <c r="A3397" s="6" t="str">
        <f>IFERROR(VLOOKUP(B3397,'[1]DADOS (OCULTAR)'!$Q$3:$S$136,3,0),"")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</row>
    <row r="3398" spans="1:16" s="17" customFormat="1" x14ac:dyDescent="0.2">
      <c r="A3398" s="6" t="str">
        <f>IFERROR(VLOOKUP(B3398,'[1]DADOS (OCULTAR)'!$Q$3:$S$136,3,0),"")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</row>
    <row r="3399" spans="1:16" s="17" customFormat="1" x14ac:dyDescent="0.2">
      <c r="A3399" s="6" t="str">
        <f>IFERROR(VLOOKUP(B3399,'[1]DADOS (OCULTAR)'!$Q$3:$S$136,3,0),"")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</row>
    <row r="3400" spans="1:16" s="17" customFormat="1" x14ac:dyDescent="0.2">
      <c r="A3400" s="6" t="str">
        <f>IFERROR(VLOOKUP(B3400,'[1]DADOS (OCULTAR)'!$Q$3:$S$136,3,0),"")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</row>
    <row r="3401" spans="1:16" s="17" customFormat="1" x14ac:dyDescent="0.2">
      <c r="A3401" s="6" t="str">
        <f>IFERROR(VLOOKUP(B3401,'[1]DADOS (OCULTAR)'!$Q$3:$S$136,3,0),"")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</row>
    <row r="3402" spans="1:16" s="17" customFormat="1" x14ac:dyDescent="0.2">
      <c r="A3402" s="6" t="str">
        <f>IFERROR(VLOOKUP(B3402,'[1]DADOS (OCULTAR)'!$Q$3:$S$136,3,0),"")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</row>
    <row r="3403" spans="1:16" s="17" customFormat="1" x14ac:dyDescent="0.2">
      <c r="A3403" s="6" t="str">
        <f>IFERROR(VLOOKUP(B3403,'[1]DADOS (OCULTAR)'!$Q$3:$S$136,3,0),"")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</row>
    <row r="3404" spans="1:16" s="17" customFormat="1" x14ac:dyDescent="0.2">
      <c r="A3404" s="6" t="str">
        <f>IFERROR(VLOOKUP(B3404,'[1]DADOS (OCULTAR)'!$Q$3:$S$136,3,0),"")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</row>
    <row r="3405" spans="1:16" s="17" customFormat="1" x14ac:dyDescent="0.2">
      <c r="A3405" s="6" t="str">
        <f>IFERROR(VLOOKUP(B3405,'[1]DADOS (OCULTAR)'!$Q$3:$S$136,3,0),"")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</row>
    <row r="3406" spans="1:16" s="17" customFormat="1" x14ac:dyDescent="0.2">
      <c r="A3406" s="6" t="str">
        <f>IFERROR(VLOOKUP(B3406,'[1]DADOS (OCULTAR)'!$Q$3:$S$136,3,0),"")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</row>
    <row r="3407" spans="1:16" s="17" customFormat="1" x14ac:dyDescent="0.2">
      <c r="A3407" s="6" t="str">
        <f>IFERROR(VLOOKUP(B3407,'[1]DADOS (OCULTAR)'!$Q$3:$S$136,3,0),"")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</row>
    <row r="3408" spans="1:16" s="17" customFormat="1" x14ac:dyDescent="0.2">
      <c r="A3408" s="6" t="str">
        <f>IFERROR(VLOOKUP(B3408,'[1]DADOS (OCULTAR)'!$Q$3:$S$136,3,0),"")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</row>
    <row r="3409" spans="1:16" s="17" customFormat="1" x14ac:dyDescent="0.2">
      <c r="A3409" s="6" t="str">
        <f>IFERROR(VLOOKUP(B3409,'[1]DADOS (OCULTAR)'!$Q$3:$S$136,3,0),"")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</row>
    <row r="3410" spans="1:16" s="17" customFormat="1" x14ac:dyDescent="0.2">
      <c r="A3410" s="6" t="str">
        <f>IFERROR(VLOOKUP(B3410,'[1]DADOS (OCULTAR)'!$Q$3:$S$136,3,0),"")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</row>
    <row r="3411" spans="1:16" s="17" customFormat="1" x14ac:dyDescent="0.2">
      <c r="A3411" s="6" t="str">
        <f>IFERROR(VLOOKUP(B3411,'[1]DADOS (OCULTAR)'!$Q$3:$S$136,3,0),"")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</row>
    <row r="3412" spans="1:16" s="17" customFormat="1" x14ac:dyDescent="0.2">
      <c r="A3412" s="6" t="str">
        <f>IFERROR(VLOOKUP(B3412,'[1]DADOS (OCULTAR)'!$Q$3:$S$136,3,0),"")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</row>
    <row r="3413" spans="1:16" s="17" customFormat="1" x14ac:dyDescent="0.2">
      <c r="A3413" s="6" t="str">
        <f>IFERROR(VLOOKUP(B3413,'[1]DADOS (OCULTAR)'!$Q$3:$S$136,3,0),"")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</row>
    <row r="3414" spans="1:16" s="17" customFormat="1" x14ac:dyDescent="0.2">
      <c r="A3414" s="6" t="str">
        <f>IFERROR(VLOOKUP(B3414,'[1]DADOS (OCULTAR)'!$Q$3:$S$136,3,0),"")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</row>
    <row r="3415" spans="1:16" s="17" customFormat="1" x14ac:dyDescent="0.2">
      <c r="A3415" s="6" t="str">
        <f>IFERROR(VLOOKUP(B3415,'[1]DADOS (OCULTAR)'!$Q$3:$S$136,3,0),"")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</row>
    <row r="3416" spans="1:16" s="17" customFormat="1" x14ac:dyDescent="0.2">
      <c r="A3416" s="6" t="str">
        <f>IFERROR(VLOOKUP(B3416,'[1]DADOS (OCULTAR)'!$Q$3:$S$136,3,0),"")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</row>
    <row r="3417" spans="1:16" s="17" customFormat="1" x14ac:dyDescent="0.2">
      <c r="A3417" s="6" t="str">
        <f>IFERROR(VLOOKUP(B3417,'[1]DADOS (OCULTAR)'!$Q$3:$S$136,3,0),"")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</row>
    <row r="3418" spans="1:16" s="17" customFormat="1" x14ac:dyDescent="0.2">
      <c r="A3418" s="6" t="str">
        <f>IFERROR(VLOOKUP(B3418,'[1]DADOS (OCULTAR)'!$Q$3:$S$136,3,0),"")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</row>
    <row r="3419" spans="1:16" s="17" customFormat="1" x14ac:dyDescent="0.2">
      <c r="A3419" s="6" t="str">
        <f>IFERROR(VLOOKUP(B3419,'[1]DADOS (OCULTAR)'!$Q$3:$S$136,3,0),"")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</row>
    <row r="3420" spans="1:16" s="17" customFormat="1" x14ac:dyDescent="0.2">
      <c r="A3420" s="6" t="str">
        <f>IFERROR(VLOOKUP(B3420,'[1]DADOS (OCULTAR)'!$Q$3:$S$136,3,0),"")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</row>
    <row r="3421" spans="1:16" s="17" customFormat="1" x14ac:dyDescent="0.2">
      <c r="A3421" s="6" t="str">
        <f>IFERROR(VLOOKUP(B3421,'[1]DADOS (OCULTAR)'!$Q$3:$S$136,3,0),"")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</row>
    <row r="3422" spans="1:16" s="17" customFormat="1" x14ac:dyDescent="0.2">
      <c r="A3422" s="6" t="str">
        <f>IFERROR(VLOOKUP(B3422,'[1]DADOS (OCULTAR)'!$Q$3:$S$136,3,0),"")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</row>
    <row r="3423" spans="1:16" s="17" customFormat="1" x14ac:dyDescent="0.2">
      <c r="A3423" s="6" t="str">
        <f>IFERROR(VLOOKUP(B3423,'[1]DADOS (OCULTAR)'!$Q$3:$S$136,3,0),"")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</row>
    <row r="3424" spans="1:16" s="17" customFormat="1" x14ac:dyDescent="0.2">
      <c r="A3424" s="6" t="str">
        <f>IFERROR(VLOOKUP(B3424,'[1]DADOS (OCULTAR)'!$Q$3:$S$136,3,0),"")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</row>
    <row r="3425" spans="1:16" s="17" customFormat="1" x14ac:dyDescent="0.2">
      <c r="A3425" s="6" t="str">
        <f>IFERROR(VLOOKUP(B3425,'[1]DADOS (OCULTAR)'!$Q$3:$S$136,3,0),"")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</row>
    <row r="3426" spans="1:16" s="17" customFormat="1" x14ac:dyDescent="0.2">
      <c r="A3426" s="6" t="str">
        <f>IFERROR(VLOOKUP(B3426,'[1]DADOS (OCULTAR)'!$Q$3:$S$136,3,0),"")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</row>
    <row r="3427" spans="1:16" s="17" customFormat="1" x14ac:dyDescent="0.2">
      <c r="A3427" s="6" t="str">
        <f>IFERROR(VLOOKUP(B3427,'[1]DADOS (OCULTAR)'!$Q$3:$S$136,3,0),"")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</row>
    <row r="3428" spans="1:16" s="17" customFormat="1" x14ac:dyDescent="0.2">
      <c r="A3428" s="6" t="str">
        <f>IFERROR(VLOOKUP(B3428,'[1]DADOS (OCULTAR)'!$Q$3:$S$136,3,0),"")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</row>
    <row r="3429" spans="1:16" s="17" customFormat="1" x14ac:dyDescent="0.2">
      <c r="A3429" s="6" t="str">
        <f>IFERROR(VLOOKUP(B3429,'[1]DADOS (OCULTAR)'!$Q$3:$S$136,3,0),"")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</row>
    <row r="3430" spans="1:16" s="17" customFormat="1" x14ac:dyDescent="0.2">
      <c r="A3430" s="6" t="str">
        <f>IFERROR(VLOOKUP(B3430,'[1]DADOS (OCULTAR)'!$Q$3:$S$136,3,0),"")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</row>
    <row r="3431" spans="1:16" s="17" customFormat="1" x14ac:dyDescent="0.2">
      <c r="A3431" s="6" t="str">
        <f>IFERROR(VLOOKUP(B3431,'[1]DADOS (OCULTAR)'!$Q$3:$S$136,3,0),"")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</row>
    <row r="3432" spans="1:16" s="17" customFormat="1" x14ac:dyDescent="0.2">
      <c r="A3432" s="6" t="str">
        <f>IFERROR(VLOOKUP(B3432,'[1]DADOS (OCULTAR)'!$Q$3:$S$136,3,0),"")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</row>
    <row r="3433" spans="1:16" s="17" customFormat="1" x14ac:dyDescent="0.2">
      <c r="A3433" s="6" t="str">
        <f>IFERROR(VLOOKUP(B3433,'[1]DADOS (OCULTAR)'!$Q$3:$S$136,3,0),"")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</row>
    <row r="3434" spans="1:16" s="17" customFormat="1" x14ac:dyDescent="0.2">
      <c r="A3434" s="6" t="str">
        <f>IFERROR(VLOOKUP(B3434,'[1]DADOS (OCULTAR)'!$Q$3:$S$136,3,0),"")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</row>
    <row r="3435" spans="1:16" s="17" customFormat="1" x14ac:dyDescent="0.2">
      <c r="A3435" s="6" t="str">
        <f>IFERROR(VLOOKUP(B3435,'[1]DADOS (OCULTAR)'!$Q$3:$S$136,3,0),"")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</row>
    <row r="3436" spans="1:16" s="17" customFormat="1" x14ac:dyDescent="0.2">
      <c r="A3436" s="6" t="str">
        <f>IFERROR(VLOOKUP(B3436,'[1]DADOS (OCULTAR)'!$Q$3:$S$136,3,0),"")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</row>
    <row r="3437" spans="1:16" s="17" customFormat="1" x14ac:dyDescent="0.2">
      <c r="A3437" s="6" t="str">
        <f>IFERROR(VLOOKUP(B3437,'[1]DADOS (OCULTAR)'!$Q$3:$S$136,3,0),"")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</row>
    <row r="3438" spans="1:16" s="17" customFormat="1" x14ac:dyDescent="0.2">
      <c r="A3438" s="6" t="str">
        <f>IFERROR(VLOOKUP(B3438,'[1]DADOS (OCULTAR)'!$Q$3:$S$136,3,0),"")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</row>
    <row r="3439" spans="1:16" s="17" customFormat="1" x14ac:dyDescent="0.2">
      <c r="A3439" s="6" t="str">
        <f>IFERROR(VLOOKUP(B3439,'[1]DADOS (OCULTAR)'!$Q$3:$S$136,3,0),"")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</row>
    <row r="3440" spans="1:16" s="17" customFormat="1" x14ac:dyDescent="0.2">
      <c r="A3440" s="6" t="str">
        <f>IFERROR(VLOOKUP(B3440,'[1]DADOS (OCULTAR)'!$Q$3:$S$136,3,0),"")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</row>
    <row r="3441" spans="1:16" s="17" customFormat="1" x14ac:dyDescent="0.2">
      <c r="A3441" s="6" t="str">
        <f>IFERROR(VLOOKUP(B3441,'[1]DADOS (OCULTAR)'!$Q$3:$S$136,3,0),"")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</row>
    <row r="3442" spans="1:16" s="17" customFormat="1" x14ac:dyDescent="0.2">
      <c r="A3442" s="6" t="str">
        <f>IFERROR(VLOOKUP(B3442,'[1]DADOS (OCULTAR)'!$Q$3:$S$136,3,0),"")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</row>
    <row r="3443" spans="1:16" s="17" customFormat="1" x14ac:dyDescent="0.2">
      <c r="A3443" s="6" t="str">
        <f>IFERROR(VLOOKUP(B3443,'[1]DADOS (OCULTAR)'!$Q$3:$S$136,3,0),"")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</row>
    <row r="3444" spans="1:16" s="17" customFormat="1" x14ac:dyDescent="0.2">
      <c r="A3444" s="6" t="str">
        <f>IFERROR(VLOOKUP(B3444,'[1]DADOS (OCULTAR)'!$Q$3:$S$136,3,0),"")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</row>
    <row r="3445" spans="1:16" s="17" customFormat="1" x14ac:dyDescent="0.2">
      <c r="A3445" s="6" t="str">
        <f>IFERROR(VLOOKUP(B3445,'[1]DADOS (OCULTAR)'!$Q$3:$S$136,3,0),"")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</row>
    <row r="3446" spans="1:16" s="17" customFormat="1" x14ac:dyDescent="0.2">
      <c r="A3446" s="6" t="str">
        <f>IFERROR(VLOOKUP(B3446,'[1]DADOS (OCULTAR)'!$Q$3:$S$136,3,0),"")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</row>
    <row r="3447" spans="1:16" s="17" customFormat="1" x14ac:dyDescent="0.2">
      <c r="A3447" s="6" t="str">
        <f>IFERROR(VLOOKUP(B3447,'[1]DADOS (OCULTAR)'!$Q$3:$S$136,3,0),"")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</row>
    <row r="3448" spans="1:16" s="17" customFormat="1" x14ac:dyDescent="0.2">
      <c r="A3448" s="6" t="str">
        <f>IFERROR(VLOOKUP(B3448,'[1]DADOS (OCULTAR)'!$Q$3:$S$136,3,0),"")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</row>
    <row r="3449" spans="1:16" s="17" customFormat="1" x14ac:dyDescent="0.2">
      <c r="A3449" s="6" t="str">
        <f>IFERROR(VLOOKUP(B3449,'[1]DADOS (OCULTAR)'!$Q$3:$S$136,3,0),"")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</row>
    <row r="3450" spans="1:16" s="17" customFormat="1" x14ac:dyDescent="0.2">
      <c r="A3450" s="6" t="str">
        <f>IFERROR(VLOOKUP(B3450,'[1]DADOS (OCULTAR)'!$Q$3:$S$136,3,0),"")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</row>
    <row r="3451" spans="1:16" s="17" customFormat="1" x14ac:dyDescent="0.2">
      <c r="A3451" s="6" t="str">
        <f>IFERROR(VLOOKUP(B3451,'[1]DADOS (OCULTAR)'!$Q$3:$S$136,3,0),"")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</row>
    <row r="3452" spans="1:16" s="17" customFormat="1" x14ac:dyDescent="0.2">
      <c r="A3452" s="6" t="str">
        <f>IFERROR(VLOOKUP(B3452,'[1]DADOS (OCULTAR)'!$Q$3:$S$136,3,0),"")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</row>
    <row r="3453" spans="1:16" s="17" customFormat="1" x14ac:dyDescent="0.2">
      <c r="A3453" s="6" t="str">
        <f>IFERROR(VLOOKUP(B3453,'[1]DADOS (OCULTAR)'!$Q$3:$S$136,3,0),"")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</row>
    <row r="3454" spans="1:16" s="17" customFormat="1" x14ac:dyDescent="0.2">
      <c r="A3454" s="6" t="str">
        <f>IFERROR(VLOOKUP(B3454,'[1]DADOS (OCULTAR)'!$Q$3:$S$136,3,0),"")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</row>
    <row r="3455" spans="1:16" s="17" customFormat="1" x14ac:dyDescent="0.2">
      <c r="A3455" s="6" t="str">
        <f>IFERROR(VLOOKUP(B3455,'[1]DADOS (OCULTAR)'!$Q$3:$S$136,3,0),"")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</row>
    <row r="3456" spans="1:16" s="17" customFormat="1" x14ac:dyDescent="0.2">
      <c r="A3456" s="6" t="str">
        <f>IFERROR(VLOOKUP(B3456,'[1]DADOS (OCULTAR)'!$Q$3:$S$136,3,0),"")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</row>
    <row r="3457" spans="1:16" s="17" customFormat="1" x14ac:dyDescent="0.2">
      <c r="A3457" s="6" t="str">
        <f>IFERROR(VLOOKUP(B3457,'[1]DADOS (OCULTAR)'!$Q$3:$S$136,3,0),"")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</row>
    <row r="3458" spans="1:16" s="17" customFormat="1" x14ac:dyDescent="0.2">
      <c r="A3458" s="6" t="str">
        <f>IFERROR(VLOOKUP(B3458,'[1]DADOS (OCULTAR)'!$Q$3:$S$136,3,0),"")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</row>
    <row r="3459" spans="1:16" s="17" customFormat="1" x14ac:dyDescent="0.2">
      <c r="A3459" s="6" t="str">
        <f>IFERROR(VLOOKUP(B3459,'[1]DADOS (OCULTAR)'!$Q$3:$S$136,3,0),"")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</row>
    <row r="3460" spans="1:16" s="17" customFormat="1" x14ac:dyDescent="0.2">
      <c r="A3460" s="6" t="str">
        <f>IFERROR(VLOOKUP(B3460,'[1]DADOS (OCULTAR)'!$Q$3:$S$136,3,0),"")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</row>
    <row r="3461" spans="1:16" s="17" customFormat="1" x14ac:dyDescent="0.2">
      <c r="A3461" s="6" t="str">
        <f>IFERROR(VLOOKUP(B3461,'[1]DADOS (OCULTAR)'!$Q$3:$S$136,3,0),"")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</row>
    <row r="3462" spans="1:16" s="17" customFormat="1" x14ac:dyDescent="0.2">
      <c r="A3462" s="6" t="str">
        <f>IFERROR(VLOOKUP(B3462,'[1]DADOS (OCULTAR)'!$Q$3:$S$136,3,0),"")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</row>
    <row r="3463" spans="1:16" s="17" customFormat="1" x14ac:dyDescent="0.2">
      <c r="A3463" s="6" t="str">
        <f>IFERROR(VLOOKUP(B3463,'[1]DADOS (OCULTAR)'!$Q$3:$S$136,3,0),"")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</row>
    <row r="3464" spans="1:16" s="17" customFormat="1" x14ac:dyDescent="0.2">
      <c r="A3464" s="6" t="str">
        <f>IFERROR(VLOOKUP(B3464,'[1]DADOS (OCULTAR)'!$Q$3:$S$136,3,0),"")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</row>
    <row r="3465" spans="1:16" s="17" customFormat="1" x14ac:dyDescent="0.2">
      <c r="A3465" s="6" t="str">
        <f>IFERROR(VLOOKUP(B3465,'[1]DADOS (OCULTAR)'!$Q$3:$S$136,3,0),"")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</row>
    <row r="3466" spans="1:16" s="17" customFormat="1" x14ac:dyDescent="0.2">
      <c r="A3466" s="6" t="str">
        <f>IFERROR(VLOOKUP(B3466,'[1]DADOS (OCULTAR)'!$Q$3:$S$136,3,0),"")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</row>
    <row r="3467" spans="1:16" s="17" customFormat="1" x14ac:dyDescent="0.2">
      <c r="A3467" s="6" t="str">
        <f>IFERROR(VLOOKUP(B3467,'[1]DADOS (OCULTAR)'!$Q$3:$S$136,3,0),"")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</row>
    <row r="3468" spans="1:16" s="17" customFormat="1" x14ac:dyDescent="0.2">
      <c r="A3468" s="6" t="str">
        <f>IFERROR(VLOOKUP(B3468,'[1]DADOS (OCULTAR)'!$Q$3:$S$136,3,0),"")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</row>
    <row r="3469" spans="1:16" s="17" customFormat="1" x14ac:dyDescent="0.2">
      <c r="A3469" s="6" t="str">
        <f>IFERROR(VLOOKUP(B3469,'[1]DADOS (OCULTAR)'!$Q$3:$S$136,3,0),"")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</row>
    <row r="3470" spans="1:16" s="17" customFormat="1" x14ac:dyDescent="0.2">
      <c r="A3470" s="6" t="str">
        <f>IFERROR(VLOOKUP(B3470,'[1]DADOS (OCULTAR)'!$Q$3:$S$136,3,0),"")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</row>
    <row r="3471" spans="1:16" s="17" customFormat="1" x14ac:dyDescent="0.2">
      <c r="A3471" s="6" t="str">
        <f>IFERROR(VLOOKUP(B3471,'[1]DADOS (OCULTAR)'!$Q$3:$S$136,3,0),"")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</row>
    <row r="3472" spans="1:16" s="17" customFormat="1" x14ac:dyDescent="0.2">
      <c r="A3472" s="6" t="str">
        <f>IFERROR(VLOOKUP(B3472,'[1]DADOS (OCULTAR)'!$Q$3:$S$136,3,0),"")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</row>
    <row r="3473" spans="1:16" s="17" customFormat="1" x14ac:dyDescent="0.2">
      <c r="A3473" s="6" t="str">
        <f>IFERROR(VLOOKUP(B3473,'[1]DADOS (OCULTAR)'!$Q$3:$S$136,3,0),"")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</row>
    <row r="3474" spans="1:16" s="17" customFormat="1" x14ac:dyDescent="0.2">
      <c r="A3474" s="6" t="str">
        <f>IFERROR(VLOOKUP(B3474,'[1]DADOS (OCULTAR)'!$Q$3:$S$136,3,0),"")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</row>
    <row r="3475" spans="1:16" s="17" customFormat="1" x14ac:dyDescent="0.2">
      <c r="A3475" s="6" t="str">
        <f>IFERROR(VLOOKUP(B3475,'[1]DADOS (OCULTAR)'!$Q$3:$S$136,3,0),"")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</row>
    <row r="3476" spans="1:16" s="17" customFormat="1" x14ac:dyDescent="0.2">
      <c r="A3476" s="6" t="str">
        <f>IFERROR(VLOOKUP(B3476,'[1]DADOS (OCULTAR)'!$Q$3:$S$136,3,0),"")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</row>
    <row r="3477" spans="1:16" s="17" customFormat="1" x14ac:dyDescent="0.2">
      <c r="A3477" s="6" t="str">
        <f>IFERROR(VLOOKUP(B3477,'[1]DADOS (OCULTAR)'!$Q$3:$S$136,3,0),"")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</row>
    <row r="3478" spans="1:16" s="17" customFormat="1" x14ac:dyDescent="0.2">
      <c r="A3478" s="6" t="str">
        <f>IFERROR(VLOOKUP(B3478,'[1]DADOS (OCULTAR)'!$Q$3:$S$136,3,0),"")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</row>
    <row r="3479" spans="1:16" s="17" customFormat="1" x14ac:dyDescent="0.2">
      <c r="A3479" s="6" t="str">
        <f>IFERROR(VLOOKUP(B3479,'[1]DADOS (OCULTAR)'!$Q$3:$S$136,3,0),"")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</row>
    <row r="3480" spans="1:16" s="17" customFormat="1" x14ac:dyDescent="0.2">
      <c r="A3480" s="6" t="str">
        <f>IFERROR(VLOOKUP(B3480,'[1]DADOS (OCULTAR)'!$Q$3:$S$136,3,0),"")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</row>
    <row r="3481" spans="1:16" s="17" customFormat="1" x14ac:dyDescent="0.2">
      <c r="A3481" s="6" t="str">
        <f>IFERROR(VLOOKUP(B3481,'[1]DADOS (OCULTAR)'!$Q$3:$S$136,3,0),"")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</row>
    <row r="3482" spans="1:16" s="17" customFormat="1" x14ac:dyDescent="0.2">
      <c r="A3482" s="6" t="str">
        <f>IFERROR(VLOOKUP(B3482,'[1]DADOS (OCULTAR)'!$Q$3:$S$136,3,0),"")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</row>
    <row r="3483" spans="1:16" s="17" customFormat="1" x14ac:dyDescent="0.2">
      <c r="A3483" s="6" t="str">
        <f>IFERROR(VLOOKUP(B3483,'[1]DADOS (OCULTAR)'!$Q$3:$S$136,3,0),"")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</row>
    <row r="3484" spans="1:16" s="17" customFormat="1" x14ac:dyDescent="0.2">
      <c r="A3484" s="6" t="str">
        <f>IFERROR(VLOOKUP(B3484,'[1]DADOS (OCULTAR)'!$Q$3:$S$136,3,0),"")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</row>
    <row r="3485" spans="1:16" s="17" customFormat="1" x14ac:dyDescent="0.2">
      <c r="A3485" s="6" t="str">
        <f>IFERROR(VLOOKUP(B3485,'[1]DADOS (OCULTAR)'!$Q$3:$S$136,3,0),"")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</row>
    <row r="3486" spans="1:16" s="17" customFormat="1" x14ac:dyDescent="0.2">
      <c r="A3486" s="6" t="str">
        <f>IFERROR(VLOOKUP(B3486,'[1]DADOS (OCULTAR)'!$Q$3:$S$136,3,0),"")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</row>
    <row r="3487" spans="1:16" s="17" customFormat="1" x14ac:dyDescent="0.2">
      <c r="A3487" s="6" t="str">
        <f>IFERROR(VLOOKUP(B3487,'[1]DADOS (OCULTAR)'!$Q$3:$S$136,3,0),"")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</row>
    <row r="3488" spans="1:16" s="17" customFormat="1" x14ac:dyDescent="0.2">
      <c r="A3488" s="6" t="str">
        <f>IFERROR(VLOOKUP(B3488,'[1]DADOS (OCULTAR)'!$Q$3:$S$136,3,0),"")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</row>
    <row r="3489" spans="1:16" s="17" customFormat="1" x14ac:dyDescent="0.2">
      <c r="A3489" s="6" t="str">
        <f>IFERROR(VLOOKUP(B3489,'[1]DADOS (OCULTAR)'!$Q$3:$S$136,3,0),"")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</row>
    <row r="3490" spans="1:16" s="17" customFormat="1" x14ac:dyDescent="0.2">
      <c r="A3490" s="6" t="str">
        <f>IFERROR(VLOOKUP(B3490,'[1]DADOS (OCULTAR)'!$Q$3:$S$136,3,0),"")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</row>
    <row r="3491" spans="1:16" s="17" customFormat="1" x14ac:dyDescent="0.2">
      <c r="A3491" s="6" t="str">
        <f>IFERROR(VLOOKUP(B3491,'[1]DADOS (OCULTAR)'!$Q$3:$S$136,3,0),"")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</row>
    <row r="3492" spans="1:16" s="17" customFormat="1" x14ac:dyDescent="0.2">
      <c r="A3492" s="6" t="str">
        <f>IFERROR(VLOOKUP(B3492,'[1]DADOS (OCULTAR)'!$Q$3:$S$136,3,0),"")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</row>
    <row r="3493" spans="1:16" s="17" customFormat="1" x14ac:dyDescent="0.2">
      <c r="A3493" s="6" t="str">
        <f>IFERROR(VLOOKUP(B3493,'[1]DADOS (OCULTAR)'!$Q$3:$S$136,3,0),"")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</row>
    <row r="3494" spans="1:16" s="17" customFormat="1" x14ac:dyDescent="0.2">
      <c r="A3494" s="6" t="str">
        <f>IFERROR(VLOOKUP(B3494,'[1]DADOS (OCULTAR)'!$Q$3:$S$136,3,0),"")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</row>
    <row r="3495" spans="1:16" s="17" customFormat="1" x14ac:dyDescent="0.2">
      <c r="A3495" s="6" t="str">
        <f>IFERROR(VLOOKUP(B3495,'[1]DADOS (OCULTAR)'!$Q$3:$S$136,3,0),"")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</row>
    <row r="3496" spans="1:16" s="17" customFormat="1" x14ac:dyDescent="0.2">
      <c r="A3496" s="6" t="str">
        <f>IFERROR(VLOOKUP(B3496,'[1]DADOS (OCULTAR)'!$Q$3:$S$136,3,0),"")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</row>
    <row r="3497" spans="1:16" s="17" customFormat="1" x14ac:dyDescent="0.2">
      <c r="A3497" s="6" t="str">
        <f>IFERROR(VLOOKUP(B3497,'[1]DADOS (OCULTAR)'!$Q$3:$S$136,3,0),"")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</row>
    <row r="3498" spans="1:16" s="17" customFormat="1" x14ac:dyDescent="0.2">
      <c r="A3498" s="6" t="str">
        <f>IFERROR(VLOOKUP(B3498,'[1]DADOS (OCULTAR)'!$Q$3:$S$136,3,0),"")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</row>
    <row r="3499" spans="1:16" s="17" customFormat="1" x14ac:dyDescent="0.2">
      <c r="A3499" s="6" t="str">
        <f>IFERROR(VLOOKUP(B3499,'[1]DADOS (OCULTAR)'!$Q$3:$S$136,3,0),"")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</row>
    <row r="3500" spans="1:16" s="17" customFormat="1" x14ac:dyDescent="0.2">
      <c r="A3500" s="6" t="str">
        <f>IFERROR(VLOOKUP(B3500,'[1]DADOS (OCULTAR)'!$Q$3:$S$136,3,0),"")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</row>
    <row r="3501" spans="1:16" s="17" customFormat="1" x14ac:dyDescent="0.2">
      <c r="A3501" s="6" t="str">
        <f>IFERROR(VLOOKUP(B3501,'[1]DADOS (OCULTAR)'!$Q$3:$S$136,3,0),"")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</row>
    <row r="3502" spans="1:16" s="17" customFormat="1" x14ac:dyDescent="0.2">
      <c r="A3502" s="6" t="str">
        <f>IFERROR(VLOOKUP(B3502,'[1]DADOS (OCULTAR)'!$Q$3:$S$136,3,0),"")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</row>
    <row r="3503" spans="1:16" s="17" customFormat="1" x14ac:dyDescent="0.2">
      <c r="A3503" s="6" t="str">
        <f>IFERROR(VLOOKUP(B3503,'[1]DADOS (OCULTAR)'!$Q$3:$S$136,3,0),"")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</row>
    <row r="3504" spans="1:16" s="17" customFormat="1" x14ac:dyDescent="0.2">
      <c r="A3504" s="6" t="str">
        <f>IFERROR(VLOOKUP(B3504,'[1]DADOS (OCULTAR)'!$Q$3:$S$136,3,0),"")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</row>
    <row r="3505" spans="1:16" s="17" customFormat="1" x14ac:dyDescent="0.2">
      <c r="A3505" s="6" t="str">
        <f>IFERROR(VLOOKUP(B3505,'[1]DADOS (OCULTAR)'!$Q$3:$S$136,3,0),"")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</row>
    <row r="3506" spans="1:16" s="17" customFormat="1" x14ac:dyDescent="0.2">
      <c r="A3506" s="6" t="str">
        <f>IFERROR(VLOOKUP(B3506,'[1]DADOS (OCULTAR)'!$Q$3:$S$136,3,0),"")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</row>
    <row r="3507" spans="1:16" s="17" customFormat="1" x14ac:dyDescent="0.2">
      <c r="A3507" s="6" t="str">
        <f>IFERROR(VLOOKUP(B3507,'[1]DADOS (OCULTAR)'!$Q$3:$S$136,3,0),"")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</row>
    <row r="3508" spans="1:16" s="17" customFormat="1" x14ac:dyDescent="0.2">
      <c r="A3508" s="6" t="str">
        <f>IFERROR(VLOOKUP(B3508,'[1]DADOS (OCULTAR)'!$Q$3:$S$136,3,0),"")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</row>
    <row r="3509" spans="1:16" s="17" customFormat="1" x14ac:dyDescent="0.2">
      <c r="A3509" s="6" t="str">
        <f>IFERROR(VLOOKUP(B3509,'[1]DADOS (OCULTAR)'!$Q$3:$S$136,3,0),"")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</row>
    <row r="3510" spans="1:16" s="17" customFormat="1" x14ac:dyDescent="0.2">
      <c r="A3510" s="6" t="str">
        <f>IFERROR(VLOOKUP(B3510,'[1]DADOS (OCULTAR)'!$Q$3:$S$136,3,0),"")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</row>
    <row r="3511" spans="1:16" s="17" customFormat="1" x14ac:dyDescent="0.2">
      <c r="A3511" s="6" t="str">
        <f>IFERROR(VLOOKUP(B3511,'[1]DADOS (OCULTAR)'!$Q$3:$S$136,3,0),"")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</row>
    <row r="3512" spans="1:16" s="17" customFormat="1" x14ac:dyDescent="0.2">
      <c r="A3512" s="6" t="str">
        <f>IFERROR(VLOOKUP(B3512,'[1]DADOS (OCULTAR)'!$Q$3:$S$136,3,0),"")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</row>
    <row r="3513" spans="1:16" s="17" customFormat="1" x14ac:dyDescent="0.2">
      <c r="A3513" s="6" t="str">
        <f>IFERROR(VLOOKUP(B3513,'[1]DADOS (OCULTAR)'!$Q$3:$S$136,3,0),"")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</row>
    <row r="3514" spans="1:16" s="17" customFormat="1" x14ac:dyDescent="0.2">
      <c r="A3514" s="6" t="str">
        <f>IFERROR(VLOOKUP(B3514,'[1]DADOS (OCULTAR)'!$Q$3:$S$136,3,0),"")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</row>
    <row r="3515" spans="1:16" s="17" customFormat="1" x14ac:dyDescent="0.2">
      <c r="A3515" s="6" t="str">
        <f>IFERROR(VLOOKUP(B3515,'[1]DADOS (OCULTAR)'!$Q$3:$S$136,3,0),"")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</row>
    <row r="3516" spans="1:16" s="17" customFormat="1" x14ac:dyDescent="0.2">
      <c r="A3516" s="6" t="str">
        <f>IFERROR(VLOOKUP(B3516,'[1]DADOS (OCULTAR)'!$Q$3:$S$136,3,0),"")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</row>
    <row r="3517" spans="1:16" s="17" customFormat="1" x14ac:dyDescent="0.2">
      <c r="A3517" s="6" t="str">
        <f>IFERROR(VLOOKUP(B3517,'[1]DADOS (OCULTAR)'!$Q$3:$S$136,3,0),"")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</row>
    <row r="3518" spans="1:16" s="17" customFormat="1" x14ac:dyDescent="0.2">
      <c r="A3518" s="6" t="str">
        <f>IFERROR(VLOOKUP(B3518,'[1]DADOS (OCULTAR)'!$Q$3:$S$136,3,0),"")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</row>
    <row r="3519" spans="1:16" s="17" customFormat="1" x14ac:dyDescent="0.2">
      <c r="A3519" s="6" t="str">
        <f>IFERROR(VLOOKUP(B3519,'[1]DADOS (OCULTAR)'!$Q$3:$S$136,3,0),"")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</row>
    <row r="3520" spans="1:16" s="17" customFormat="1" x14ac:dyDescent="0.2">
      <c r="A3520" s="6" t="str">
        <f>IFERROR(VLOOKUP(B3520,'[1]DADOS (OCULTAR)'!$Q$3:$S$136,3,0),"")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</row>
    <row r="3521" spans="1:16" s="17" customFormat="1" x14ac:dyDescent="0.2">
      <c r="A3521" s="6" t="str">
        <f>IFERROR(VLOOKUP(B3521,'[1]DADOS (OCULTAR)'!$Q$3:$S$136,3,0),"")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</row>
    <row r="3522" spans="1:16" s="17" customFormat="1" x14ac:dyDescent="0.2">
      <c r="A3522" s="6" t="str">
        <f>IFERROR(VLOOKUP(B3522,'[1]DADOS (OCULTAR)'!$Q$3:$S$136,3,0),"")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</row>
    <row r="3523" spans="1:16" s="17" customFormat="1" x14ac:dyDescent="0.2">
      <c r="A3523" s="6" t="str">
        <f>IFERROR(VLOOKUP(B3523,'[1]DADOS (OCULTAR)'!$Q$3:$S$136,3,0),"")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</row>
    <row r="3524" spans="1:16" s="17" customFormat="1" x14ac:dyDescent="0.2">
      <c r="A3524" s="6" t="str">
        <f>IFERROR(VLOOKUP(B3524,'[1]DADOS (OCULTAR)'!$Q$3:$S$136,3,0),"")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</row>
    <row r="3525" spans="1:16" s="17" customFormat="1" x14ac:dyDescent="0.2">
      <c r="A3525" s="6" t="str">
        <f>IFERROR(VLOOKUP(B3525,'[1]DADOS (OCULTAR)'!$Q$3:$S$136,3,0),"")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</row>
    <row r="3526" spans="1:16" s="17" customFormat="1" x14ac:dyDescent="0.2">
      <c r="A3526" s="6" t="str">
        <f>IFERROR(VLOOKUP(B3526,'[1]DADOS (OCULTAR)'!$Q$3:$S$136,3,0),"")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</row>
    <row r="3527" spans="1:16" s="17" customFormat="1" x14ac:dyDescent="0.2">
      <c r="A3527" s="6" t="str">
        <f>IFERROR(VLOOKUP(B3527,'[1]DADOS (OCULTAR)'!$Q$3:$S$136,3,0),"")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</row>
    <row r="3528" spans="1:16" s="17" customFormat="1" x14ac:dyDescent="0.2">
      <c r="A3528" s="6" t="str">
        <f>IFERROR(VLOOKUP(B3528,'[1]DADOS (OCULTAR)'!$Q$3:$S$136,3,0),"")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</row>
    <row r="3529" spans="1:16" s="17" customFormat="1" x14ac:dyDescent="0.2">
      <c r="A3529" s="6" t="str">
        <f>IFERROR(VLOOKUP(B3529,'[1]DADOS (OCULTAR)'!$Q$3:$S$136,3,0),"")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</row>
    <row r="3530" spans="1:16" s="17" customFormat="1" x14ac:dyDescent="0.2">
      <c r="A3530" s="6" t="str">
        <f>IFERROR(VLOOKUP(B3530,'[1]DADOS (OCULTAR)'!$Q$3:$S$136,3,0),"")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</row>
    <row r="3531" spans="1:16" s="17" customFormat="1" x14ac:dyDescent="0.2">
      <c r="A3531" s="6" t="str">
        <f>IFERROR(VLOOKUP(B3531,'[1]DADOS (OCULTAR)'!$Q$3:$S$136,3,0),"")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</row>
    <row r="3532" spans="1:16" s="17" customFormat="1" x14ac:dyDescent="0.2">
      <c r="A3532" s="6" t="str">
        <f>IFERROR(VLOOKUP(B3532,'[1]DADOS (OCULTAR)'!$Q$3:$S$136,3,0),"")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</row>
    <row r="3533" spans="1:16" s="17" customFormat="1" x14ac:dyDescent="0.2">
      <c r="A3533" s="6" t="str">
        <f>IFERROR(VLOOKUP(B3533,'[1]DADOS (OCULTAR)'!$Q$3:$S$136,3,0),"")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</row>
    <row r="3534" spans="1:16" s="17" customFormat="1" x14ac:dyDescent="0.2">
      <c r="A3534" s="6" t="str">
        <f>IFERROR(VLOOKUP(B3534,'[1]DADOS (OCULTAR)'!$Q$3:$S$136,3,0),"")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</row>
    <row r="3535" spans="1:16" s="17" customFormat="1" x14ac:dyDescent="0.2">
      <c r="A3535" s="6" t="str">
        <f>IFERROR(VLOOKUP(B3535,'[1]DADOS (OCULTAR)'!$Q$3:$S$136,3,0),"")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</row>
    <row r="3536" spans="1:16" s="17" customFormat="1" x14ac:dyDescent="0.2">
      <c r="A3536" s="6" t="str">
        <f>IFERROR(VLOOKUP(B3536,'[1]DADOS (OCULTAR)'!$Q$3:$S$136,3,0),"")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</row>
    <row r="3537" spans="1:16" s="17" customFormat="1" x14ac:dyDescent="0.2">
      <c r="A3537" s="6" t="str">
        <f>IFERROR(VLOOKUP(B3537,'[1]DADOS (OCULTAR)'!$Q$3:$S$136,3,0),"")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</row>
    <row r="3538" spans="1:16" s="17" customFormat="1" x14ac:dyDescent="0.2">
      <c r="A3538" s="6" t="str">
        <f>IFERROR(VLOOKUP(B3538,'[1]DADOS (OCULTAR)'!$Q$3:$S$136,3,0),"")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</row>
    <row r="3539" spans="1:16" s="17" customFormat="1" x14ac:dyDescent="0.2">
      <c r="A3539" s="6" t="str">
        <f>IFERROR(VLOOKUP(B3539,'[1]DADOS (OCULTAR)'!$Q$3:$S$136,3,0),"")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</row>
    <row r="3540" spans="1:16" s="17" customFormat="1" x14ac:dyDescent="0.2">
      <c r="A3540" s="6" t="str">
        <f>IFERROR(VLOOKUP(B3540,'[1]DADOS (OCULTAR)'!$Q$3:$S$136,3,0),"")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</row>
    <row r="3541" spans="1:16" s="17" customFormat="1" x14ac:dyDescent="0.2">
      <c r="A3541" s="6" t="str">
        <f>IFERROR(VLOOKUP(B3541,'[1]DADOS (OCULTAR)'!$Q$3:$S$136,3,0),"")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</row>
    <row r="3542" spans="1:16" s="17" customFormat="1" x14ac:dyDescent="0.2">
      <c r="A3542" s="6" t="str">
        <f>IFERROR(VLOOKUP(B3542,'[1]DADOS (OCULTAR)'!$Q$3:$S$136,3,0),"")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</row>
    <row r="3543" spans="1:16" s="17" customFormat="1" x14ac:dyDescent="0.2">
      <c r="A3543" s="6" t="str">
        <f>IFERROR(VLOOKUP(B3543,'[1]DADOS (OCULTAR)'!$Q$3:$S$136,3,0),"")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</row>
    <row r="3544" spans="1:16" s="17" customFormat="1" x14ac:dyDescent="0.2">
      <c r="A3544" s="6" t="str">
        <f>IFERROR(VLOOKUP(B3544,'[1]DADOS (OCULTAR)'!$Q$3:$S$136,3,0),"")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</row>
    <row r="3545" spans="1:16" s="17" customFormat="1" x14ac:dyDescent="0.2">
      <c r="A3545" s="6" t="str">
        <f>IFERROR(VLOOKUP(B3545,'[1]DADOS (OCULTAR)'!$Q$3:$S$136,3,0),"")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</row>
    <row r="3546" spans="1:16" s="17" customFormat="1" x14ac:dyDescent="0.2">
      <c r="A3546" s="6" t="str">
        <f>IFERROR(VLOOKUP(B3546,'[1]DADOS (OCULTAR)'!$Q$3:$S$136,3,0),"")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</row>
    <row r="3547" spans="1:16" s="17" customFormat="1" x14ac:dyDescent="0.2">
      <c r="A3547" s="6" t="str">
        <f>IFERROR(VLOOKUP(B3547,'[1]DADOS (OCULTAR)'!$Q$3:$S$136,3,0),"")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</row>
    <row r="3548" spans="1:16" s="17" customFormat="1" x14ac:dyDescent="0.2">
      <c r="A3548" s="6" t="str">
        <f>IFERROR(VLOOKUP(B3548,'[1]DADOS (OCULTAR)'!$Q$3:$S$136,3,0),"")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</row>
    <row r="3549" spans="1:16" s="17" customFormat="1" x14ac:dyDescent="0.2">
      <c r="A3549" s="6" t="str">
        <f>IFERROR(VLOOKUP(B3549,'[1]DADOS (OCULTAR)'!$Q$3:$S$136,3,0),"")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</row>
    <row r="3550" spans="1:16" s="17" customFormat="1" x14ac:dyDescent="0.2">
      <c r="A3550" s="6" t="str">
        <f>IFERROR(VLOOKUP(B3550,'[1]DADOS (OCULTAR)'!$Q$3:$S$136,3,0),"")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</row>
    <row r="3551" spans="1:16" s="17" customFormat="1" x14ac:dyDescent="0.2">
      <c r="A3551" s="6" t="str">
        <f>IFERROR(VLOOKUP(B3551,'[1]DADOS (OCULTAR)'!$Q$3:$S$136,3,0),"")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</row>
    <row r="3552" spans="1:16" s="17" customFormat="1" x14ac:dyDescent="0.2">
      <c r="A3552" s="6" t="str">
        <f>IFERROR(VLOOKUP(B3552,'[1]DADOS (OCULTAR)'!$Q$3:$S$136,3,0),"")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</row>
    <row r="3553" spans="1:16" s="17" customFormat="1" x14ac:dyDescent="0.2">
      <c r="A3553" s="6" t="str">
        <f>IFERROR(VLOOKUP(B3553,'[1]DADOS (OCULTAR)'!$Q$3:$S$136,3,0),"")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</row>
    <row r="3554" spans="1:16" s="17" customFormat="1" x14ac:dyDescent="0.2">
      <c r="A3554" s="6" t="str">
        <f>IFERROR(VLOOKUP(B3554,'[1]DADOS (OCULTAR)'!$Q$3:$S$136,3,0),"")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</row>
    <row r="3555" spans="1:16" s="17" customFormat="1" x14ac:dyDescent="0.2">
      <c r="A3555" s="6" t="str">
        <f>IFERROR(VLOOKUP(B3555,'[1]DADOS (OCULTAR)'!$Q$3:$S$136,3,0),"")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</row>
    <row r="3556" spans="1:16" s="17" customFormat="1" x14ac:dyDescent="0.2">
      <c r="A3556" s="6" t="str">
        <f>IFERROR(VLOOKUP(B3556,'[1]DADOS (OCULTAR)'!$Q$3:$S$136,3,0),"")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</row>
    <row r="3557" spans="1:16" s="17" customFormat="1" x14ac:dyDescent="0.2">
      <c r="A3557" s="6" t="str">
        <f>IFERROR(VLOOKUP(B3557,'[1]DADOS (OCULTAR)'!$Q$3:$S$136,3,0),"")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</row>
    <row r="3558" spans="1:16" s="17" customFormat="1" x14ac:dyDescent="0.2">
      <c r="A3558" s="6" t="str">
        <f>IFERROR(VLOOKUP(B3558,'[1]DADOS (OCULTAR)'!$Q$3:$S$136,3,0),"")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</row>
    <row r="3559" spans="1:16" s="17" customFormat="1" x14ac:dyDescent="0.2">
      <c r="A3559" s="6" t="str">
        <f>IFERROR(VLOOKUP(B3559,'[1]DADOS (OCULTAR)'!$Q$3:$S$136,3,0),"")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</row>
    <row r="3560" spans="1:16" s="17" customFormat="1" x14ac:dyDescent="0.2">
      <c r="A3560" s="6" t="str">
        <f>IFERROR(VLOOKUP(B3560,'[1]DADOS (OCULTAR)'!$Q$3:$S$136,3,0),"")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</row>
    <row r="3561" spans="1:16" s="17" customFormat="1" x14ac:dyDescent="0.2">
      <c r="A3561" s="6" t="str">
        <f>IFERROR(VLOOKUP(B3561,'[1]DADOS (OCULTAR)'!$Q$3:$S$136,3,0),"")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</row>
    <row r="3562" spans="1:16" s="17" customFormat="1" x14ac:dyDescent="0.2">
      <c r="A3562" s="6" t="str">
        <f>IFERROR(VLOOKUP(B3562,'[1]DADOS (OCULTAR)'!$Q$3:$S$136,3,0),"")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</row>
    <row r="3563" spans="1:16" s="17" customFormat="1" x14ac:dyDescent="0.2">
      <c r="A3563" s="6" t="str">
        <f>IFERROR(VLOOKUP(B3563,'[1]DADOS (OCULTAR)'!$Q$3:$S$136,3,0),"")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</row>
    <row r="3564" spans="1:16" s="17" customFormat="1" x14ac:dyDescent="0.2">
      <c r="A3564" s="6" t="str">
        <f>IFERROR(VLOOKUP(B3564,'[1]DADOS (OCULTAR)'!$Q$3:$S$136,3,0),"")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</row>
    <row r="3565" spans="1:16" s="17" customFormat="1" x14ac:dyDescent="0.2">
      <c r="A3565" s="6" t="str">
        <f>IFERROR(VLOOKUP(B3565,'[1]DADOS (OCULTAR)'!$Q$3:$S$136,3,0),"")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</row>
    <row r="3566" spans="1:16" s="17" customFormat="1" x14ac:dyDescent="0.2">
      <c r="A3566" s="6" t="str">
        <f>IFERROR(VLOOKUP(B3566,'[1]DADOS (OCULTAR)'!$Q$3:$S$136,3,0),"")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</row>
    <row r="3567" spans="1:16" s="17" customFormat="1" x14ac:dyDescent="0.2">
      <c r="A3567" s="6" t="str">
        <f>IFERROR(VLOOKUP(B3567,'[1]DADOS (OCULTAR)'!$Q$3:$S$136,3,0),"")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</row>
    <row r="3568" spans="1:16" s="17" customFormat="1" x14ac:dyDescent="0.2">
      <c r="A3568" s="6" t="str">
        <f>IFERROR(VLOOKUP(B3568,'[1]DADOS (OCULTAR)'!$Q$3:$S$136,3,0),"")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</row>
    <row r="3569" spans="1:16" s="17" customFormat="1" x14ac:dyDescent="0.2">
      <c r="A3569" s="6" t="str">
        <f>IFERROR(VLOOKUP(B3569,'[1]DADOS (OCULTAR)'!$Q$3:$S$136,3,0),"")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</row>
    <row r="3570" spans="1:16" s="17" customFormat="1" x14ac:dyDescent="0.2">
      <c r="A3570" s="6" t="str">
        <f>IFERROR(VLOOKUP(B3570,'[1]DADOS (OCULTAR)'!$Q$3:$S$136,3,0),"")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</row>
    <row r="3571" spans="1:16" s="17" customFormat="1" x14ac:dyDescent="0.2">
      <c r="A3571" s="6" t="str">
        <f>IFERROR(VLOOKUP(B3571,'[1]DADOS (OCULTAR)'!$Q$3:$S$136,3,0),"")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</row>
    <row r="3572" spans="1:16" s="17" customFormat="1" x14ac:dyDescent="0.2">
      <c r="A3572" s="6" t="str">
        <f>IFERROR(VLOOKUP(B3572,'[1]DADOS (OCULTAR)'!$Q$3:$S$136,3,0),"")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</row>
    <row r="3573" spans="1:16" s="17" customFormat="1" x14ac:dyDescent="0.2">
      <c r="A3573" s="6" t="str">
        <f>IFERROR(VLOOKUP(B3573,'[1]DADOS (OCULTAR)'!$Q$3:$S$136,3,0),"")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</row>
    <row r="3574" spans="1:16" s="17" customFormat="1" x14ac:dyDescent="0.2">
      <c r="A3574" s="6" t="str">
        <f>IFERROR(VLOOKUP(B3574,'[1]DADOS (OCULTAR)'!$Q$3:$S$136,3,0),"")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</row>
    <row r="3575" spans="1:16" s="17" customFormat="1" x14ac:dyDescent="0.2">
      <c r="A3575" s="6" t="str">
        <f>IFERROR(VLOOKUP(B3575,'[1]DADOS (OCULTAR)'!$Q$3:$S$136,3,0),"")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</row>
    <row r="3576" spans="1:16" s="17" customFormat="1" x14ac:dyDescent="0.2">
      <c r="A3576" s="6" t="str">
        <f>IFERROR(VLOOKUP(B3576,'[1]DADOS (OCULTAR)'!$Q$3:$S$136,3,0),"")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</row>
    <row r="3577" spans="1:16" s="17" customFormat="1" x14ac:dyDescent="0.2">
      <c r="A3577" s="6" t="str">
        <f>IFERROR(VLOOKUP(B3577,'[1]DADOS (OCULTAR)'!$Q$3:$S$136,3,0),"")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</row>
    <row r="3578" spans="1:16" s="17" customFormat="1" x14ac:dyDescent="0.2">
      <c r="A3578" s="6" t="str">
        <f>IFERROR(VLOOKUP(B3578,'[1]DADOS (OCULTAR)'!$Q$3:$S$136,3,0),"")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</row>
    <row r="3579" spans="1:16" s="17" customFormat="1" x14ac:dyDescent="0.2">
      <c r="A3579" s="6" t="str">
        <f>IFERROR(VLOOKUP(B3579,'[1]DADOS (OCULTAR)'!$Q$3:$S$136,3,0),"")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</row>
    <row r="3580" spans="1:16" s="17" customFormat="1" x14ac:dyDescent="0.2">
      <c r="A3580" s="6" t="str">
        <f>IFERROR(VLOOKUP(B3580,'[1]DADOS (OCULTAR)'!$Q$3:$S$136,3,0),"")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</row>
    <row r="3581" spans="1:16" s="17" customFormat="1" x14ac:dyDescent="0.2">
      <c r="A3581" s="6" t="str">
        <f>IFERROR(VLOOKUP(B3581,'[1]DADOS (OCULTAR)'!$Q$3:$S$136,3,0),"")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</row>
    <row r="3582" spans="1:16" s="17" customFormat="1" x14ac:dyDescent="0.2">
      <c r="A3582" s="6" t="str">
        <f>IFERROR(VLOOKUP(B3582,'[1]DADOS (OCULTAR)'!$Q$3:$S$136,3,0),"")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</row>
    <row r="3583" spans="1:16" s="17" customFormat="1" x14ac:dyDescent="0.2">
      <c r="A3583" s="6" t="str">
        <f>IFERROR(VLOOKUP(B3583,'[1]DADOS (OCULTAR)'!$Q$3:$S$136,3,0),"")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</row>
    <row r="3584" spans="1:16" s="17" customFormat="1" x14ac:dyDescent="0.2">
      <c r="A3584" s="6" t="str">
        <f>IFERROR(VLOOKUP(B3584,'[1]DADOS (OCULTAR)'!$Q$3:$S$136,3,0),"")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</row>
    <row r="3585" spans="1:16" s="17" customFormat="1" x14ac:dyDescent="0.2">
      <c r="A3585" s="6" t="str">
        <f>IFERROR(VLOOKUP(B3585,'[1]DADOS (OCULTAR)'!$Q$3:$S$136,3,0),"")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</row>
    <row r="3586" spans="1:16" s="17" customFormat="1" x14ac:dyDescent="0.2">
      <c r="A3586" s="6" t="str">
        <f>IFERROR(VLOOKUP(B3586,'[1]DADOS (OCULTAR)'!$Q$3:$S$136,3,0),"")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</row>
    <row r="3587" spans="1:16" s="17" customFormat="1" x14ac:dyDescent="0.2">
      <c r="A3587" s="6" t="str">
        <f>IFERROR(VLOOKUP(B3587,'[1]DADOS (OCULTAR)'!$Q$3:$S$136,3,0),"")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</row>
    <row r="3588" spans="1:16" s="17" customFormat="1" x14ac:dyDescent="0.2">
      <c r="A3588" s="6" t="str">
        <f>IFERROR(VLOOKUP(B3588,'[1]DADOS (OCULTAR)'!$Q$3:$S$136,3,0),"")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</row>
    <row r="3589" spans="1:16" s="17" customFormat="1" x14ac:dyDescent="0.2">
      <c r="A3589" s="6" t="str">
        <f>IFERROR(VLOOKUP(B3589,'[1]DADOS (OCULTAR)'!$Q$3:$S$136,3,0),"")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</row>
    <row r="3590" spans="1:16" s="17" customFormat="1" x14ac:dyDescent="0.2">
      <c r="A3590" s="6" t="str">
        <f>IFERROR(VLOOKUP(B3590,'[1]DADOS (OCULTAR)'!$Q$3:$S$136,3,0),"")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</row>
    <row r="3591" spans="1:16" s="17" customFormat="1" x14ac:dyDescent="0.2">
      <c r="A3591" s="6" t="str">
        <f>IFERROR(VLOOKUP(B3591,'[1]DADOS (OCULTAR)'!$Q$3:$S$136,3,0),"")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</row>
    <row r="3592" spans="1:16" s="17" customFormat="1" x14ac:dyDescent="0.2">
      <c r="A3592" s="6" t="str">
        <f>IFERROR(VLOOKUP(B3592,'[1]DADOS (OCULTAR)'!$Q$3:$S$136,3,0),"")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</row>
    <row r="3593" spans="1:16" s="17" customFormat="1" x14ac:dyDescent="0.2">
      <c r="A3593" s="6" t="str">
        <f>IFERROR(VLOOKUP(B3593,'[1]DADOS (OCULTAR)'!$Q$3:$S$136,3,0),"")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</row>
    <row r="3594" spans="1:16" s="17" customFormat="1" x14ac:dyDescent="0.2">
      <c r="A3594" s="6" t="str">
        <f>IFERROR(VLOOKUP(B3594,'[1]DADOS (OCULTAR)'!$Q$3:$S$136,3,0),"")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</row>
    <row r="3595" spans="1:16" s="17" customFormat="1" x14ac:dyDescent="0.2">
      <c r="A3595" s="6" t="str">
        <f>IFERROR(VLOOKUP(B3595,'[1]DADOS (OCULTAR)'!$Q$3:$S$136,3,0),"")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</row>
    <row r="3596" spans="1:16" s="17" customFormat="1" x14ac:dyDescent="0.2">
      <c r="A3596" s="6" t="str">
        <f>IFERROR(VLOOKUP(B3596,'[1]DADOS (OCULTAR)'!$Q$3:$S$136,3,0),"")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</row>
    <row r="3597" spans="1:16" s="17" customFormat="1" x14ac:dyDescent="0.2">
      <c r="A3597" s="6" t="str">
        <f>IFERROR(VLOOKUP(B3597,'[1]DADOS (OCULTAR)'!$Q$3:$S$136,3,0),"")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</row>
    <row r="3598" spans="1:16" s="17" customFormat="1" x14ac:dyDescent="0.2">
      <c r="A3598" s="6" t="str">
        <f>IFERROR(VLOOKUP(B3598,'[1]DADOS (OCULTAR)'!$Q$3:$S$136,3,0),"")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</row>
    <row r="3599" spans="1:16" s="17" customFormat="1" x14ac:dyDescent="0.2">
      <c r="A3599" s="6" t="str">
        <f>IFERROR(VLOOKUP(B3599,'[1]DADOS (OCULTAR)'!$Q$3:$S$136,3,0),"")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</row>
    <row r="3600" spans="1:16" s="17" customFormat="1" x14ac:dyDescent="0.2">
      <c r="A3600" s="6" t="str">
        <f>IFERROR(VLOOKUP(B3600,'[1]DADOS (OCULTAR)'!$Q$3:$S$136,3,0),"")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</row>
    <row r="3601" spans="1:16" s="17" customFormat="1" x14ac:dyDescent="0.2">
      <c r="A3601" s="6" t="str">
        <f>IFERROR(VLOOKUP(B3601,'[1]DADOS (OCULTAR)'!$Q$3:$S$136,3,0),"")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</row>
    <row r="3602" spans="1:16" s="17" customFormat="1" x14ac:dyDescent="0.2">
      <c r="A3602" s="6" t="str">
        <f>IFERROR(VLOOKUP(B3602,'[1]DADOS (OCULTAR)'!$Q$3:$S$136,3,0),"")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</row>
    <row r="3603" spans="1:16" s="17" customFormat="1" x14ac:dyDescent="0.2">
      <c r="A3603" s="6" t="str">
        <f>IFERROR(VLOOKUP(B3603,'[1]DADOS (OCULTAR)'!$Q$3:$S$136,3,0),"")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</row>
    <row r="3604" spans="1:16" s="17" customFormat="1" x14ac:dyDescent="0.2">
      <c r="A3604" s="6" t="str">
        <f>IFERROR(VLOOKUP(B3604,'[1]DADOS (OCULTAR)'!$Q$3:$S$136,3,0),"")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</row>
    <row r="3605" spans="1:16" s="17" customFormat="1" x14ac:dyDescent="0.2">
      <c r="A3605" s="6" t="str">
        <f>IFERROR(VLOOKUP(B3605,'[1]DADOS (OCULTAR)'!$Q$3:$S$136,3,0),"")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</row>
    <row r="3606" spans="1:16" s="17" customFormat="1" x14ac:dyDescent="0.2">
      <c r="A3606" s="6" t="str">
        <f>IFERROR(VLOOKUP(B3606,'[1]DADOS (OCULTAR)'!$Q$3:$S$136,3,0),"")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</row>
    <row r="3607" spans="1:16" s="17" customFormat="1" x14ac:dyDescent="0.2">
      <c r="A3607" s="6" t="str">
        <f>IFERROR(VLOOKUP(B3607,'[1]DADOS (OCULTAR)'!$Q$3:$S$136,3,0),"")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</row>
    <row r="3608" spans="1:16" s="17" customFormat="1" x14ac:dyDescent="0.2">
      <c r="A3608" s="6" t="str">
        <f>IFERROR(VLOOKUP(B3608,'[1]DADOS (OCULTAR)'!$Q$3:$S$136,3,0),"")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</row>
    <row r="3609" spans="1:16" s="17" customFormat="1" x14ac:dyDescent="0.2">
      <c r="A3609" s="6" t="str">
        <f>IFERROR(VLOOKUP(B3609,'[1]DADOS (OCULTAR)'!$Q$3:$S$136,3,0),"")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</row>
    <row r="3610" spans="1:16" s="17" customFormat="1" x14ac:dyDescent="0.2">
      <c r="A3610" s="6" t="str">
        <f>IFERROR(VLOOKUP(B3610,'[1]DADOS (OCULTAR)'!$Q$3:$S$136,3,0),"")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</row>
    <row r="3611" spans="1:16" s="17" customFormat="1" x14ac:dyDescent="0.2">
      <c r="A3611" s="6" t="str">
        <f>IFERROR(VLOOKUP(B3611,'[1]DADOS (OCULTAR)'!$Q$3:$S$136,3,0),"")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</row>
    <row r="3612" spans="1:16" s="17" customFormat="1" x14ac:dyDescent="0.2">
      <c r="A3612" s="6" t="str">
        <f>IFERROR(VLOOKUP(B3612,'[1]DADOS (OCULTAR)'!$Q$3:$S$136,3,0),"")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</row>
    <row r="3613" spans="1:16" s="17" customFormat="1" x14ac:dyDescent="0.2">
      <c r="A3613" s="6" t="str">
        <f>IFERROR(VLOOKUP(B3613,'[1]DADOS (OCULTAR)'!$Q$3:$S$136,3,0),"")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</row>
    <row r="3614" spans="1:16" s="17" customFormat="1" x14ac:dyDescent="0.2">
      <c r="A3614" s="6" t="str">
        <f>IFERROR(VLOOKUP(B3614,'[1]DADOS (OCULTAR)'!$Q$3:$S$136,3,0),"")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</row>
    <row r="3615" spans="1:16" s="17" customFormat="1" x14ac:dyDescent="0.2">
      <c r="A3615" s="6" t="str">
        <f>IFERROR(VLOOKUP(B3615,'[1]DADOS (OCULTAR)'!$Q$3:$S$136,3,0),"")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</row>
    <row r="3616" spans="1:16" s="17" customFormat="1" x14ac:dyDescent="0.2">
      <c r="A3616" s="6" t="str">
        <f>IFERROR(VLOOKUP(B3616,'[1]DADOS (OCULTAR)'!$Q$3:$S$136,3,0),"")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</row>
    <row r="3617" spans="1:16" s="17" customFormat="1" x14ac:dyDescent="0.2">
      <c r="A3617" s="6" t="str">
        <f>IFERROR(VLOOKUP(B3617,'[1]DADOS (OCULTAR)'!$Q$3:$S$136,3,0),"")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</row>
    <row r="3618" spans="1:16" s="17" customFormat="1" x14ac:dyDescent="0.2">
      <c r="A3618" s="6" t="str">
        <f>IFERROR(VLOOKUP(B3618,'[1]DADOS (OCULTAR)'!$Q$3:$S$136,3,0),"")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</row>
    <row r="3619" spans="1:16" s="17" customFormat="1" x14ac:dyDescent="0.2">
      <c r="A3619" s="6" t="str">
        <f>IFERROR(VLOOKUP(B3619,'[1]DADOS (OCULTAR)'!$Q$3:$S$136,3,0),"")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</row>
    <row r="3620" spans="1:16" s="17" customFormat="1" x14ac:dyDescent="0.2">
      <c r="A3620" s="6" t="str">
        <f>IFERROR(VLOOKUP(B3620,'[1]DADOS (OCULTAR)'!$Q$3:$S$136,3,0),"")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</row>
    <row r="3621" spans="1:16" s="17" customFormat="1" x14ac:dyDescent="0.2">
      <c r="A3621" s="6" t="str">
        <f>IFERROR(VLOOKUP(B3621,'[1]DADOS (OCULTAR)'!$Q$3:$S$136,3,0),"")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</row>
    <row r="3622" spans="1:16" s="17" customFormat="1" x14ac:dyDescent="0.2">
      <c r="A3622" s="6" t="str">
        <f>IFERROR(VLOOKUP(B3622,'[1]DADOS (OCULTAR)'!$Q$3:$S$136,3,0),"")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</row>
    <row r="3623" spans="1:16" s="17" customFormat="1" x14ac:dyDescent="0.2">
      <c r="A3623" s="6" t="str">
        <f>IFERROR(VLOOKUP(B3623,'[1]DADOS (OCULTAR)'!$Q$3:$S$136,3,0),"")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</row>
    <row r="3624" spans="1:16" s="17" customFormat="1" x14ac:dyDescent="0.2">
      <c r="A3624" s="6" t="str">
        <f>IFERROR(VLOOKUP(B3624,'[1]DADOS (OCULTAR)'!$Q$3:$S$136,3,0),"")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</row>
    <row r="3625" spans="1:16" s="17" customFormat="1" x14ac:dyDescent="0.2">
      <c r="A3625" s="6" t="str">
        <f>IFERROR(VLOOKUP(B3625,'[1]DADOS (OCULTAR)'!$Q$3:$S$136,3,0),"")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</row>
    <row r="3626" spans="1:16" s="17" customFormat="1" x14ac:dyDescent="0.2">
      <c r="A3626" s="6" t="str">
        <f>IFERROR(VLOOKUP(B3626,'[1]DADOS (OCULTAR)'!$Q$3:$S$136,3,0),"")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</row>
    <row r="3627" spans="1:16" s="17" customFormat="1" x14ac:dyDescent="0.2">
      <c r="A3627" s="6" t="str">
        <f>IFERROR(VLOOKUP(B3627,'[1]DADOS (OCULTAR)'!$Q$3:$S$136,3,0),"")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</row>
    <row r="3628" spans="1:16" s="17" customFormat="1" x14ac:dyDescent="0.2">
      <c r="A3628" s="6" t="str">
        <f>IFERROR(VLOOKUP(B3628,'[1]DADOS (OCULTAR)'!$Q$3:$S$136,3,0),"")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</row>
    <row r="3629" spans="1:16" s="17" customFormat="1" x14ac:dyDescent="0.2">
      <c r="A3629" s="6" t="str">
        <f>IFERROR(VLOOKUP(B3629,'[1]DADOS (OCULTAR)'!$Q$3:$S$136,3,0),"")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</row>
    <row r="3630" spans="1:16" s="17" customFormat="1" x14ac:dyDescent="0.2">
      <c r="A3630" s="6" t="str">
        <f>IFERROR(VLOOKUP(B3630,'[1]DADOS (OCULTAR)'!$Q$3:$S$136,3,0),"")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</row>
    <row r="3631" spans="1:16" s="17" customFormat="1" x14ac:dyDescent="0.2">
      <c r="A3631" s="6" t="str">
        <f>IFERROR(VLOOKUP(B3631,'[1]DADOS (OCULTAR)'!$Q$3:$S$136,3,0),"")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</row>
    <row r="3632" spans="1:16" s="17" customFormat="1" x14ac:dyDescent="0.2">
      <c r="A3632" s="6" t="str">
        <f>IFERROR(VLOOKUP(B3632,'[1]DADOS (OCULTAR)'!$Q$3:$S$136,3,0),"")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</row>
    <row r="3633" spans="1:16" s="17" customFormat="1" x14ac:dyDescent="0.2">
      <c r="A3633" s="6" t="str">
        <f>IFERROR(VLOOKUP(B3633,'[1]DADOS (OCULTAR)'!$Q$3:$S$136,3,0),"")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</row>
    <row r="3634" spans="1:16" s="17" customFormat="1" x14ac:dyDescent="0.2">
      <c r="A3634" s="6" t="str">
        <f>IFERROR(VLOOKUP(B3634,'[1]DADOS (OCULTAR)'!$Q$3:$S$136,3,0),"")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</row>
    <row r="3635" spans="1:16" s="17" customFormat="1" x14ac:dyDescent="0.2">
      <c r="A3635" s="6" t="str">
        <f>IFERROR(VLOOKUP(B3635,'[1]DADOS (OCULTAR)'!$Q$3:$S$136,3,0),"")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</row>
    <row r="3636" spans="1:16" s="17" customFormat="1" x14ac:dyDescent="0.2">
      <c r="A3636" s="6" t="str">
        <f>IFERROR(VLOOKUP(B3636,'[1]DADOS (OCULTAR)'!$Q$3:$S$136,3,0),"")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</row>
    <row r="3637" spans="1:16" s="17" customFormat="1" x14ac:dyDescent="0.2">
      <c r="A3637" s="6" t="str">
        <f>IFERROR(VLOOKUP(B3637,'[1]DADOS (OCULTAR)'!$Q$3:$S$136,3,0),"")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</row>
    <row r="3638" spans="1:16" s="17" customFormat="1" x14ac:dyDescent="0.2">
      <c r="A3638" s="6" t="str">
        <f>IFERROR(VLOOKUP(B3638,'[1]DADOS (OCULTAR)'!$Q$3:$S$136,3,0),"")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</row>
    <row r="3639" spans="1:16" s="17" customFormat="1" x14ac:dyDescent="0.2">
      <c r="A3639" s="6" t="str">
        <f>IFERROR(VLOOKUP(B3639,'[1]DADOS (OCULTAR)'!$Q$3:$S$136,3,0),"")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</row>
    <row r="3640" spans="1:16" s="17" customFormat="1" x14ac:dyDescent="0.2">
      <c r="A3640" s="6" t="str">
        <f>IFERROR(VLOOKUP(B3640,'[1]DADOS (OCULTAR)'!$Q$3:$S$136,3,0),"")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</row>
    <row r="3641" spans="1:16" s="17" customFormat="1" x14ac:dyDescent="0.2">
      <c r="A3641" s="6" t="str">
        <f>IFERROR(VLOOKUP(B3641,'[1]DADOS (OCULTAR)'!$Q$3:$S$136,3,0),"")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</row>
    <row r="3642" spans="1:16" s="17" customFormat="1" x14ac:dyDescent="0.2">
      <c r="A3642" s="6" t="str">
        <f>IFERROR(VLOOKUP(B3642,'[1]DADOS (OCULTAR)'!$Q$3:$S$136,3,0),"")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</row>
    <row r="3643" spans="1:16" s="17" customFormat="1" x14ac:dyDescent="0.2">
      <c r="A3643" s="6" t="str">
        <f>IFERROR(VLOOKUP(B3643,'[1]DADOS (OCULTAR)'!$Q$3:$S$136,3,0),"")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</row>
    <row r="3644" spans="1:16" s="17" customFormat="1" x14ac:dyDescent="0.2">
      <c r="A3644" s="6" t="str">
        <f>IFERROR(VLOOKUP(B3644,'[1]DADOS (OCULTAR)'!$Q$3:$S$136,3,0),"")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</row>
    <row r="3645" spans="1:16" s="17" customFormat="1" x14ac:dyDescent="0.2">
      <c r="A3645" s="6" t="str">
        <f>IFERROR(VLOOKUP(B3645,'[1]DADOS (OCULTAR)'!$Q$3:$S$136,3,0),"")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</row>
    <row r="3646" spans="1:16" s="17" customFormat="1" x14ac:dyDescent="0.2">
      <c r="A3646" s="6" t="str">
        <f>IFERROR(VLOOKUP(B3646,'[1]DADOS (OCULTAR)'!$Q$3:$S$136,3,0),"")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</row>
    <row r="3647" spans="1:16" s="17" customFormat="1" x14ac:dyDescent="0.2">
      <c r="A3647" s="6" t="str">
        <f>IFERROR(VLOOKUP(B3647,'[1]DADOS (OCULTAR)'!$Q$3:$S$136,3,0),"")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</row>
    <row r="3648" spans="1:16" s="17" customFormat="1" x14ac:dyDescent="0.2">
      <c r="A3648" s="6" t="str">
        <f>IFERROR(VLOOKUP(B3648,'[1]DADOS (OCULTAR)'!$Q$3:$S$136,3,0),"")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</row>
    <row r="3649" spans="1:16" s="17" customFormat="1" x14ac:dyDescent="0.2">
      <c r="A3649" s="6" t="str">
        <f>IFERROR(VLOOKUP(B3649,'[1]DADOS (OCULTAR)'!$Q$3:$S$136,3,0),"")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</row>
    <row r="3650" spans="1:16" s="17" customFormat="1" x14ac:dyDescent="0.2">
      <c r="A3650" s="6" t="str">
        <f>IFERROR(VLOOKUP(B3650,'[1]DADOS (OCULTAR)'!$Q$3:$S$136,3,0),"")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</row>
    <row r="3651" spans="1:16" s="17" customFormat="1" x14ac:dyDescent="0.2">
      <c r="A3651" s="6" t="str">
        <f>IFERROR(VLOOKUP(B3651,'[1]DADOS (OCULTAR)'!$Q$3:$S$136,3,0),"")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</row>
    <row r="3652" spans="1:16" s="17" customFormat="1" x14ac:dyDescent="0.2">
      <c r="A3652" s="6" t="str">
        <f>IFERROR(VLOOKUP(B3652,'[1]DADOS (OCULTAR)'!$Q$3:$S$136,3,0),"")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</row>
    <row r="3653" spans="1:16" s="17" customFormat="1" x14ac:dyDescent="0.2">
      <c r="A3653" s="6" t="str">
        <f>IFERROR(VLOOKUP(B3653,'[1]DADOS (OCULTAR)'!$Q$3:$S$136,3,0),"")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</row>
    <row r="3654" spans="1:16" s="17" customFormat="1" x14ac:dyDescent="0.2">
      <c r="A3654" s="6" t="str">
        <f>IFERROR(VLOOKUP(B3654,'[1]DADOS (OCULTAR)'!$Q$3:$S$136,3,0),"")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</row>
    <row r="3655" spans="1:16" s="17" customFormat="1" x14ac:dyDescent="0.2">
      <c r="A3655" s="6" t="str">
        <f>IFERROR(VLOOKUP(B3655,'[1]DADOS (OCULTAR)'!$Q$3:$S$136,3,0),"")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</row>
    <row r="3656" spans="1:16" s="17" customFormat="1" x14ac:dyDescent="0.2">
      <c r="A3656" s="6" t="str">
        <f>IFERROR(VLOOKUP(B3656,'[1]DADOS (OCULTAR)'!$Q$3:$S$136,3,0),"")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</row>
    <row r="3657" spans="1:16" s="17" customFormat="1" x14ac:dyDescent="0.2">
      <c r="A3657" s="6" t="str">
        <f>IFERROR(VLOOKUP(B3657,'[1]DADOS (OCULTAR)'!$Q$3:$S$136,3,0),"")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</row>
    <row r="3658" spans="1:16" s="17" customFormat="1" x14ac:dyDescent="0.2">
      <c r="A3658" s="6" t="str">
        <f>IFERROR(VLOOKUP(B3658,'[1]DADOS (OCULTAR)'!$Q$3:$S$136,3,0),"")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</row>
    <row r="3659" spans="1:16" s="17" customFormat="1" x14ac:dyDescent="0.2">
      <c r="A3659" s="6" t="str">
        <f>IFERROR(VLOOKUP(B3659,'[1]DADOS (OCULTAR)'!$Q$3:$S$136,3,0),"")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</row>
    <row r="3660" spans="1:16" s="17" customFormat="1" x14ac:dyDescent="0.2">
      <c r="A3660" s="6" t="str">
        <f>IFERROR(VLOOKUP(B3660,'[1]DADOS (OCULTAR)'!$Q$3:$S$136,3,0),"")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</row>
    <row r="3661" spans="1:16" s="17" customFormat="1" x14ac:dyDescent="0.2">
      <c r="A3661" s="6" t="str">
        <f>IFERROR(VLOOKUP(B3661,'[1]DADOS (OCULTAR)'!$Q$3:$S$136,3,0),"")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</row>
    <row r="3662" spans="1:16" s="17" customFormat="1" x14ac:dyDescent="0.2">
      <c r="A3662" s="6" t="str">
        <f>IFERROR(VLOOKUP(B3662,'[1]DADOS (OCULTAR)'!$Q$3:$S$136,3,0),"")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</row>
    <row r="3663" spans="1:16" s="17" customFormat="1" x14ac:dyDescent="0.2">
      <c r="A3663" s="6" t="str">
        <f>IFERROR(VLOOKUP(B3663,'[1]DADOS (OCULTAR)'!$Q$3:$S$136,3,0),"")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</row>
    <row r="3664" spans="1:16" s="17" customFormat="1" x14ac:dyDescent="0.2">
      <c r="A3664" s="6" t="str">
        <f>IFERROR(VLOOKUP(B3664,'[1]DADOS (OCULTAR)'!$Q$3:$S$136,3,0),"")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</row>
    <row r="3665" spans="1:16" s="17" customFormat="1" x14ac:dyDescent="0.2">
      <c r="A3665" s="6" t="str">
        <f>IFERROR(VLOOKUP(B3665,'[1]DADOS (OCULTAR)'!$Q$3:$S$136,3,0),"")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</row>
    <row r="3666" spans="1:16" s="17" customFormat="1" x14ac:dyDescent="0.2">
      <c r="A3666" s="6" t="str">
        <f>IFERROR(VLOOKUP(B3666,'[1]DADOS (OCULTAR)'!$Q$3:$S$136,3,0),"")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</row>
    <row r="3667" spans="1:16" s="17" customFormat="1" x14ac:dyDescent="0.2">
      <c r="A3667" s="6" t="str">
        <f>IFERROR(VLOOKUP(B3667,'[1]DADOS (OCULTAR)'!$Q$3:$S$136,3,0),"")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</row>
    <row r="3668" spans="1:16" s="17" customFormat="1" x14ac:dyDescent="0.2">
      <c r="A3668" s="6" t="str">
        <f>IFERROR(VLOOKUP(B3668,'[1]DADOS (OCULTAR)'!$Q$3:$S$136,3,0),"")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</row>
    <row r="3669" spans="1:16" s="17" customFormat="1" x14ac:dyDescent="0.2">
      <c r="A3669" s="6" t="str">
        <f>IFERROR(VLOOKUP(B3669,'[1]DADOS (OCULTAR)'!$Q$3:$S$136,3,0),"")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</row>
    <row r="3670" spans="1:16" s="17" customFormat="1" x14ac:dyDescent="0.2">
      <c r="A3670" s="6" t="str">
        <f>IFERROR(VLOOKUP(B3670,'[1]DADOS (OCULTAR)'!$Q$3:$S$136,3,0),"")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</row>
    <row r="3671" spans="1:16" s="17" customFormat="1" x14ac:dyDescent="0.2">
      <c r="A3671" s="6" t="str">
        <f>IFERROR(VLOOKUP(B3671,'[1]DADOS (OCULTAR)'!$Q$3:$S$136,3,0),"")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</row>
    <row r="3672" spans="1:16" s="17" customFormat="1" x14ac:dyDescent="0.2">
      <c r="A3672" s="6" t="str">
        <f>IFERROR(VLOOKUP(B3672,'[1]DADOS (OCULTAR)'!$Q$3:$S$136,3,0),"")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</row>
    <row r="3673" spans="1:16" s="17" customFormat="1" x14ac:dyDescent="0.2">
      <c r="A3673" s="6" t="str">
        <f>IFERROR(VLOOKUP(B3673,'[1]DADOS (OCULTAR)'!$Q$3:$S$136,3,0),"")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</row>
    <row r="3674" spans="1:16" s="17" customFormat="1" x14ac:dyDescent="0.2">
      <c r="A3674" s="6" t="str">
        <f>IFERROR(VLOOKUP(B3674,'[1]DADOS (OCULTAR)'!$Q$3:$S$136,3,0),"")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</row>
    <row r="3675" spans="1:16" s="17" customFormat="1" x14ac:dyDescent="0.2">
      <c r="A3675" s="6" t="str">
        <f>IFERROR(VLOOKUP(B3675,'[1]DADOS (OCULTAR)'!$Q$3:$S$136,3,0),"")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</row>
    <row r="3676" spans="1:16" s="17" customFormat="1" x14ac:dyDescent="0.2">
      <c r="A3676" s="6" t="str">
        <f>IFERROR(VLOOKUP(B3676,'[1]DADOS (OCULTAR)'!$Q$3:$S$136,3,0),"")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</row>
    <row r="3677" spans="1:16" s="17" customFormat="1" x14ac:dyDescent="0.2">
      <c r="A3677" s="6" t="str">
        <f>IFERROR(VLOOKUP(B3677,'[1]DADOS (OCULTAR)'!$Q$3:$S$136,3,0),"")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</row>
    <row r="3678" spans="1:16" s="17" customFormat="1" x14ac:dyDescent="0.2">
      <c r="A3678" s="6" t="str">
        <f>IFERROR(VLOOKUP(B3678,'[1]DADOS (OCULTAR)'!$Q$3:$S$136,3,0),"")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</row>
    <row r="3679" spans="1:16" s="17" customFormat="1" x14ac:dyDescent="0.2">
      <c r="A3679" s="6" t="str">
        <f>IFERROR(VLOOKUP(B3679,'[1]DADOS (OCULTAR)'!$Q$3:$S$136,3,0),"")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</row>
    <row r="3680" spans="1:16" s="17" customFormat="1" x14ac:dyDescent="0.2">
      <c r="A3680" s="6" t="str">
        <f>IFERROR(VLOOKUP(B3680,'[1]DADOS (OCULTAR)'!$Q$3:$S$136,3,0),"")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</row>
    <row r="3681" spans="1:16" s="17" customFormat="1" x14ac:dyDescent="0.2">
      <c r="A3681" s="6" t="str">
        <f>IFERROR(VLOOKUP(B3681,'[1]DADOS (OCULTAR)'!$Q$3:$S$136,3,0),"")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</row>
    <row r="3682" spans="1:16" s="17" customFormat="1" x14ac:dyDescent="0.2">
      <c r="A3682" s="6" t="str">
        <f>IFERROR(VLOOKUP(B3682,'[1]DADOS (OCULTAR)'!$Q$3:$S$136,3,0),"")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</row>
    <row r="3683" spans="1:16" s="17" customFormat="1" x14ac:dyDescent="0.2">
      <c r="A3683" s="6" t="str">
        <f>IFERROR(VLOOKUP(B3683,'[1]DADOS (OCULTAR)'!$Q$3:$S$136,3,0),"")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</row>
    <row r="3684" spans="1:16" s="17" customFormat="1" x14ac:dyDescent="0.2">
      <c r="A3684" s="6" t="str">
        <f>IFERROR(VLOOKUP(B3684,'[1]DADOS (OCULTAR)'!$Q$3:$S$136,3,0),"")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</row>
    <row r="3685" spans="1:16" s="17" customFormat="1" x14ac:dyDescent="0.2">
      <c r="A3685" s="6" t="str">
        <f>IFERROR(VLOOKUP(B3685,'[1]DADOS (OCULTAR)'!$Q$3:$S$136,3,0),"")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</row>
    <row r="3686" spans="1:16" s="17" customFormat="1" x14ac:dyDescent="0.2">
      <c r="A3686" s="6" t="str">
        <f>IFERROR(VLOOKUP(B3686,'[1]DADOS (OCULTAR)'!$Q$3:$S$136,3,0),"")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</row>
    <row r="3687" spans="1:16" s="17" customFormat="1" x14ac:dyDescent="0.2">
      <c r="A3687" s="6" t="str">
        <f>IFERROR(VLOOKUP(B3687,'[1]DADOS (OCULTAR)'!$Q$3:$S$136,3,0),"")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</row>
    <row r="3688" spans="1:16" s="17" customFormat="1" x14ac:dyDescent="0.2">
      <c r="A3688" s="6" t="str">
        <f>IFERROR(VLOOKUP(B3688,'[1]DADOS (OCULTAR)'!$Q$3:$S$136,3,0),"")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</row>
    <row r="3689" spans="1:16" s="17" customFormat="1" x14ac:dyDescent="0.2">
      <c r="A3689" s="6" t="str">
        <f>IFERROR(VLOOKUP(B3689,'[1]DADOS (OCULTAR)'!$Q$3:$S$136,3,0),"")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</row>
    <row r="3690" spans="1:16" s="17" customFormat="1" x14ac:dyDescent="0.2">
      <c r="A3690" s="6" t="str">
        <f>IFERROR(VLOOKUP(B3690,'[1]DADOS (OCULTAR)'!$Q$3:$S$136,3,0),"")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</row>
    <row r="3691" spans="1:16" s="17" customFormat="1" x14ac:dyDescent="0.2">
      <c r="A3691" s="6" t="str">
        <f>IFERROR(VLOOKUP(B3691,'[1]DADOS (OCULTAR)'!$Q$3:$S$136,3,0),"")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</row>
    <row r="3692" spans="1:16" s="17" customFormat="1" x14ac:dyDescent="0.2">
      <c r="A3692" s="6" t="str">
        <f>IFERROR(VLOOKUP(B3692,'[1]DADOS (OCULTAR)'!$Q$3:$S$136,3,0),"")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</row>
    <row r="3693" spans="1:16" s="17" customFormat="1" x14ac:dyDescent="0.2">
      <c r="A3693" s="6" t="str">
        <f>IFERROR(VLOOKUP(B3693,'[1]DADOS (OCULTAR)'!$Q$3:$S$136,3,0),"")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</row>
    <row r="3694" spans="1:16" s="17" customFormat="1" x14ac:dyDescent="0.2">
      <c r="A3694" s="6" t="str">
        <f>IFERROR(VLOOKUP(B3694,'[1]DADOS (OCULTAR)'!$Q$3:$S$136,3,0),"")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</row>
    <row r="3695" spans="1:16" s="17" customFormat="1" x14ac:dyDescent="0.2">
      <c r="A3695" s="6" t="str">
        <f>IFERROR(VLOOKUP(B3695,'[1]DADOS (OCULTAR)'!$Q$3:$S$136,3,0),"")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</row>
    <row r="3696" spans="1:16" s="17" customFormat="1" x14ac:dyDescent="0.2">
      <c r="A3696" s="6" t="str">
        <f>IFERROR(VLOOKUP(B3696,'[1]DADOS (OCULTAR)'!$Q$3:$S$136,3,0),"")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</row>
    <row r="3697" spans="1:16" s="17" customFormat="1" x14ac:dyDescent="0.2">
      <c r="A3697" s="6" t="str">
        <f>IFERROR(VLOOKUP(B3697,'[1]DADOS (OCULTAR)'!$Q$3:$S$136,3,0),"")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</row>
    <row r="3698" spans="1:16" s="17" customFormat="1" x14ac:dyDescent="0.2">
      <c r="A3698" s="6" t="str">
        <f>IFERROR(VLOOKUP(B3698,'[1]DADOS (OCULTAR)'!$Q$3:$S$136,3,0),"")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</row>
    <row r="3699" spans="1:16" s="17" customFormat="1" x14ac:dyDescent="0.2">
      <c r="A3699" s="6" t="str">
        <f>IFERROR(VLOOKUP(B3699,'[1]DADOS (OCULTAR)'!$Q$3:$S$136,3,0),"")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</row>
    <row r="3700" spans="1:16" s="17" customFormat="1" x14ac:dyDescent="0.2">
      <c r="A3700" s="6" t="str">
        <f>IFERROR(VLOOKUP(B3700,'[1]DADOS (OCULTAR)'!$Q$3:$S$136,3,0),"")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</row>
    <row r="3701" spans="1:16" s="17" customFormat="1" x14ac:dyDescent="0.2">
      <c r="A3701" s="6" t="str">
        <f>IFERROR(VLOOKUP(B3701,'[1]DADOS (OCULTAR)'!$Q$3:$S$136,3,0),"")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</row>
    <row r="3702" spans="1:16" s="17" customFormat="1" x14ac:dyDescent="0.2">
      <c r="A3702" s="6" t="str">
        <f>IFERROR(VLOOKUP(B3702,'[1]DADOS (OCULTAR)'!$Q$3:$S$136,3,0),"")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</row>
    <row r="3703" spans="1:16" s="17" customFormat="1" x14ac:dyDescent="0.2">
      <c r="A3703" s="6" t="str">
        <f>IFERROR(VLOOKUP(B3703,'[1]DADOS (OCULTAR)'!$Q$3:$S$136,3,0),"")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</row>
    <row r="3704" spans="1:16" s="17" customFormat="1" x14ac:dyDescent="0.2">
      <c r="A3704" s="6" t="str">
        <f>IFERROR(VLOOKUP(B3704,'[1]DADOS (OCULTAR)'!$Q$3:$S$136,3,0),"")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</row>
    <row r="3705" spans="1:16" s="17" customFormat="1" x14ac:dyDescent="0.2">
      <c r="A3705" s="6" t="str">
        <f>IFERROR(VLOOKUP(B3705,'[1]DADOS (OCULTAR)'!$Q$3:$S$136,3,0),"")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</row>
    <row r="3706" spans="1:16" s="17" customFormat="1" x14ac:dyDescent="0.2">
      <c r="A3706" s="6" t="str">
        <f>IFERROR(VLOOKUP(B3706,'[1]DADOS (OCULTAR)'!$Q$3:$S$136,3,0),"")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</row>
    <row r="3707" spans="1:16" s="17" customFormat="1" x14ac:dyDescent="0.2">
      <c r="A3707" s="6" t="str">
        <f>IFERROR(VLOOKUP(B3707,'[1]DADOS (OCULTAR)'!$Q$3:$S$136,3,0),"")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</row>
    <row r="3708" spans="1:16" s="17" customFormat="1" x14ac:dyDescent="0.2">
      <c r="A3708" s="6" t="str">
        <f>IFERROR(VLOOKUP(B3708,'[1]DADOS (OCULTAR)'!$Q$3:$S$136,3,0),"")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</row>
    <row r="3709" spans="1:16" s="17" customFormat="1" x14ac:dyDescent="0.2">
      <c r="A3709" s="6" t="str">
        <f>IFERROR(VLOOKUP(B3709,'[1]DADOS (OCULTAR)'!$Q$3:$S$136,3,0),"")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</row>
    <row r="3710" spans="1:16" s="17" customFormat="1" x14ac:dyDescent="0.2">
      <c r="A3710" s="6" t="str">
        <f>IFERROR(VLOOKUP(B3710,'[1]DADOS (OCULTAR)'!$Q$3:$S$136,3,0),"")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</row>
    <row r="3711" spans="1:16" s="17" customFormat="1" x14ac:dyDescent="0.2">
      <c r="A3711" s="6" t="str">
        <f>IFERROR(VLOOKUP(B3711,'[1]DADOS (OCULTAR)'!$Q$3:$S$136,3,0),"")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</row>
    <row r="3712" spans="1:16" s="17" customFormat="1" x14ac:dyDescent="0.2">
      <c r="A3712" s="6" t="str">
        <f>IFERROR(VLOOKUP(B3712,'[1]DADOS (OCULTAR)'!$Q$3:$S$136,3,0),"")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</row>
    <row r="3713" spans="1:16" s="17" customFormat="1" x14ac:dyDescent="0.2">
      <c r="A3713" s="6" t="str">
        <f>IFERROR(VLOOKUP(B3713,'[1]DADOS (OCULTAR)'!$Q$3:$S$136,3,0),"")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</row>
    <row r="3714" spans="1:16" s="17" customFormat="1" x14ac:dyDescent="0.2">
      <c r="A3714" s="6" t="str">
        <f>IFERROR(VLOOKUP(B3714,'[1]DADOS (OCULTAR)'!$Q$3:$S$136,3,0),"")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</row>
    <row r="3715" spans="1:16" s="17" customFormat="1" x14ac:dyDescent="0.2">
      <c r="A3715" s="6" t="str">
        <f>IFERROR(VLOOKUP(B3715,'[1]DADOS (OCULTAR)'!$Q$3:$S$136,3,0),"")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</row>
    <row r="3716" spans="1:16" s="17" customFormat="1" x14ac:dyDescent="0.2">
      <c r="A3716" s="6" t="str">
        <f>IFERROR(VLOOKUP(B3716,'[1]DADOS (OCULTAR)'!$Q$3:$S$136,3,0),"")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</row>
    <row r="3717" spans="1:16" s="17" customFormat="1" x14ac:dyDescent="0.2">
      <c r="A3717" s="6" t="str">
        <f>IFERROR(VLOOKUP(B3717,'[1]DADOS (OCULTAR)'!$Q$3:$S$136,3,0),"")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</row>
    <row r="3718" spans="1:16" s="17" customFormat="1" x14ac:dyDescent="0.2">
      <c r="A3718" s="6" t="str">
        <f>IFERROR(VLOOKUP(B3718,'[1]DADOS (OCULTAR)'!$Q$3:$S$136,3,0),"")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</row>
    <row r="3719" spans="1:16" s="17" customFormat="1" x14ac:dyDescent="0.2">
      <c r="A3719" s="6" t="str">
        <f>IFERROR(VLOOKUP(B3719,'[1]DADOS (OCULTAR)'!$Q$3:$S$136,3,0),"")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</row>
    <row r="3720" spans="1:16" s="17" customFormat="1" x14ac:dyDescent="0.2">
      <c r="A3720" s="6" t="str">
        <f>IFERROR(VLOOKUP(B3720,'[1]DADOS (OCULTAR)'!$Q$3:$S$136,3,0),"")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</row>
    <row r="3721" spans="1:16" s="17" customFormat="1" x14ac:dyDescent="0.2">
      <c r="A3721" s="6" t="str">
        <f>IFERROR(VLOOKUP(B3721,'[1]DADOS (OCULTAR)'!$Q$3:$S$136,3,0),"")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</row>
    <row r="3722" spans="1:16" s="17" customFormat="1" x14ac:dyDescent="0.2">
      <c r="A3722" s="6" t="str">
        <f>IFERROR(VLOOKUP(B3722,'[1]DADOS (OCULTAR)'!$Q$3:$S$136,3,0),"")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</row>
    <row r="3723" spans="1:16" s="17" customFormat="1" x14ac:dyDescent="0.2">
      <c r="A3723" s="6" t="str">
        <f>IFERROR(VLOOKUP(B3723,'[1]DADOS (OCULTAR)'!$Q$3:$S$136,3,0),"")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</row>
    <row r="3724" spans="1:16" s="17" customFormat="1" x14ac:dyDescent="0.2">
      <c r="A3724" s="6" t="str">
        <f>IFERROR(VLOOKUP(B3724,'[1]DADOS (OCULTAR)'!$Q$3:$S$136,3,0),"")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</row>
    <row r="3725" spans="1:16" s="17" customFormat="1" x14ac:dyDescent="0.2">
      <c r="A3725" s="6" t="str">
        <f>IFERROR(VLOOKUP(B3725,'[1]DADOS (OCULTAR)'!$Q$3:$S$136,3,0),"")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</row>
    <row r="3726" spans="1:16" s="17" customFormat="1" x14ac:dyDescent="0.2">
      <c r="A3726" s="6" t="str">
        <f>IFERROR(VLOOKUP(B3726,'[1]DADOS (OCULTAR)'!$Q$3:$S$136,3,0),"")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</row>
    <row r="3727" spans="1:16" s="17" customFormat="1" x14ac:dyDescent="0.2">
      <c r="A3727" s="6" t="str">
        <f>IFERROR(VLOOKUP(B3727,'[1]DADOS (OCULTAR)'!$Q$3:$S$136,3,0),"")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</row>
    <row r="3728" spans="1:16" s="17" customFormat="1" x14ac:dyDescent="0.2">
      <c r="A3728" s="6" t="str">
        <f>IFERROR(VLOOKUP(B3728,'[1]DADOS (OCULTAR)'!$Q$3:$S$136,3,0),"")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</row>
    <row r="3729" spans="1:16" s="17" customFormat="1" x14ac:dyDescent="0.2">
      <c r="A3729" s="6" t="str">
        <f>IFERROR(VLOOKUP(B3729,'[1]DADOS (OCULTAR)'!$Q$3:$S$136,3,0),"")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</row>
    <row r="3730" spans="1:16" s="17" customFormat="1" x14ac:dyDescent="0.2">
      <c r="A3730" s="6" t="str">
        <f>IFERROR(VLOOKUP(B3730,'[1]DADOS (OCULTAR)'!$Q$3:$S$136,3,0),"")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</row>
    <row r="3731" spans="1:16" s="17" customFormat="1" x14ac:dyDescent="0.2">
      <c r="A3731" s="6" t="str">
        <f>IFERROR(VLOOKUP(B3731,'[1]DADOS (OCULTAR)'!$Q$3:$S$136,3,0),"")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</row>
    <row r="3732" spans="1:16" s="17" customFormat="1" x14ac:dyDescent="0.2">
      <c r="A3732" s="6" t="str">
        <f>IFERROR(VLOOKUP(B3732,'[1]DADOS (OCULTAR)'!$Q$3:$S$136,3,0),"")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</row>
    <row r="3733" spans="1:16" s="17" customFormat="1" x14ac:dyDescent="0.2">
      <c r="A3733" s="6" t="str">
        <f>IFERROR(VLOOKUP(B3733,'[1]DADOS (OCULTAR)'!$Q$3:$S$136,3,0),"")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</row>
    <row r="3734" spans="1:16" s="17" customFormat="1" x14ac:dyDescent="0.2">
      <c r="A3734" s="6" t="str">
        <f>IFERROR(VLOOKUP(B3734,'[1]DADOS (OCULTAR)'!$Q$3:$S$136,3,0),"")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</row>
    <row r="3735" spans="1:16" s="17" customFormat="1" x14ac:dyDescent="0.2">
      <c r="A3735" s="6" t="str">
        <f>IFERROR(VLOOKUP(B3735,'[1]DADOS (OCULTAR)'!$Q$3:$S$136,3,0),"")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</row>
    <row r="3736" spans="1:16" s="17" customFormat="1" x14ac:dyDescent="0.2">
      <c r="A3736" s="6" t="str">
        <f>IFERROR(VLOOKUP(B3736,'[1]DADOS (OCULTAR)'!$Q$3:$S$136,3,0),"")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</row>
    <row r="3737" spans="1:16" s="17" customFormat="1" x14ac:dyDescent="0.2">
      <c r="A3737" s="6" t="str">
        <f>IFERROR(VLOOKUP(B3737,'[1]DADOS (OCULTAR)'!$Q$3:$S$136,3,0),"")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</row>
    <row r="3738" spans="1:16" s="17" customFormat="1" x14ac:dyDescent="0.2">
      <c r="A3738" s="6" t="str">
        <f>IFERROR(VLOOKUP(B3738,'[1]DADOS (OCULTAR)'!$Q$3:$S$136,3,0),"")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</row>
    <row r="3739" spans="1:16" s="17" customFormat="1" x14ac:dyDescent="0.2">
      <c r="A3739" s="6" t="str">
        <f>IFERROR(VLOOKUP(B3739,'[1]DADOS (OCULTAR)'!$Q$3:$S$136,3,0),"")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</row>
    <row r="3740" spans="1:16" s="17" customFormat="1" x14ac:dyDescent="0.2">
      <c r="A3740" s="6" t="str">
        <f>IFERROR(VLOOKUP(B3740,'[1]DADOS (OCULTAR)'!$Q$3:$S$136,3,0),"")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</row>
    <row r="3741" spans="1:16" s="17" customFormat="1" x14ac:dyDescent="0.2">
      <c r="A3741" s="6" t="str">
        <f>IFERROR(VLOOKUP(B3741,'[1]DADOS (OCULTAR)'!$Q$3:$S$136,3,0),"")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</row>
    <row r="3742" spans="1:16" s="17" customFormat="1" x14ac:dyDescent="0.2">
      <c r="A3742" s="6" t="str">
        <f>IFERROR(VLOOKUP(B3742,'[1]DADOS (OCULTAR)'!$Q$3:$S$136,3,0),"")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</row>
    <row r="3743" spans="1:16" s="17" customFormat="1" x14ac:dyDescent="0.2">
      <c r="A3743" s="6" t="str">
        <f>IFERROR(VLOOKUP(B3743,'[1]DADOS (OCULTAR)'!$Q$3:$S$136,3,0),"")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</row>
    <row r="3744" spans="1:16" s="17" customFormat="1" x14ac:dyDescent="0.2">
      <c r="A3744" s="6" t="str">
        <f>IFERROR(VLOOKUP(B3744,'[1]DADOS (OCULTAR)'!$Q$3:$S$136,3,0),"")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</row>
    <row r="3745" spans="1:16" s="17" customFormat="1" x14ac:dyDescent="0.2">
      <c r="A3745" s="6" t="str">
        <f>IFERROR(VLOOKUP(B3745,'[1]DADOS (OCULTAR)'!$Q$3:$S$136,3,0),"")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</row>
    <row r="3746" spans="1:16" s="17" customFormat="1" x14ac:dyDescent="0.2">
      <c r="A3746" s="6" t="str">
        <f>IFERROR(VLOOKUP(B3746,'[1]DADOS (OCULTAR)'!$Q$3:$S$136,3,0),"")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</row>
    <row r="3747" spans="1:16" s="17" customFormat="1" x14ac:dyDescent="0.2">
      <c r="A3747" s="6" t="str">
        <f>IFERROR(VLOOKUP(B3747,'[1]DADOS (OCULTAR)'!$Q$3:$S$136,3,0),"")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</row>
    <row r="3748" spans="1:16" s="17" customFormat="1" x14ac:dyDescent="0.2">
      <c r="A3748" s="6" t="str">
        <f>IFERROR(VLOOKUP(B3748,'[1]DADOS (OCULTAR)'!$Q$3:$S$136,3,0),"")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</row>
    <row r="3749" spans="1:16" s="17" customFormat="1" x14ac:dyDescent="0.2">
      <c r="A3749" s="6" t="str">
        <f>IFERROR(VLOOKUP(B3749,'[1]DADOS (OCULTAR)'!$Q$3:$S$136,3,0),"")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</row>
    <row r="3750" spans="1:16" s="17" customFormat="1" x14ac:dyDescent="0.2">
      <c r="A3750" s="6" t="str">
        <f>IFERROR(VLOOKUP(B3750,'[1]DADOS (OCULTAR)'!$Q$3:$S$136,3,0),"")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</row>
    <row r="3751" spans="1:16" s="17" customFormat="1" x14ac:dyDescent="0.2">
      <c r="A3751" s="6" t="str">
        <f>IFERROR(VLOOKUP(B3751,'[1]DADOS (OCULTAR)'!$Q$3:$S$136,3,0),"")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</row>
    <row r="3752" spans="1:16" s="17" customFormat="1" x14ac:dyDescent="0.2">
      <c r="A3752" s="6" t="str">
        <f>IFERROR(VLOOKUP(B3752,'[1]DADOS (OCULTAR)'!$Q$3:$S$136,3,0),"")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</row>
    <row r="3753" spans="1:16" s="17" customFormat="1" x14ac:dyDescent="0.2">
      <c r="A3753" s="6" t="str">
        <f>IFERROR(VLOOKUP(B3753,'[1]DADOS (OCULTAR)'!$Q$3:$S$136,3,0),"")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</row>
    <row r="3754" spans="1:16" s="17" customFormat="1" x14ac:dyDescent="0.2">
      <c r="A3754" s="6" t="str">
        <f>IFERROR(VLOOKUP(B3754,'[1]DADOS (OCULTAR)'!$Q$3:$S$136,3,0),"")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</row>
    <row r="3755" spans="1:16" s="17" customFormat="1" x14ac:dyDescent="0.2">
      <c r="A3755" s="6" t="str">
        <f>IFERROR(VLOOKUP(B3755,'[1]DADOS (OCULTAR)'!$Q$3:$S$136,3,0),"")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</row>
    <row r="3756" spans="1:16" s="17" customFormat="1" x14ac:dyDescent="0.2">
      <c r="A3756" s="6" t="str">
        <f>IFERROR(VLOOKUP(B3756,'[1]DADOS (OCULTAR)'!$Q$3:$S$136,3,0),"")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</row>
    <row r="3757" spans="1:16" s="17" customFormat="1" x14ac:dyDescent="0.2">
      <c r="A3757" s="6" t="str">
        <f>IFERROR(VLOOKUP(B3757,'[1]DADOS (OCULTAR)'!$Q$3:$S$136,3,0),"")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</row>
    <row r="3758" spans="1:16" s="17" customFormat="1" x14ac:dyDescent="0.2">
      <c r="A3758" s="6" t="str">
        <f>IFERROR(VLOOKUP(B3758,'[1]DADOS (OCULTAR)'!$Q$3:$S$136,3,0),"")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</row>
    <row r="3759" spans="1:16" s="17" customFormat="1" x14ac:dyDescent="0.2">
      <c r="A3759" s="6" t="str">
        <f>IFERROR(VLOOKUP(B3759,'[1]DADOS (OCULTAR)'!$Q$3:$S$136,3,0),"")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</row>
    <row r="3760" spans="1:16" s="17" customFormat="1" x14ac:dyDescent="0.2">
      <c r="A3760" s="6" t="str">
        <f>IFERROR(VLOOKUP(B3760,'[1]DADOS (OCULTAR)'!$Q$3:$S$136,3,0),"")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</row>
    <row r="3761" spans="1:16" s="17" customFormat="1" x14ac:dyDescent="0.2">
      <c r="A3761" s="6" t="str">
        <f>IFERROR(VLOOKUP(B3761,'[1]DADOS (OCULTAR)'!$Q$3:$S$136,3,0),"")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</row>
    <row r="3762" spans="1:16" s="17" customFormat="1" x14ac:dyDescent="0.2">
      <c r="A3762" s="6" t="str">
        <f>IFERROR(VLOOKUP(B3762,'[1]DADOS (OCULTAR)'!$Q$3:$S$136,3,0),"")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</row>
    <row r="3763" spans="1:16" s="17" customFormat="1" x14ac:dyDescent="0.2">
      <c r="A3763" s="6" t="str">
        <f>IFERROR(VLOOKUP(B3763,'[1]DADOS (OCULTAR)'!$Q$3:$S$136,3,0),"")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</row>
    <row r="3764" spans="1:16" s="17" customFormat="1" x14ac:dyDescent="0.2">
      <c r="A3764" s="6" t="str">
        <f>IFERROR(VLOOKUP(B3764,'[1]DADOS (OCULTAR)'!$Q$3:$S$136,3,0),"")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</row>
    <row r="3765" spans="1:16" s="17" customFormat="1" x14ac:dyDescent="0.2">
      <c r="A3765" s="6" t="str">
        <f>IFERROR(VLOOKUP(B3765,'[1]DADOS (OCULTAR)'!$Q$3:$S$136,3,0),"")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</row>
    <row r="3766" spans="1:16" s="17" customFormat="1" x14ac:dyDescent="0.2">
      <c r="A3766" s="6" t="str">
        <f>IFERROR(VLOOKUP(B3766,'[1]DADOS (OCULTAR)'!$Q$3:$S$136,3,0),"")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</row>
    <row r="3767" spans="1:16" s="17" customFormat="1" x14ac:dyDescent="0.2">
      <c r="A3767" s="6" t="str">
        <f>IFERROR(VLOOKUP(B3767,'[1]DADOS (OCULTAR)'!$Q$3:$S$136,3,0),"")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</row>
    <row r="3768" spans="1:16" s="17" customFormat="1" x14ac:dyDescent="0.2">
      <c r="A3768" s="6" t="str">
        <f>IFERROR(VLOOKUP(B3768,'[1]DADOS (OCULTAR)'!$Q$3:$S$136,3,0),"")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</row>
    <row r="3769" spans="1:16" s="17" customFormat="1" x14ac:dyDescent="0.2">
      <c r="A3769" s="6" t="str">
        <f>IFERROR(VLOOKUP(B3769,'[1]DADOS (OCULTAR)'!$Q$3:$S$136,3,0),"")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</row>
    <row r="3770" spans="1:16" s="17" customFormat="1" x14ac:dyDescent="0.2">
      <c r="A3770" s="6" t="str">
        <f>IFERROR(VLOOKUP(B3770,'[1]DADOS (OCULTAR)'!$Q$3:$S$136,3,0),"")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</row>
    <row r="3771" spans="1:16" s="17" customFormat="1" x14ac:dyDescent="0.2">
      <c r="A3771" s="6" t="str">
        <f>IFERROR(VLOOKUP(B3771,'[1]DADOS (OCULTAR)'!$Q$3:$S$136,3,0),"")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</row>
    <row r="3772" spans="1:16" s="17" customFormat="1" x14ac:dyDescent="0.2">
      <c r="A3772" s="6" t="str">
        <f>IFERROR(VLOOKUP(B3772,'[1]DADOS (OCULTAR)'!$Q$3:$S$136,3,0),"")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</row>
    <row r="3773" spans="1:16" s="17" customFormat="1" x14ac:dyDescent="0.2">
      <c r="A3773" s="6" t="str">
        <f>IFERROR(VLOOKUP(B3773,'[1]DADOS (OCULTAR)'!$Q$3:$S$136,3,0),"")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</row>
    <row r="3774" spans="1:16" s="17" customFormat="1" x14ac:dyDescent="0.2">
      <c r="A3774" s="6" t="str">
        <f>IFERROR(VLOOKUP(B3774,'[1]DADOS (OCULTAR)'!$Q$3:$S$136,3,0),"")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</row>
    <row r="3775" spans="1:16" s="17" customFormat="1" x14ac:dyDescent="0.2">
      <c r="A3775" s="6" t="str">
        <f>IFERROR(VLOOKUP(B3775,'[1]DADOS (OCULTAR)'!$Q$3:$S$136,3,0),"")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</row>
    <row r="3776" spans="1:16" s="17" customFormat="1" x14ac:dyDescent="0.2">
      <c r="A3776" s="6" t="str">
        <f>IFERROR(VLOOKUP(B3776,'[1]DADOS (OCULTAR)'!$Q$3:$S$136,3,0),"")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</row>
    <row r="3777" spans="1:16" s="17" customFormat="1" x14ac:dyDescent="0.2">
      <c r="A3777" s="6" t="str">
        <f>IFERROR(VLOOKUP(B3777,'[1]DADOS (OCULTAR)'!$Q$3:$S$136,3,0),"")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</row>
    <row r="3778" spans="1:16" s="17" customFormat="1" x14ac:dyDescent="0.2">
      <c r="A3778" s="6" t="str">
        <f>IFERROR(VLOOKUP(B3778,'[1]DADOS (OCULTAR)'!$Q$3:$S$136,3,0),"")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</row>
    <row r="3779" spans="1:16" s="17" customFormat="1" x14ac:dyDescent="0.2">
      <c r="A3779" s="6" t="str">
        <f>IFERROR(VLOOKUP(B3779,'[1]DADOS (OCULTAR)'!$Q$3:$S$136,3,0),"")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</row>
    <row r="3780" spans="1:16" s="17" customFormat="1" x14ac:dyDescent="0.2">
      <c r="A3780" s="6" t="str">
        <f>IFERROR(VLOOKUP(B3780,'[1]DADOS (OCULTAR)'!$Q$3:$S$136,3,0),"")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</row>
    <row r="3781" spans="1:16" s="17" customFormat="1" x14ac:dyDescent="0.2">
      <c r="A3781" s="6" t="str">
        <f>IFERROR(VLOOKUP(B3781,'[1]DADOS (OCULTAR)'!$Q$3:$S$136,3,0),"")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</row>
    <row r="3782" spans="1:16" s="17" customFormat="1" x14ac:dyDescent="0.2">
      <c r="A3782" s="6" t="str">
        <f>IFERROR(VLOOKUP(B3782,'[1]DADOS (OCULTAR)'!$Q$3:$S$136,3,0),"")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</row>
    <row r="3783" spans="1:16" s="17" customFormat="1" x14ac:dyDescent="0.2">
      <c r="A3783" s="6" t="str">
        <f>IFERROR(VLOOKUP(B3783,'[1]DADOS (OCULTAR)'!$Q$3:$S$136,3,0),"")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</row>
    <row r="3784" spans="1:16" s="17" customFormat="1" x14ac:dyDescent="0.2">
      <c r="A3784" s="6" t="str">
        <f>IFERROR(VLOOKUP(B3784,'[1]DADOS (OCULTAR)'!$Q$3:$S$136,3,0),"")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</row>
    <row r="3785" spans="1:16" s="17" customFormat="1" x14ac:dyDescent="0.2">
      <c r="A3785" s="6" t="str">
        <f>IFERROR(VLOOKUP(B3785,'[1]DADOS (OCULTAR)'!$Q$3:$S$136,3,0),"")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</row>
    <row r="3786" spans="1:16" s="17" customFormat="1" x14ac:dyDescent="0.2">
      <c r="A3786" s="6" t="str">
        <f>IFERROR(VLOOKUP(B3786,'[1]DADOS (OCULTAR)'!$Q$3:$S$136,3,0),"")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</row>
    <row r="3787" spans="1:16" s="17" customFormat="1" x14ac:dyDescent="0.2">
      <c r="A3787" s="6" t="str">
        <f>IFERROR(VLOOKUP(B3787,'[1]DADOS (OCULTAR)'!$Q$3:$S$136,3,0),"")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</row>
    <row r="3788" spans="1:16" s="17" customFormat="1" x14ac:dyDescent="0.2">
      <c r="A3788" s="6" t="str">
        <f>IFERROR(VLOOKUP(B3788,'[1]DADOS (OCULTAR)'!$Q$3:$S$136,3,0),"")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</row>
    <row r="3789" spans="1:16" s="17" customFormat="1" x14ac:dyDescent="0.2">
      <c r="A3789" s="6" t="str">
        <f>IFERROR(VLOOKUP(B3789,'[1]DADOS (OCULTAR)'!$Q$3:$S$136,3,0),"")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</row>
    <row r="3790" spans="1:16" s="17" customFormat="1" x14ac:dyDescent="0.2">
      <c r="A3790" s="6" t="str">
        <f>IFERROR(VLOOKUP(B3790,'[1]DADOS (OCULTAR)'!$Q$3:$S$136,3,0),"")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</row>
    <row r="3791" spans="1:16" s="17" customFormat="1" x14ac:dyDescent="0.2">
      <c r="A3791" s="6" t="str">
        <f>IFERROR(VLOOKUP(B3791,'[1]DADOS (OCULTAR)'!$Q$3:$S$136,3,0),"")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</row>
    <row r="3792" spans="1:16" s="17" customFormat="1" x14ac:dyDescent="0.2">
      <c r="A3792" s="6" t="str">
        <f>IFERROR(VLOOKUP(B3792,'[1]DADOS (OCULTAR)'!$Q$3:$S$136,3,0),"")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</row>
    <row r="3793" spans="1:16" s="17" customFormat="1" x14ac:dyDescent="0.2">
      <c r="A3793" s="6" t="str">
        <f>IFERROR(VLOOKUP(B3793,'[1]DADOS (OCULTAR)'!$Q$3:$S$136,3,0),"")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</row>
    <row r="3794" spans="1:16" s="17" customFormat="1" x14ac:dyDescent="0.2">
      <c r="A3794" s="6" t="str">
        <f>IFERROR(VLOOKUP(B3794,'[1]DADOS (OCULTAR)'!$Q$3:$S$136,3,0),"")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</row>
    <row r="3795" spans="1:16" s="17" customFormat="1" x14ac:dyDescent="0.2">
      <c r="A3795" s="6" t="str">
        <f>IFERROR(VLOOKUP(B3795,'[1]DADOS (OCULTAR)'!$Q$3:$S$136,3,0),"")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</row>
    <row r="3796" spans="1:16" s="17" customFormat="1" x14ac:dyDescent="0.2">
      <c r="A3796" s="6" t="str">
        <f>IFERROR(VLOOKUP(B3796,'[1]DADOS (OCULTAR)'!$Q$3:$S$136,3,0),"")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</row>
    <row r="3797" spans="1:16" s="17" customFormat="1" x14ac:dyDescent="0.2">
      <c r="A3797" s="6" t="str">
        <f>IFERROR(VLOOKUP(B3797,'[1]DADOS (OCULTAR)'!$Q$3:$S$136,3,0),"")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</row>
    <row r="3798" spans="1:16" s="17" customFormat="1" x14ac:dyDescent="0.2">
      <c r="A3798" s="6" t="str">
        <f>IFERROR(VLOOKUP(B3798,'[1]DADOS (OCULTAR)'!$Q$3:$S$136,3,0),"")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</row>
    <row r="3799" spans="1:16" s="17" customFormat="1" x14ac:dyDescent="0.2">
      <c r="A3799" s="6" t="str">
        <f>IFERROR(VLOOKUP(B3799,'[1]DADOS (OCULTAR)'!$Q$3:$S$136,3,0),"")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</row>
    <row r="3800" spans="1:16" s="17" customFormat="1" x14ac:dyDescent="0.2">
      <c r="A3800" s="6" t="str">
        <f>IFERROR(VLOOKUP(B3800,'[1]DADOS (OCULTAR)'!$Q$3:$S$136,3,0),"")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</row>
    <row r="3801" spans="1:16" s="17" customFormat="1" x14ac:dyDescent="0.2">
      <c r="A3801" s="6" t="str">
        <f>IFERROR(VLOOKUP(B3801,'[1]DADOS (OCULTAR)'!$Q$3:$S$136,3,0),"")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</row>
    <row r="3802" spans="1:16" s="17" customFormat="1" x14ac:dyDescent="0.2">
      <c r="A3802" s="6" t="str">
        <f>IFERROR(VLOOKUP(B3802,'[1]DADOS (OCULTAR)'!$Q$3:$S$136,3,0),"")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</row>
    <row r="3803" spans="1:16" s="17" customFormat="1" x14ac:dyDescent="0.2">
      <c r="A3803" s="6" t="str">
        <f>IFERROR(VLOOKUP(B3803,'[1]DADOS (OCULTAR)'!$Q$3:$S$136,3,0),"")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</row>
    <row r="3804" spans="1:16" s="17" customFormat="1" x14ac:dyDescent="0.2">
      <c r="A3804" s="6" t="str">
        <f>IFERROR(VLOOKUP(B3804,'[1]DADOS (OCULTAR)'!$Q$3:$S$136,3,0),"")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</row>
    <row r="3805" spans="1:16" s="17" customFormat="1" x14ac:dyDescent="0.2">
      <c r="A3805" s="6" t="str">
        <f>IFERROR(VLOOKUP(B3805,'[1]DADOS (OCULTAR)'!$Q$3:$S$136,3,0),"")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</row>
    <row r="3806" spans="1:16" s="17" customFormat="1" x14ac:dyDescent="0.2">
      <c r="A3806" s="6" t="str">
        <f>IFERROR(VLOOKUP(B3806,'[1]DADOS (OCULTAR)'!$Q$3:$S$136,3,0),"")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</row>
    <row r="3807" spans="1:16" s="17" customFormat="1" x14ac:dyDescent="0.2">
      <c r="A3807" s="6" t="str">
        <f>IFERROR(VLOOKUP(B3807,'[1]DADOS (OCULTAR)'!$Q$3:$S$136,3,0),"")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</row>
    <row r="3808" spans="1:16" s="17" customFormat="1" x14ac:dyDescent="0.2">
      <c r="A3808" s="6" t="str">
        <f>IFERROR(VLOOKUP(B3808,'[1]DADOS (OCULTAR)'!$Q$3:$S$136,3,0),"")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</row>
    <row r="3809" spans="1:16" s="17" customFormat="1" x14ac:dyDescent="0.2">
      <c r="A3809" s="6" t="str">
        <f>IFERROR(VLOOKUP(B3809,'[1]DADOS (OCULTAR)'!$Q$3:$S$136,3,0),"")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</row>
    <row r="3810" spans="1:16" s="17" customFormat="1" x14ac:dyDescent="0.2">
      <c r="A3810" s="6" t="str">
        <f>IFERROR(VLOOKUP(B3810,'[1]DADOS (OCULTAR)'!$Q$3:$S$136,3,0),"")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</row>
    <row r="3811" spans="1:16" s="17" customFormat="1" x14ac:dyDescent="0.2">
      <c r="A3811" s="6" t="str">
        <f>IFERROR(VLOOKUP(B3811,'[1]DADOS (OCULTAR)'!$Q$3:$S$136,3,0),"")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</row>
    <row r="3812" spans="1:16" s="17" customFormat="1" x14ac:dyDescent="0.2">
      <c r="A3812" s="6" t="str">
        <f>IFERROR(VLOOKUP(B3812,'[1]DADOS (OCULTAR)'!$Q$3:$S$136,3,0),"")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</row>
    <row r="3813" spans="1:16" s="17" customFormat="1" x14ac:dyDescent="0.2">
      <c r="A3813" s="6" t="str">
        <f>IFERROR(VLOOKUP(B3813,'[1]DADOS (OCULTAR)'!$Q$3:$S$136,3,0),"")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</row>
    <row r="3814" spans="1:16" s="17" customFormat="1" x14ac:dyDescent="0.2">
      <c r="A3814" s="6" t="str">
        <f>IFERROR(VLOOKUP(B3814,'[1]DADOS (OCULTAR)'!$Q$3:$S$136,3,0),"")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</row>
    <row r="3815" spans="1:16" s="17" customFormat="1" x14ac:dyDescent="0.2">
      <c r="A3815" s="6" t="str">
        <f>IFERROR(VLOOKUP(B3815,'[1]DADOS (OCULTAR)'!$Q$3:$S$136,3,0),"")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</row>
    <row r="3816" spans="1:16" s="17" customFormat="1" x14ac:dyDescent="0.2">
      <c r="A3816" s="6" t="str">
        <f>IFERROR(VLOOKUP(B3816,'[1]DADOS (OCULTAR)'!$Q$3:$S$136,3,0),"")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</row>
    <row r="3817" spans="1:16" s="17" customFormat="1" x14ac:dyDescent="0.2">
      <c r="A3817" s="6" t="str">
        <f>IFERROR(VLOOKUP(B3817,'[1]DADOS (OCULTAR)'!$Q$3:$S$136,3,0),"")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</row>
    <row r="3818" spans="1:16" s="17" customFormat="1" x14ac:dyDescent="0.2">
      <c r="A3818" s="6" t="str">
        <f>IFERROR(VLOOKUP(B3818,'[1]DADOS (OCULTAR)'!$Q$3:$S$136,3,0),"")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</row>
    <row r="3819" spans="1:16" s="17" customFormat="1" x14ac:dyDescent="0.2">
      <c r="A3819" s="6" t="str">
        <f>IFERROR(VLOOKUP(B3819,'[1]DADOS (OCULTAR)'!$Q$3:$S$136,3,0),"")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</row>
    <row r="3820" spans="1:16" s="17" customFormat="1" x14ac:dyDescent="0.2">
      <c r="A3820" s="6" t="str">
        <f>IFERROR(VLOOKUP(B3820,'[1]DADOS (OCULTAR)'!$Q$3:$S$136,3,0),"")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</row>
    <row r="3821" spans="1:16" s="17" customFormat="1" x14ac:dyDescent="0.2">
      <c r="A3821" s="6" t="str">
        <f>IFERROR(VLOOKUP(B3821,'[1]DADOS (OCULTAR)'!$Q$3:$S$136,3,0),"")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</row>
    <row r="3822" spans="1:16" s="17" customFormat="1" x14ac:dyDescent="0.2">
      <c r="A3822" s="6" t="str">
        <f>IFERROR(VLOOKUP(B3822,'[1]DADOS (OCULTAR)'!$Q$3:$S$136,3,0),"")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</row>
    <row r="3823" spans="1:16" s="17" customFormat="1" x14ac:dyDescent="0.2">
      <c r="A3823" s="6" t="str">
        <f>IFERROR(VLOOKUP(B3823,'[1]DADOS (OCULTAR)'!$Q$3:$S$136,3,0),"")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</row>
    <row r="3824" spans="1:16" s="17" customFormat="1" x14ac:dyDescent="0.2">
      <c r="A3824" s="6" t="str">
        <f>IFERROR(VLOOKUP(B3824,'[1]DADOS (OCULTAR)'!$Q$3:$S$136,3,0),"")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</row>
    <row r="3825" spans="1:16" s="17" customFormat="1" x14ac:dyDescent="0.2">
      <c r="A3825" s="6" t="str">
        <f>IFERROR(VLOOKUP(B3825,'[1]DADOS (OCULTAR)'!$Q$3:$S$136,3,0),"")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</row>
    <row r="3826" spans="1:16" s="17" customFormat="1" x14ac:dyDescent="0.2">
      <c r="A3826" s="6" t="str">
        <f>IFERROR(VLOOKUP(B3826,'[1]DADOS (OCULTAR)'!$Q$3:$S$136,3,0),"")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</row>
    <row r="3827" spans="1:16" s="17" customFormat="1" x14ac:dyDescent="0.2">
      <c r="A3827" s="6" t="str">
        <f>IFERROR(VLOOKUP(B3827,'[1]DADOS (OCULTAR)'!$Q$3:$S$136,3,0),"")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</row>
    <row r="3828" spans="1:16" s="17" customFormat="1" x14ac:dyDescent="0.2">
      <c r="A3828" s="6" t="str">
        <f>IFERROR(VLOOKUP(B3828,'[1]DADOS (OCULTAR)'!$Q$3:$S$136,3,0),"")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</row>
    <row r="3829" spans="1:16" s="17" customFormat="1" x14ac:dyDescent="0.2">
      <c r="A3829" s="6" t="str">
        <f>IFERROR(VLOOKUP(B3829,'[1]DADOS (OCULTAR)'!$Q$3:$S$136,3,0),"")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</row>
    <row r="3830" spans="1:16" s="17" customFormat="1" x14ac:dyDescent="0.2">
      <c r="A3830" s="6" t="str">
        <f>IFERROR(VLOOKUP(B3830,'[1]DADOS (OCULTAR)'!$Q$3:$S$136,3,0),"")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</row>
    <row r="3831" spans="1:16" s="17" customFormat="1" x14ac:dyDescent="0.2">
      <c r="A3831" s="6" t="str">
        <f>IFERROR(VLOOKUP(B3831,'[1]DADOS (OCULTAR)'!$Q$3:$S$136,3,0),"")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</row>
    <row r="3832" spans="1:16" s="17" customFormat="1" x14ac:dyDescent="0.2">
      <c r="A3832" s="6" t="str">
        <f>IFERROR(VLOOKUP(B3832,'[1]DADOS (OCULTAR)'!$Q$3:$S$136,3,0),"")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</row>
    <row r="3833" spans="1:16" s="17" customFormat="1" x14ac:dyDescent="0.2">
      <c r="A3833" s="6" t="str">
        <f>IFERROR(VLOOKUP(B3833,'[1]DADOS (OCULTAR)'!$Q$3:$S$136,3,0),"")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</row>
    <row r="3834" spans="1:16" s="17" customFormat="1" x14ac:dyDescent="0.2">
      <c r="A3834" s="6" t="str">
        <f>IFERROR(VLOOKUP(B3834,'[1]DADOS (OCULTAR)'!$Q$3:$S$136,3,0),"")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</row>
    <row r="3835" spans="1:16" s="17" customFormat="1" x14ac:dyDescent="0.2">
      <c r="A3835" s="6" t="str">
        <f>IFERROR(VLOOKUP(B3835,'[1]DADOS (OCULTAR)'!$Q$3:$S$136,3,0),"")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</row>
    <row r="3836" spans="1:16" s="17" customFormat="1" x14ac:dyDescent="0.2">
      <c r="A3836" s="6" t="str">
        <f>IFERROR(VLOOKUP(B3836,'[1]DADOS (OCULTAR)'!$Q$3:$S$136,3,0),"")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</row>
    <row r="3837" spans="1:16" s="17" customFormat="1" x14ac:dyDescent="0.2">
      <c r="A3837" s="6" t="str">
        <f>IFERROR(VLOOKUP(B3837,'[1]DADOS (OCULTAR)'!$Q$3:$S$136,3,0),"")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</row>
    <row r="3838" spans="1:16" s="17" customFormat="1" x14ac:dyDescent="0.2">
      <c r="A3838" s="6" t="str">
        <f>IFERROR(VLOOKUP(B3838,'[1]DADOS (OCULTAR)'!$Q$3:$S$136,3,0),"")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</row>
    <row r="3839" spans="1:16" s="17" customFormat="1" x14ac:dyDescent="0.2">
      <c r="A3839" s="6" t="str">
        <f>IFERROR(VLOOKUP(B3839,'[1]DADOS (OCULTAR)'!$Q$3:$S$136,3,0),"")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</row>
    <row r="3840" spans="1:16" s="17" customFormat="1" x14ac:dyDescent="0.2">
      <c r="A3840" s="6" t="str">
        <f>IFERROR(VLOOKUP(B3840,'[1]DADOS (OCULTAR)'!$Q$3:$S$136,3,0),"")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</row>
    <row r="3841" spans="1:16" s="17" customFormat="1" x14ac:dyDescent="0.2">
      <c r="A3841" s="6" t="str">
        <f>IFERROR(VLOOKUP(B3841,'[1]DADOS (OCULTAR)'!$Q$3:$S$136,3,0),"")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</row>
    <row r="3842" spans="1:16" s="17" customFormat="1" x14ac:dyDescent="0.2">
      <c r="A3842" s="6" t="str">
        <f>IFERROR(VLOOKUP(B3842,'[1]DADOS (OCULTAR)'!$Q$3:$S$136,3,0),"")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</row>
    <row r="3843" spans="1:16" s="17" customFormat="1" x14ac:dyDescent="0.2">
      <c r="A3843" s="6" t="str">
        <f>IFERROR(VLOOKUP(B3843,'[1]DADOS (OCULTAR)'!$Q$3:$S$136,3,0),"")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</row>
    <row r="3844" spans="1:16" s="17" customFormat="1" x14ac:dyDescent="0.2">
      <c r="A3844" s="6" t="str">
        <f>IFERROR(VLOOKUP(B3844,'[1]DADOS (OCULTAR)'!$Q$3:$S$136,3,0),"")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</row>
    <row r="3845" spans="1:16" s="17" customFormat="1" x14ac:dyDescent="0.2">
      <c r="A3845" s="6" t="str">
        <f>IFERROR(VLOOKUP(B3845,'[1]DADOS (OCULTAR)'!$Q$3:$S$136,3,0),"")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</row>
    <row r="3846" spans="1:16" s="17" customFormat="1" x14ac:dyDescent="0.2">
      <c r="A3846" s="6" t="str">
        <f>IFERROR(VLOOKUP(B3846,'[1]DADOS (OCULTAR)'!$Q$3:$S$136,3,0),"")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</row>
    <row r="3847" spans="1:16" s="17" customFormat="1" x14ac:dyDescent="0.2">
      <c r="A3847" s="6" t="str">
        <f>IFERROR(VLOOKUP(B3847,'[1]DADOS (OCULTAR)'!$Q$3:$S$136,3,0),"")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</row>
    <row r="3848" spans="1:16" s="17" customFormat="1" x14ac:dyDescent="0.2">
      <c r="A3848" s="6" t="str">
        <f>IFERROR(VLOOKUP(B3848,'[1]DADOS (OCULTAR)'!$Q$3:$S$136,3,0),"")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</row>
    <row r="3849" spans="1:16" s="17" customFormat="1" x14ac:dyDescent="0.2">
      <c r="A3849" s="6" t="str">
        <f>IFERROR(VLOOKUP(B3849,'[1]DADOS (OCULTAR)'!$Q$3:$S$136,3,0),"")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</row>
    <row r="3850" spans="1:16" s="17" customFormat="1" x14ac:dyDescent="0.2">
      <c r="A3850" s="6" t="str">
        <f>IFERROR(VLOOKUP(B3850,'[1]DADOS (OCULTAR)'!$Q$3:$S$136,3,0),"")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</row>
    <row r="3851" spans="1:16" s="17" customFormat="1" x14ac:dyDescent="0.2">
      <c r="A3851" s="6" t="str">
        <f>IFERROR(VLOOKUP(B3851,'[1]DADOS (OCULTAR)'!$Q$3:$S$136,3,0),"")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</row>
    <row r="3852" spans="1:16" s="17" customFormat="1" x14ac:dyDescent="0.2">
      <c r="A3852" s="6" t="str">
        <f>IFERROR(VLOOKUP(B3852,'[1]DADOS (OCULTAR)'!$Q$3:$S$136,3,0),"")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</row>
    <row r="3853" spans="1:16" s="17" customFormat="1" x14ac:dyDescent="0.2">
      <c r="A3853" s="6" t="str">
        <f>IFERROR(VLOOKUP(B3853,'[1]DADOS (OCULTAR)'!$Q$3:$S$136,3,0),"")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</row>
    <row r="3854" spans="1:16" s="17" customFormat="1" x14ac:dyDescent="0.2">
      <c r="A3854" s="6" t="str">
        <f>IFERROR(VLOOKUP(B3854,'[1]DADOS (OCULTAR)'!$Q$3:$S$136,3,0),"")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</row>
    <row r="3855" spans="1:16" s="17" customFormat="1" x14ac:dyDescent="0.2">
      <c r="A3855" s="6" t="str">
        <f>IFERROR(VLOOKUP(B3855,'[1]DADOS (OCULTAR)'!$Q$3:$S$136,3,0),"")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</row>
    <row r="3856" spans="1:16" s="17" customFormat="1" x14ac:dyDescent="0.2">
      <c r="A3856" s="6" t="str">
        <f>IFERROR(VLOOKUP(B3856,'[1]DADOS (OCULTAR)'!$Q$3:$S$136,3,0),"")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</row>
    <row r="3857" spans="1:16" s="17" customFormat="1" x14ac:dyDescent="0.2">
      <c r="A3857" s="6" t="str">
        <f>IFERROR(VLOOKUP(B3857,'[1]DADOS (OCULTAR)'!$Q$3:$S$136,3,0),"")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</row>
    <row r="3858" spans="1:16" s="17" customFormat="1" x14ac:dyDescent="0.2">
      <c r="A3858" s="6" t="str">
        <f>IFERROR(VLOOKUP(B3858,'[1]DADOS (OCULTAR)'!$Q$3:$S$136,3,0),"")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</row>
    <row r="3859" spans="1:16" s="17" customFormat="1" x14ac:dyDescent="0.2">
      <c r="A3859" s="6" t="str">
        <f>IFERROR(VLOOKUP(B3859,'[1]DADOS (OCULTAR)'!$Q$3:$S$136,3,0),"")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</row>
    <row r="3860" spans="1:16" s="17" customFormat="1" x14ac:dyDescent="0.2">
      <c r="A3860" s="6" t="str">
        <f>IFERROR(VLOOKUP(B3860,'[1]DADOS (OCULTAR)'!$Q$3:$S$136,3,0),"")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</row>
    <row r="3861" spans="1:16" s="17" customFormat="1" x14ac:dyDescent="0.2">
      <c r="A3861" s="6" t="str">
        <f>IFERROR(VLOOKUP(B3861,'[1]DADOS (OCULTAR)'!$Q$3:$S$136,3,0),"")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</row>
    <row r="3862" spans="1:16" s="17" customFormat="1" x14ac:dyDescent="0.2">
      <c r="A3862" s="6" t="str">
        <f>IFERROR(VLOOKUP(B3862,'[1]DADOS (OCULTAR)'!$Q$3:$S$136,3,0),"")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</row>
    <row r="3863" spans="1:16" s="17" customFormat="1" x14ac:dyDescent="0.2">
      <c r="A3863" s="6" t="str">
        <f>IFERROR(VLOOKUP(B3863,'[1]DADOS (OCULTAR)'!$Q$3:$S$136,3,0),"")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</row>
    <row r="3864" spans="1:16" s="17" customFormat="1" x14ac:dyDescent="0.2">
      <c r="A3864" s="6" t="str">
        <f>IFERROR(VLOOKUP(B3864,'[1]DADOS (OCULTAR)'!$Q$3:$S$136,3,0),"")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</row>
    <row r="3865" spans="1:16" s="17" customFormat="1" x14ac:dyDescent="0.2">
      <c r="A3865" s="6" t="str">
        <f>IFERROR(VLOOKUP(B3865,'[1]DADOS (OCULTAR)'!$Q$3:$S$136,3,0),"")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</row>
    <row r="3866" spans="1:16" s="17" customFormat="1" x14ac:dyDescent="0.2">
      <c r="A3866" s="6" t="str">
        <f>IFERROR(VLOOKUP(B3866,'[1]DADOS (OCULTAR)'!$Q$3:$S$136,3,0),"")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</row>
    <row r="3867" spans="1:16" s="17" customFormat="1" x14ac:dyDescent="0.2">
      <c r="A3867" s="6" t="str">
        <f>IFERROR(VLOOKUP(B3867,'[1]DADOS (OCULTAR)'!$Q$3:$S$136,3,0),"")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</row>
    <row r="3868" spans="1:16" s="17" customFormat="1" x14ac:dyDescent="0.2">
      <c r="A3868" s="6" t="str">
        <f>IFERROR(VLOOKUP(B3868,'[1]DADOS (OCULTAR)'!$Q$3:$S$136,3,0),"")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</row>
    <row r="3869" spans="1:16" s="17" customFormat="1" x14ac:dyDescent="0.2">
      <c r="A3869" s="6" t="str">
        <f>IFERROR(VLOOKUP(B3869,'[1]DADOS (OCULTAR)'!$Q$3:$S$136,3,0),"")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</row>
    <row r="3870" spans="1:16" s="17" customFormat="1" x14ac:dyDescent="0.2">
      <c r="A3870" s="6" t="str">
        <f>IFERROR(VLOOKUP(B3870,'[1]DADOS (OCULTAR)'!$Q$3:$S$136,3,0),"")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</row>
    <row r="3871" spans="1:16" s="17" customFormat="1" x14ac:dyDescent="0.2">
      <c r="A3871" s="6" t="str">
        <f>IFERROR(VLOOKUP(B3871,'[1]DADOS (OCULTAR)'!$Q$3:$S$136,3,0),"")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</row>
    <row r="3872" spans="1:16" s="17" customFormat="1" x14ac:dyDescent="0.2">
      <c r="A3872" s="6" t="str">
        <f>IFERROR(VLOOKUP(B3872,'[1]DADOS (OCULTAR)'!$Q$3:$S$136,3,0),"")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</row>
    <row r="3873" spans="1:16" s="17" customFormat="1" x14ac:dyDescent="0.2">
      <c r="A3873" s="6" t="str">
        <f>IFERROR(VLOOKUP(B3873,'[1]DADOS (OCULTAR)'!$Q$3:$S$136,3,0),"")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</row>
    <row r="3874" spans="1:16" s="17" customFormat="1" x14ac:dyDescent="0.2">
      <c r="A3874" s="6" t="str">
        <f>IFERROR(VLOOKUP(B3874,'[1]DADOS (OCULTAR)'!$Q$3:$S$136,3,0),"")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</row>
    <row r="3875" spans="1:16" s="17" customFormat="1" x14ac:dyDescent="0.2">
      <c r="A3875" s="6" t="str">
        <f>IFERROR(VLOOKUP(B3875,'[1]DADOS (OCULTAR)'!$Q$3:$S$136,3,0),"")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</row>
    <row r="3876" spans="1:16" s="17" customFormat="1" x14ac:dyDescent="0.2">
      <c r="A3876" s="6" t="str">
        <f>IFERROR(VLOOKUP(B3876,'[1]DADOS (OCULTAR)'!$Q$3:$S$136,3,0),"")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</row>
    <row r="3877" spans="1:16" s="17" customFormat="1" x14ac:dyDescent="0.2">
      <c r="A3877" s="6" t="str">
        <f>IFERROR(VLOOKUP(B3877,'[1]DADOS (OCULTAR)'!$Q$3:$S$136,3,0),"")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</row>
    <row r="3878" spans="1:16" s="17" customFormat="1" x14ac:dyDescent="0.2">
      <c r="A3878" s="6" t="str">
        <f>IFERROR(VLOOKUP(B3878,'[1]DADOS (OCULTAR)'!$Q$3:$S$136,3,0),"")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</row>
    <row r="3879" spans="1:16" s="17" customFormat="1" x14ac:dyDescent="0.2">
      <c r="A3879" s="6" t="str">
        <f>IFERROR(VLOOKUP(B3879,'[1]DADOS (OCULTAR)'!$Q$3:$S$136,3,0),"")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</row>
    <row r="3880" spans="1:16" s="17" customFormat="1" x14ac:dyDescent="0.2">
      <c r="A3880" s="6" t="str">
        <f>IFERROR(VLOOKUP(B3880,'[1]DADOS (OCULTAR)'!$Q$3:$S$136,3,0),"")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</row>
    <row r="3881" spans="1:16" s="17" customFormat="1" x14ac:dyDescent="0.2">
      <c r="A3881" s="6" t="str">
        <f>IFERROR(VLOOKUP(B3881,'[1]DADOS (OCULTAR)'!$Q$3:$S$136,3,0),"")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</row>
    <row r="3882" spans="1:16" s="17" customFormat="1" x14ac:dyDescent="0.2">
      <c r="A3882" s="6" t="str">
        <f>IFERROR(VLOOKUP(B3882,'[1]DADOS (OCULTAR)'!$Q$3:$S$136,3,0),"")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</row>
    <row r="3883" spans="1:16" s="17" customFormat="1" x14ac:dyDescent="0.2">
      <c r="A3883" s="6" t="str">
        <f>IFERROR(VLOOKUP(B3883,'[1]DADOS (OCULTAR)'!$Q$3:$S$136,3,0),"")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</row>
    <row r="3884" spans="1:16" s="17" customFormat="1" x14ac:dyDescent="0.2">
      <c r="A3884" s="6" t="str">
        <f>IFERROR(VLOOKUP(B3884,'[1]DADOS (OCULTAR)'!$Q$3:$S$136,3,0),"")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</row>
    <row r="3885" spans="1:16" s="17" customFormat="1" x14ac:dyDescent="0.2">
      <c r="A3885" s="6" t="str">
        <f>IFERROR(VLOOKUP(B3885,'[1]DADOS (OCULTAR)'!$Q$3:$S$136,3,0),"")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</row>
    <row r="3886" spans="1:16" s="17" customFormat="1" x14ac:dyDescent="0.2">
      <c r="A3886" s="6" t="str">
        <f>IFERROR(VLOOKUP(B3886,'[1]DADOS (OCULTAR)'!$Q$3:$S$136,3,0),"")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</row>
    <row r="3887" spans="1:16" s="17" customFormat="1" x14ac:dyDescent="0.2">
      <c r="A3887" s="6" t="str">
        <f>IFERROR(VLOOKUP(B3887,'[1]DADOS (OCULTAR)'!$Q$3:$S$136,3,0),"")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</row>
    <row r="3888" spans="1:16" s="17" customFormat="1" x14ac:dyDescent="0.2">
      <c r="A3888" s="6" t="str">
        <f>IFERROR(VLOOKUP(B3888,'[1]DADOS (OCULTAR)'!$Q$3:$S$136,3,0),"")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</row>
    <row r="3889" spans="1:16" s="17" customFormat="1" x14ac:dyDescent="0.2">
      <c r="A3889" s="6" t="str">
        <f>IFERROR(VLOOKUP(B3889,'[1]DADOS (OCULTAR)'!$Q$3:$S$136,3,0),"")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</row>
    <row r="3890" spans="1:16" s="17" customFormat="1" x14ac:dyDescent="0.2">
      <c r="A3890" s="6" t="str">
        <f>IFERROR(VLOOKUP(B3890,'[1]DADOS (OCULTAR)'!$Q$3:$S$136,3,0),"")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</row>
    <row r="3891" spans="1:16" s="17" customFormat="1" x14ac:dyDescent="0.2">
      <c r="A3891" s="6" t="str">
        <f>IFERROR(VLOOKUP(B3891,'[1]DADOS (OCULTAR)'!$Q$3:$S$136,3,0),"")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</row>
    <row r="3892" spans="1:16" s="17" customFormat="1" x14ac:dyDescent="0.2">
      <c r="A3892" s="6" t="str">
        <f>IFERROR(VLOOKUP(B3892,'[1]DADOS (OCULTAR)'!$Q$3:$S$136,3,0),"")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</row>
    <row r="3893" spans="1:16" s="17" customFormat="1" x14ac:dyDescent="0.2">
      <c r="A3893" s="6" t="str">
        <f>IFERROR(VLOOKUP(B3893,'[1]DADOS (OCULTAR)'!$Q$3:$S$136,3,0),"")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</row>
    <row r="3894" spans="1:16" s="17" customFormat="1" x14ac:dyDescent="0.2">
      <c r="A3894" s="6" t="str">
        <f>IFERROR(VLOOKUP(B3894,'[1]DADOS (OCULTAR)'!$Q$3:$S$136,3,0),"")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</row>
    <row r="3895" spans="1:16" s="17" customFormat="1" x14ac:dyDescent="0.2">
      <c r="A3895" s="6" t="str">
        <f>IFERROR(VLOOKUP(B3895,'[1]DADOS (OCULTAR)'!$Q$3:$S$136,3,0),"")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</row>
    <row r="3896" spans="1:16" s="17" customFormat="1" x14ac:dyDescent="0.2">
      <c r="A3896" s="6" t="str">
        <f>IFERROR(VLOOKUP(B3896,'[1]DADOS (OCULTAR)'!$Q$3:$S$136,3,0),"")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</row>
    <row r="3897" spans="1:16" s="17" customFormat="1" x14ac:dyDescent="0.2">
      <c r="A3897" s="6" t="str">
        <f>IFERROR(VLOOKUP(B3897,'[1]DADOS (OCULTAR)'!$Q$3:$S$136,3,0),"")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</row>
    <row r="3898" spans="1:16" s="17" customFormat="1" x14ac:dyDescent="0.2">
      <c r="A3898" s="6" t="str">
        <f>IFERROR(VLOOKUP(B3898,'[1]DADOS (OCULTAR)'!$Q$3:$S$136,3,0),"")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</row>
    <row r="3899" spans="1:16" s="17" customFormat="1" x14ac:dyDescent="0.2">
      <c r="A3899" s="6" t="str">
        <f>IFERROR(VLOOKUP(B3899,'[1]DADOS (OCULTAR)'!$Q$3:$S$136,3,0),"")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</row>
    <row r="3900" spans="1:16" s="17" customFormat="1" x14ac:dyDescent="0.2">
      <c r="A3900" s="6" t="str">
        <f>IFERROR(VLOOKUP(B3900,'[1]DADOS (OCULTAR)'!$Q$3:$S$136,3,0),"")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</row>
    <row r="3901" spans="1:16" s="17" customFormat="1" x14ac:dyDescent="0.2">
      <c r="A3901" s="6" t="str">
        <f>IFERROR(VLOOKUP(B3901,'[1]DADOS (OCULTAR)'!$Q$3:$S$136,3,0),"")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</row>
    <row r="3902" spans="1:16" s="17" customFormat="1" x14ac:dyDescent="0.2">
      <c r="A3902" s="6" t="str">
        <f>IFERROR(VLOOKUP(B3902,'[1]DADOS (OCULTAR)'!$Q$3:$S$136,3,0),"")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</row>
    <row r="3903" spans="1:16" s="17" customFormat="1" x14ac:dyDescent="0.2">
      <c r="A3903" s="6" t="str">
        <f>IFERROR(VLOOKUP(B3903,'[1]DADOS (OCULTAR)'!$Q$3:$S$136,3,0),"")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</row>
    <row r="3904" spans="1:16" s="17" customFormat="1" x14ac:dyDescent="0.2">
      <c r="A3904" s="6" t="str">
        <f>IFERROR(VLOOKUP(B3904,'[1]DADOS (OCULTAR)'!$Q$3:$S$136,3,0),"")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</row>
    <row r="3905" spans="1:16" s="17" customFormat="1" x14ac:dyDescent="0.2">
      <c r="A3905" s="6" t="str">
        <f>IFERROR(VLOOKUP(B3905,'[1]DADOS (OCULTAR)'!$Q$3:$S$136,3,0),"")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</row>
    <row r="3906" spans="1:16" s="17" customFormat="1" x14ac:dyDescent="0.2">
      <c r="A3906" s="6" t="str">
        <f>IFERROR(VLOOKUP(B3906,'[1]DADOS (OCULTAR)'!$Q$3:$S$136,3,0),"")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</row>
    <row r="3907" spans="1:16" s="17" customFormat="1" x14ac:dyDescent="0.2">
      <c r="A3907" s="6" t="str">
        <f>IFERROR(VLOOKUP(B3907,'[1]DADOS (OCULTAR)'!$Q$3:$S$136,3,0),"")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</row>
    <row r="3908" spans="1:16" s="17" customFormat="1" x14ac:dyDescent="0.2">
      <c r="A3908" s="6" t="str">
        <f>IFERROR(VLOOKUP(B3908,'[1]DADOS (OCULTAR)'!$Q$3:$S$136,3,0),"")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</row>
    <row r="3909" spans="1:16" s="17" customFormat="1" x14ac:dyDescent="0.2">
      <c r="A3909" s="6" t="str">
        <f>IFERROR(VLOOKUP(B3909,'[1]DADOS (OCULTAR)'!$Q$3:$S$136,3,0),"")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</row>
    <row r="3910" spans="1:16" s="17" customFormat="1" x14ac:dyDescent="0.2">
      <c r="A3910" s="6" t="str">
        <f>IFERROR(VLOOKUP(B3910,'[1]DADOS (OCULTAR)'!$Q$3:$S$136,3,0),"")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</row>
    <row r="3911" spans="1:16" s="17" customFormat="1" x14ac:dyDescent="0.2">
      <c r="A3911" s="6" t="str">
        <f>IFERROR(VLOOKUP(B3911,'[1]DADOS (OCULTAR)'!$Q$3:$S$136,3,0),"")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</row>
    <row r="3912" spans="1:16" s="17" customFormat="1" x14ac:dyDescent="0.2">
      <c r="A3912" s="6" t="str">
        <f>IFERROR(VLOOKUP(B3912,'[1]DADOS (OCULTAR)'!$Q$3:$S$136,3,0),"")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</row>
    <row r="3913" spans="1:16" s="17" customFormat="1" x14ac:dyDescent="0.2">
      <c r="A3913" s="6" t="str">
        <f>IFERROR(VLOOKUP(B3913,'[1]DADOS (OCULTAR)'!$Q$3:$S$136,3,0),"")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</row>
    <row r="3914" spans="1:16" s="17" customFormat="1" x14ac:dyDescent="0.2">
      <c r="A3914" s="6" t="str">
        <f>IFERROR(VLOOKUP(B3914,'[1]DADOS (OCULTAR)'!$Q$3:$S$136,3,0),"")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</row>
    <row r="3915" spans="1:16" s="17" customFormat="1" x14ac:dyDescent="0.2">
      <c r="A3915" s="6" t="str">
        <f>IFERROR(VLOOKUP(B3915,'[1]DADOS (OCULTAR)'!$Q$3:$S$136,3,0),"")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</row>
    <row r="3916" spans="1:16" s="17" customFormat="1" x14ac:dyDescent="0.2">
      <c r="A3916" s="6" t="str">
        <f>IFERROR(VLOOKUP(B3916,'[1]DADOS (OCULTAR)'!$Q$3:$S$136,3,0),"")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</row>
    <row r="3917" spans="1:16" s="17" customFormat="1" x14ac:dyDescent="0.2">
      <c r="A3917" s="6" t="str">
        <f>IFERROR(VLOOKUP(B3917,'[1]DADOS (OCULTAR)'!$Q$3:$S$136,3,0),"")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</row>
    <row r="3918" spans="1:16" s="17" customFormat="1" x14ac:dyDescent="0.2">
      <c r="A3918" s="6" t="str">
        <f>IFERROR(VLOOKUP(B3918,'[1]DADOS (OCULTAR)'!$Q$3:$S$136,3,0),"")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</row>
    <row r="3919" spans="1:16" s="17" customFormat="1" x14ac:dyDescent="0.2">
      <c r="A3919" s="6" t="str">
        <f>IFERROR(VLOOKUP(B3919,'[1]DADOS (OCULTAR)'!$Q$3:$S$136,3,0),"")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</row>
    <row r="3920" spans="1:16" s="17" customFormat="1" x14ac:dyDescent="0.2">
      <c r="A3920" s="6" t="str">
        <f>IFERROR(VLOOKUP(B3920,'[1]DADOS (OCULTAR)'!$Q$3:$S$136,3,0),"")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</row>
    <row r="3921" spans="1:16" s="17" customFormat="1" x14ac:dyDescent="0.2">
      <c r="A3921" s="6" t="str">
        <f>IFERROR(VLOOKUP(B3921,'[1]DADOS (OCULTAR)'!$Q$3:$S$136,3,0),"")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</row>
    <row r="3922" spans="1:16" s="17" customFormat="1" x14ac:dyDescent="0.2">
      <c r="A3922" s="6" t="str">
        <f>IFERROR(VLOOKUP(B3922,'[1]DADOS (OCULTAR)'!$Q$3:$S$136,3,0),"")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</row>
    <row r="3923" spans="1:16" s="17" customFormat="1" x14ac:dyDescent="0.2">
      <c r="A3923" s="6" t="str">
        <f>IFERROR(VLOOKUP(B3923,'[1]DADOS (OCULTAR)'!$Q$3:$S$136,3,0),"")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</row>
    <row r="3924" spans="1:16" s="17" customFormat="1" x14ac:dyDescent="0.2">
      <c r="A3924" s="6" t="str">
        <f>IFERROR(VLOOKUP(B3924,'[1]DADOS (OCULTAR)'!$Q$3:$S$136,3,0),"")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</row>
    <row r="3925" spans="1:16" s="17" customFormat="1" x14ac:dyDescent="0.2">
      <c r="A3925" s="6" t="str">
        <f>IFERROR(VLOOKUP(B3925,'[1]DADOS (OCULTAR)'!$Q$3:$S$136,3,0),"")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</row>
    <row r="3926" spans="1:16" s="17" customFormat="1" x14ac:dyDescent="0.2">
      <c r="A3926" s="6" t="str">
        <f>IFERROR(VLOOKUP(B3926,'[1]DADOS (OCULTAR)'!$Q$3:$S$136,3,0),"")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</row>
    <row r="3927" spans="1:16" s="17" customFormat="1" x14ac:dyDescent="0.2">
      <c r="A3927" s="6" t="str">
        <f>IFERROR(VLOOKUP(B3927,'[1]DADOS (OCULTAR)'!$Q$3:$S$136,3,0),"")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</row>
    <row r="3928" spans="1:16" s="17" customFormat="1" x14ac:dyDescent="0.2">
      <c r="A3928" s="6" t="str">
        <f>IFERROR(VLOOKUP(B3928,'[1]DADOS (OCULTAR)'!$Q$3:$S$136,3,0),"")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</row>
    <row r="3929" spans="1:16" s="17" customFormat="1" x14ac:dyDescent="0.2">
      <c r="A3929" s="6" t="str">
        <f>IFERROR(VLOOKUP(B3929,'[1]DADOS (OCULTAR)'!$Q$3:$S$136,3,0),"")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</row>
    <row r="3930" spans="1:16" s="17" customFormat="1" x14ac:dyDescent="0.2">
      <c r="A3930" s="6" t="str">
        <f>IFERROR(VLOOKUP(B3930,'[1]DADOS (OCULTAR)'!$Q$3:$S$136,3,0),"")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</row>
    <row r="3931" spans="1:16" s="17" customFormat="1" x14ac:dyDescent="0.2">
      <c r="A3931" s="6" t="str">
        <f>IFERROR(VLOOKUP(B3931,'[1]DADOS (OCULTAR)'!$Q$3:$S$136,3,0),"")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</row>
    <row r="3932" spans="1:16" s="17" customFormat="1" x14ac:dyDescent="0.2">
      <c r="A3932" s="6" t="str">
        <f>IFERROR(VLOOKUP(B3932,'[1]DADOS (OCULTAR)'!$Q$3:$S$136,3,0),"")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</row>
    <row r="3933" spans="1:16" s="17" customFormat="1" x14ac:dyDescent="0.2">
      <c r="A3933" s="6" t="str">
        <f>IFERROR(VLOOKUP(B3933,'[1]DADOS (OCULTAR)'!$Q$3:$S$136,3,0),"")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</row>
    <row r="3934" spans="1:16" s="17" customFormat="1" x14ac:dyDescent="0.2">
      <c r="A3934" s="6" t="str">
        <f>IFERROR(VLOOKUP(B3934,'[1]DADOS (OCULTAR)'!$Q$3:$S$136,3,0),"")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</row>
    <row r="3935" spans="1:16" s="17" customFormat="1" x14ac:dyDescent="0.2">
      <c r="A3935" s="6" t="str">
        <f>IFERROR(VLOOKUP(B3935,'[1]DADOS (OCULTAR)'!$Q$3:$S$136,3,0),"")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</row>
    <row r="3936" spans="1:16" s="17" customFormat="1" x14ac:dyDescent="0.2">
      <c r="A3936" s="6" t="str">
        <f>IFERROR(VLOOKUP(B3936,'[1]DADOS (OCULTAR)'!$Q$3:$S$136,3,0),"")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</row>
    <row r="3937" spans="1:16" s="17" customFormat="1" x14ac:dyDescent="0.2">
      <c r="A3937" s="6" t="str">
        <f>IFERROR(VLOOKUP(B3937,'[1]DADOS (OCULTAR)'!$Q$3:$S$136,3,0),"")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</row>
    <row r="3938" spans="1:16" s="17" customFormat="1" x14ac:dyDescent="0.2">
      <c r="A3938" s="6" t="str">
        <f>IFERROR(VLOOKUP(B3938,'[1]DADOS (OCULTAR)'!$Q$3:$S$136,3,0),"")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</row>
    <row r="3939" spans="1:16" s="17" customFormat="1" x14ac:dyDescent="0.2">
      <c r="A3939" s="6" t="str">
        <f>IFERROR(VLOOKUP(B3939,'[1]DADOS (OCULTAR)'!$Q$3:$S$136,3,0),"")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</row>
    <row r="3940" spans="1:16" s="17" customFormat="1" x14ac:dyDescent="0.2">
      <c r="A3940" s="6" t="str">
        <f>IFERROR(VLOOKUP(B3940,'[1]DADOS (OCULTAR)'!$Q$3:$S$136,3,0),"")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</row>
    <row r="3941" spans="1:16" s="17" customFormat="1" x14ac:dyDescent="0.2">
      <c r="A3941" s="6" t="str">
        <f>IFERROR(VLOOKUP(B3941,'[1]DADOS (OCULTAR)'!$Q$3:$S$136,3,0),"")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</row>
    <row r="3942" spans="1:16" s="17" customFormat="1" x14ac:dyDescent="0.2">
      <c r="A3942" s="6" t="str">
        <f>IFERROR(VLOOKUP(B3942,'[1]DADOS (OCULTAR)'!$Q$3:$S$136,3,0),"")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</row>
    <row r="3943" spans="1:16" s="17" customFormat="1" x14ac:dyDescent="0.2">
      <c r="A3943" s="6" t="str">
        <f>IFERROR(VLOOKUP(B3943,'[1]DADOS (OCULTAR)'!$Q$3:$S$136,3,0),"")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</row>
    <row r="3944" spans="1:16" s="17" customFormat="1" x14ac:dyDescent="0.2">
      <c r="A3944" s="6" t="str">
        <f>IFERROR(VLOOKUP(B3944,'[1]DADOS (OCULTAR)'!$Q$3:$S$136,3,0),"")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</row>
    <row r="3945" spans="1:16" s="17" customFormat="1" x14ac:dyDescent="0.2">
      <c r="A3945" s="6" t="str">
        <f>IFERROR(VLOOKUP(B3945,'[1]DADOS (OCULTAR)'!$Q$3:$S$136,3,0),"")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</row>
    <row r="3946" spans="1:16" s="17" customFormat="1" x14ac:dyDescent="0.2">
      <c r="A3946" s="6" t="str">
        <f>IFERROR(VLOOKUP(B3946,'[1]DADOS (OCULTAR)'!$Q$3:$S$136,3,0),"")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</row>
    <row r="3947" spans="1:16" s="17" customFormat="1" x14ac:dyDescent="0.2">
      <c r="A3947" s="6" t="str">
        <f>IFERROR(VLOOKUP(B3947,'[1]DADOS (OCULTAR)'!$Q$3:$S$136,3,0),"")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</row>
    <row r="3948" spans="1:16" s="17" customFormat="1" x14ac:dyDescent="0.2">
      <c r="A3948" s="6" t="str">
        <f>IFERROR(VLOOKUP(B3948,'[1]DADOS (OCULTAR)'!$Q$3:$S$136,3,0),"")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</row>
    <row r="3949" spans="1:16" s="17" customFormat="1" x14ac:dyDescent="0.2">
      <c r="A3949" s="6" t="str">
        <f>IFERROR(VLOOKUP(B3949,'[1]DADOS (OCULTAR)'!$Q$3:$S$136,3,0),"")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</row>
    <row r="3950" spans="1:16" s="17" customFormat="1" x14ac:dyDescent="0.2">
      <c r="A3950" s="6" t="str">
        <f>IFERROR(VLOOKUP(B3950,'[1]DADOS (OCULTAR)'!$Q$3:$S$136,3,0),"")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</row>
    <row r="3951" spans="1:16" s="17" customFormat="1" x14ac:dyDescent="0.2">
      <c r="A3951" s="6" t="str">
        <f>IFERROR(VLOOKUP(B3951,'[1]DADOS (OCULTAR)'!$Q$3:$S$136,3,0),"")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</row>
    <row r="3952" spans="1:16" s="17" customFormat="1" x14ac:dyDescent="0.2">
      <c r="A3952" s="6" t="str">
        <f>IFERROR(VLOOKUP(B3952,'[1]DADOS (OCULTAR)'!$Q$3:$S$136,3,0),"")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</row>
    <row r="3953" spans="1:16" s="17" customFormat="1" x14ac:dyDescent="0.2">
      <c r="A3953" s="6" t="str">
        <f>IFERROR(VLOOKUP(B3953,'[1]DADOS (OCULTAR)'!$Q$3:$S$136,3,0),"")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</row>
    <row r="3954" spans="1:16" s="17" customFormat="1" x14ac:dyDescent="0.2">
      <c r="A3954" s="6" t="str">
        <f>IFERROR(VLOOKUP(B3954,'[1]DADOS (OCULTAR)'!$Q$3:$S$136,3,0),"")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</row>
    <row r="3955" spans="1:16" s="17" customFormat="1" x14ac:dyDescent="0.2">
      <c r="A3955" s="6" t="str">
        <f>IFERROR(VLOOKUP(B3955,'[1]DADOS (OCULTAR)'!$Q$3:$S$136,3,0),"")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</row>
    <row r="3956" spans="1:16" s="17" customFormat="1" x14ac:dyDescent="0.2">
      <c r="A3956" s="6" t="str">
        <f>IFERROR(VLOOKUP(B3956,'[1]DADOS (OCULTAR)'!$Q$3:$S$136,3,0),"")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</row>
    <row r="3957" spans="1:16" s="17" customFormat="1" x14ac:dyDescent="0.2">
      <c r="A3957" s="6" t="str">
        <f>IFERROR(VLOOKUP(B3957,'[1]DADOS (OCULTAR)'!$Q$3:$S$136,3,0),"")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</row>
    <row r="3958" spans="1:16" s="17" customFormat="1" x14ac:dyDescent="0.2">
      <c r="A3958" s="6" t="str">
        <f>IFERROR(VLOOKUP(B3958,'[1]DADOS (OCULTAR)'!$Q$3:$S$136,3,0),"")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</row>
    <row r="3959" spans="1:16" s="17" customFormat="1" x14ac:dyDescent="0.2">
      <c r="A3959" s="6" t="str">
        <f>IFERROR(VLOOKUP(B3959,'[1]DADOS (OCULTAR)'!$Q$3:$S$136,3,0),"")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</row>
    <row r="3960" spans="1:16" s="17" customFormat="1" x14ac:dyDescent="0.2">
      <c r="A3960" s="6" t="str">
        <f>IFERROR(VLOOKUP(B3960,'[1]DADOS (OCULTAR)'!$Q$3:$S$136,3,0),"")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</row>
    <row r="3961" spans="1:16" s="17" customFormat="1" x14ac:dyDescent="0.2">
      <c r="A3961" s="6" t="str">
        <f>IFERROR(VLOOKUP(B3961,'[1]DADOS (OCULTAR)'!$Q$3:$S$136,3,0),"")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</row>
    <row r="3962" spans="1:16" s="17" customFormat="1" x14ac:dyDescent="0.2">
      <c r="A3962" s="6" t="str">
        <f>IFERROR(VLOOKUP(B3962,'[1]DADOS (OCULTAR)'!$Q$3:$S$136,3,0),"")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</row>
    <row r="3963" spans="1:16" s="17" customFormat="1" x14ac:dyDescent="0.2">
      <c r="A3963" s="6" t="str">
        <f>IFERROR(VLOOKUP(B3963,'[1]DADOS (OCULTAR)'!$Q$3:$S$136,3,0),"")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</row>
    <row r="3964" spans="1:16" s="17" customFormat="1" x14ac:dyDescent="0.2">
      <c r="A3964" s="6" t="str">
        <f>IFERROR(VLOOKUP(B3964,'[1]DADOS (OCULTAR)'!$Q$3:$S$136,3,0),"")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</row>
    <row r="3965" spans="1:16" s="17" customFormat="1" x14ac:dyDescent="0.2">
      <c r="A3965" s="6" t="str">
        <f>IFERROR(VLOOKUP(B3965,'[1]DADOS (OCULTAR)'!$Q$3:$S$136,3,0),"")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</row>
    <row r="3966" spans="1:16" s="17" customFormat="1" x14ac:dyDescent="0.2">
      <c r="A3966" s="6" t="str">
        <f>IFERROR(VLOOKUP(B3966,'[1]DADOS (OCULTAR)'!$Q$3:$S$136,3,0),"")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</row>
    <row r="3967" spans="1:16" s="17" customFormat="1" x14ac:dyDescent="0.2">
      <c r="A3967" s="6" t="str">
        <f>IFERROR(VLOOKUP(B3967,'[1]DADOS (OCULTAR)'!$Q$3:$S$136,3,0),"")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</row>
    <row r="3968" spans="1:16" s="17" customFormat="1" x14ac:dyDescent="0.2">
      <c r="A3968" s="6" t="str">
        <f>IFERROR(VLOOKUP(B3968,'[1]DADOS (OCULTAR)'!$Q$3:$S$136,3,0),"")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</row>
    <row r="3969" spans="1:16" s="17" customFormat="1" x14ac:dyDescent="0.2">
      <c r="A3969" s="6" t="str">
        <f>IFERROR(VLOOKUP(B3969,'[1]DADOS (OCULTAR)'!$Q$3:$S$136,3,0),"")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</row>
    <row r="3970" spans="1:16" s="17" customFormat="1" x14ac:dyDescent="0.2">
      <c r="A3970" s="6" t="str">
        <f>IFERROR(VLOOKUP(B3970,'[1]DADOS (OCULTAR)'!$Q$3:$S$136,3,0),"")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</row>
    <row r="3971" spans="1:16" s="17" customFormat="1" x14ac:dyDescent="0.2">
      <c r="A3971" s="6" t="str">
        <f>IFERROR(VLOOKUP(B3971,'[1]DADOS (OCULTAR)'!$Q$3:$S$136,3,0),"")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</row>
    <row r="3972" spans="1:16" s="17" customFormat="1" x14ac:dyDescent="0.2">
      <c r="A3972" s="6" t="str">
        <f>IFERROR(VLOOKUP(B3972,'[1]DADOS (OCULTAR)'!$Q$3:$S$136,3,0),"")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</row>
    <row r="3973" spans="1:16" s="17" customFormat="1" x14ac:dyDescent="0.2">
      <c r="A3973" s="6" t="str">
        <f>IFERROR(VLOOKUP(B3973,'[1]DADOS (OCULTAR)'!$Q$3:$S$136,3,0),"")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</row>
    <row r="3974" spans="1:16" s="17" customFormat="1" x14ac:dyDescent="0.2">
      <c r="A3974" s="6" t="str">
        <f>IFERROR(VLOOKUP(B3974,'[1]DADOS (OCULTAR)'!$Q$3:$S$136,3,0),"")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</row>
    <row r="3975" spans="1:16" s="17" customFormat="1" x14ac:dyDescent="0.2">
      <c r="A3975" s="6" t="str">
        <f>IFERROR(VLOOKUP(B3975,'[1]DADOS (OCULTAR)'!$Q$3:$S$136,3,0),"")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</row>
    <row r="3976" spans="1:16" s="17" customFormat="1" x14ac:dyDescent="0.2">
      <c r="A3976" s="6" t="str">
        <f>IFERROR(VLOOKUP(B3976,'[1]DADOS (OCULTAR)'!$Q$3:$S$136,3,0),"")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</row>
    <row r="3977" spans="1:16" s="17" customFormat="1" x14ac:dyDescent="0.2">
      <c r="A3977" s="6" t="str">
        <f>IFERROR(VLOOKUP(B3977,'[1]DADOS (OCULTAR)'!$Q$3:$S$136,3,0),"")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</row>
    <row r="3978" spans="1:16" s="17" customFormat="1" x14ac:dyDescent="0.2">
      <c r="A3978" s="6" t="str">
        <f>IFERROR(VLOOKUP(B3978,'[1]DADOS (OCULTAR)'!$Q$3:$S$136,3,0),"")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</row>
    <row r="3979" spans="1:16" s="17" customFormat="1" x14ac:dyDescent="0.2">
      <c r="A3979" s="6" t="str">
        <f>IFERROR(VLOOKUP(B3979,'[1]DADOS (OCULTAR)'!$Q$3:$S$136,3,0),"")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</row>
    <row r="3980" spans="1:16" s="17" customFormat="1" x14ac:dyDescent="0.2">
      <c r="A3980" s="6" t="str">
        <f>IFERROR(VLOOKUP(B3980,'[1]DADOS (OCULTAR)'!$Q$3:$S$136,3,0),"")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</row>
    <row r="3981" spans="1:16" s="17" customFormat="1" x14ac:dyDescent="0.2">
      <c r="A3981" s="6" t="str">
        <f>IFERROR(VLOOKUP(B3981,'[1]DADOS (OCULTAR)'!$Q$3:$S$136,3,0),"")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</row>
    <row r="3982" spans="1:16" s="17" customFormat="1" x14ac:dyDescent="0.2">
      <c r="A3982" s="6" t="str">
        <f>IFERROR(VLOOKUP(B3982,'[1]DADOS (OCULTAR)'!$Q$3:$S$136,3,0),"")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</row>
    <row r="3983" spans="1:16" s="17" customFormat="1" x14ac:dyDescent="0.2">
      <c r="A3983" s="6" t="str">
        <f>IFERROR(VLOOKUP(B3983,'[1]DADOS (OCULTAR)'!$Q$3:$S$136,3,0),"")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</row>
    <row r="3984" spans="1:16" s="17" customFormat="1" x14ac:dyDescent="0.2">
      <c r="A3984" s="6" t="str">
        <f>IFERROR(VLOOKUP(B3984,'[1]DADOS (OCULTAR)'!$Q$3:$S$136,3,0),"")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</row>
    <row r="3985" spans="1:16" s="17" customFormat="1" x14ac:dyDescent="0.2">
      <c r="A3985" s="6" t="str">
        <f>IFERROR(VLOOKUP(B3985,'[1]DADOS (OCULTAR)'!$Q$3:$S$136,3,0),"")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</row>
    <row r="3986" spans="1:16" s="17" customFormat="1" x14ac:dyDescent="0.2">
      <c r="A3986" s="6" t="str">
        <f>IFERROR(VLOOKUP(B3986,'[1]DADOS (OCULTAR)'!$Q$3:$S$136,3,0),"")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</row>
    <row r="3987" spans="1:16" s="17" customFormat="1" x14ac:dyDescent="0.2">
      <c r="A3987" s="6" t="str">
        <f>IFERROR(VLOOKUP(B3987,'[1]DADOS (OCULTAR)'!$Q$3:$S$136,3,0),"")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</row>
    <row r="3988" spans="1:16" s="17" customFormat="1" x14ac:dyDescent="0.2">
      <c r="A3988" s="6" t="str">
        <f>IFERROR(VLOOKUP(B3988,'[1]DADOS (OCULTAR)'!$Q$3:$S$136,3,0),"")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</row>
    <row r="3989" spans="1:16" s="17" customFormat="1" x14ac:dyDescent="0.2">
      <c r="A3989" s="6" t="str">
        <f>IFERROR(VLOOKUP(B3989,'[1]DADOS (OCULTAR)'!$Q$3:$S$136,3,0),"")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</row>
    <row r="3990" spans="1:16" s="17" customFormat="1" x14ac:dyDescent="0.2">
      <c r="A3990" s="6" t="str">
        <f>IFERROR(VLOOKUP(B3990,'[1]DADOS (OCULTAR)'!$Q$3:$S$136,3,0),"")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</row>
    <row r="3991" spans="1:16" s="17" customFormat="1" x14ac:dyDescent="0.2">
      <c r="A3991" s="6" t="str">
        <f>IFERROR(VLOOKUP(B3991,'[1]DADOS (OCULTAR)'!$Q$3:$S$136,3,0),"")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</row>
    <row r="3992" spans="1:16" s="17" customFormat="1" x14ac:dyDescent="0.2">
      <c r="A3992" s="6" t="str">
        <f>IFERROR(VLOOKUP(B3992,'[1]DADOS (OCULTAR)'!$Q$3:$S$136,3,0),"")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</row>
    <row r="3993" spans="1:16" s="17" customFormat="1" x14ac:dyDescent="0.2">
      <c r="A3993" s="6" t="str">
        <f>IFERROR(VLOOKUP(B3993,'[1]DADOS (OCULTAR)'!$Q$3:$S$136,3,0),"")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</row>
    <row r="3994" spans="1:16" s="17" customFormat="1" x14ac:dyDescent="0.2">
      <c r="A3994" s="6" t="str">
        <f>IFERROR(VLOOKUP(B3994,'[1]DADOS (OCULTAR)'!$Q$3:$S$136,3,0),"")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</row>
    <row r="3995" spans="1:16" s="17" customFormat="1" x14ac:dyDescent="0.2">
      <c r="A3995" s="6" t="str">
        <f>IFERROR(VLOOKUP(B3995,'[1]DADOS (OCULTAR)'!$Q$3:$S$136,3,0),"")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</row>
    <row r="3996" spans="1:16" s="17" customFormat="1" x14ac:dyDescent="0.2">
      <c r="A3996" s="6" t="str">
        <f>IFERROR(VLOOKUP(B3996,'[1]DADOS (OCULTAR)'!$Q$3:$S$136,3,0),"")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</row>
    <row r="3997" spans="1:16" s="17" customFormat="1" x14ac:dyDescent="0.2">
      <c r="A3997" s="6" t="str">
        <f>IFERROR(VLOOKUP(B3997,'[1]DADOS (OCULTAR)'!$Q$3:$S$136,3,0),"")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</row>
    <row r="3998" spans="1:16" s="17" customFormat="1" x14ac:dyDescent="0.2">
      <c r="A3998" s="6" t="str">
        <f>IFERROR(VLOOKUP(B3998,'[1]DADOS (OCULTAR)'!$Q$3:$S$136,3,0),"")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</row>
    <row r="3999" spans="1:16" s="17" customFormat="1" x14ac:dyDescent="0.2">
      <c r="A3999" s="6" t="str">
        <f>IFERROR(VLOOKUP(B3999,'[1]DADOS (OCULTAR)'!$Q$3:$S$136,3,0),"")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</row>
    <row r="4000" spans="1:16" s="17" customFormat="1" x14ac:dyDescent="0.2">
      <c r="A4000" s="6" t="str">
        <f>IFERROR(VLOOKUP(B4000,'[1]DADOS (OCULTAR)'!$Q$3:$S$136,3,0),"")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</row>
    <row r="4001" spans="1:16" s="17" customFormat="1" x14ac:dyDescent="0.2">
      <c r="A4001" s="6" t="str">
        <f>IFERROR(VLOOKUP(B4001,'[1]DADOS (OCULTAR)'!$Q$3:$S$136,3,0),"")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</row>
    <row r="4002" spans="1:16" s="17" customFormat="1" x14ac:dyDescent="0.2">
      <c r="A4002" s="6" t="str">
        <f>IFERROR(VLOOKUP(B4002,'[1]DADOS (OCULTAR)'!$Q$3:$S$136,3,0),"")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</row>
    <row r="4003" spans="1:16" s="17" customFormat="1" x14ac:dyDescent="0.2">
      <c r="A4003" s="6" t="str">
        <f>IFERROR(VLOOKUP(B4003,'[1]DADOS (OCULTAR)'!$Q$3:$S$136,3,0),"")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</row>
    <row r="4004" spans="1:16" s="17" customFormat="1" x14ac:dyDescent="0.2">
      <c r="A4004" s="6" t="str">
        <f>IFERROR(VLOOKUP(B4004,'[1]DADOS (OCULTAR)'!$Q$3:$S$136,3,0),"")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</row>
    <row r="4005" spans="1:16" s="17" customFormat="1" x14ac:dyDescent="0.2">
      <c r="A4005" s="6" t="str">
        <f>IFERROR(VLOOKUP(B4005,'[1]DADOS (OCULTAR)'!$Q$3:$S$136,3,0),"")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</row>
    <row r="4006" spans="1:16" s="17" customFormat="1" x14ac:dyDescent="0.2">
      <c r="A4006" s="6" t="str">
        <f>IFERROR(VLOOKUP(B4006,'[1]DADOS (OCULTAR)'!$Q$3:$S$136,3,0),"")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</row>
    <row r="4007" spans="1:16" s="17" customFormat="1" x14ac:dyDescent="0.2">
      <c r="A4007" s="6" t="str">
        <f>IFERROR(VLOOKUP(B4007,'[1]DADOS (OCULTAR)'!$Q$3:$S$136,3,0),"")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</row>
    <row r="4008" spans="1:16" s="17" customFormat="1" x14ac:dyDescent="0.2">
      <c r="A4008" s="6" t="str">
        <f>IFERROR(VLOOKUP(B4008,'[1]DADOS (OCULTAR)'!$Q$3:$S$136,3,0),"")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</row>
    <row r="4009" spans="1:16" s="17" customFormat="1" x14ac:dyDescent="0.2">
      <c r="A4009" s="6" t="str">
        <f>IFERROR(VLOOKUP(B4009,'[1]DADOS (OCULTAR)'!$Q$3:$S$136,3,0),"")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</row>
    <row r="4010" spans="1:16" s="17" customFormat="1" x14ac:dyDescent="0.2">
      <c r="A4010" s="6" t="str">
        <f>IFERROR(VLOOKUP(B4010,'[1]DADOS (OCULTAR)'!$Q$3:$S$136,3,0),"")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</row>
    <row r="4011" spans="1:16" s="17" customFormat="1" x14ac:dyDescent="0.2">
      <c r="A4011" s="6" t="str">
        <f>IFERROR(VLOOKUP(B4011,'[1]DADOS (OCULTAR)'!$Q$3:$S$136,3,0),"")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</row>
    <row r="4012" spans="1:16" s="17" customFormat="1" x14ac:dyDescent="0.2">
      <c r="A4012" s="6" t="str">
        <f>IFERROR(VLOOKUP(B4012,'[1]DADOS (OCULTAR)'!$Q$3:$S$136,3,0),"")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</row>
    <row r="4013" spans="1:16" s="17" customFormat="1" x14ac:dyDescent="0.2">
      <c r="A4013" s="6" t="str">
        <f>IFERROR(VLOOKUP(B4013,'[1]DADOS (OCULTAR)'!$Q$3:$S$136,3,0),"")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</row>
    <row r="4014" spans="1:16" s="17" customFormat="1" x14ac:dyDescent="0.2">
      <c r="A4014" s="6" t="str">
        <f>IFERROR(VLOOKUP(B4014,'[1]DADOS (OCULTAR)'!$Q$3:$S$136,3,0),"")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</row>
    <row r="4015" spans="1:16" s="17" customFormat="1" x14ac:dyDescent="0.2">
      <c r="A4015" s="6" t="str">
        <f>IFERROR(VLOOKUP(B4015,'[1]DADOS (OCULTAR)'!$Q$3:$S$136,3,0),"")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</row>
    <row r="4016" spans="1:16" s="17" customFormat="1" x14ac:dyDescent="0.2">
      <c r="A4016" s="6" t="str">
        <f>IFERROR(VLOOKUP(B4016,'[1]DADOS (OCULTAR)'!$Q$3:$S$136,3,0),"")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</row>
    <row r="4017" spans="1:16" s="17" customFormat="1" x14ac:dyDescent="0.2">
      <c r="A4017" s="6" t="str">
        <f>IFERROR(VLOOKUP(B4017,'[1]DADOS (OCULTAR)'!$Q$3:$S$136,3,0),"")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</row>
    <row r="4018" spans="1:16" s="17" customFormat="1" x14ac:dyDescent="0.2">
      <c r="A4018" s="6" t="str">
        <f>IFERROR(VLOOKUP(B4018,'[1]DADOS (OCULTAR)'!$Q$3:$S$136,3,0),"")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</row>
    <row r="4019" spans="1:16" s="17" customFormat="1" x14ac:dyDescent="0.2">
      <c r="A4019" s="6" t="str">
        <f>IFERROR(VLOOKUP(B4019,'[1]DADOS (OCULTAR)'!$Q$3:$S$136,3,0),"")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</row>
    <row r="4020" spans="1:16" s="17" customFormat="1" x14ac:dyDescent="0.2">
      <c r="A4020" s="6" t="str">
        <f>IFERROR(VLOOKUP(B4020,'[1]DADOS (OCULTAR)'!$Q$3:$S$136,3,0),"")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</row>
    <row r="4021" spans="1:16" s="17" customFormat="1" x14ac:dyDescent="0.2">
      <c r="A4021" s="6" t="str">
        <f>IFERROR(VLOOKUP(B4021,'[1]DADOS (OCULTAR)'!$Q$3:$S$136,3,0),"")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</row>
    <row r="4022" spans="1:16" s="17" customFormat="1" x14ac:dyDescent="0.2">
      <c r="A4022" s="6" t="str">
        <f>IFERROR(VLOOKUP(B4022,'[1]DADOS (OCULTAR)'!$Q$3:$S$136,3,0),"")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</row>
    <row r="4023" spans="1:16" s="17" customFormat="1" x14ac:dyDescent="0.2">
      <c r="A4023" s="6" t="str">
        <f>IFERROR(VLOOKUP(B4023,'[1]DADOS (OCULTAR)'!$Q$3:$S$136,3,0),"")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</row>
    <row r="4024" spans="1:16" s="17" customFormat="1" x14ac:dyDescent="0.2">
      <c r="A4024" s="6" t="str">
        <f>IFERROR(VLOOKUP(B4024,'[1]DADOS (OCULTAR)'!$Q$3:$S$136,3,0),"")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</row>
    <row r="4025" spans="1:16" s="17" customFormat="1" x14ac:dyDescent="0.2">
      <c r="A4025" s="6" t="str">
        <f>IFERROR(VLOOKUP(B4025,'[1]DADOS (OCULTAR)'!$Q$3:$S$136,3,0),"")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</row>
    <row r="4026" spans="1:16" s="17" customFormat="1" x14ac:dyDescent="0.2">
      <c r="A4026" s="6" t="str">
        <f>IFERROR(VLOOKUP(B4026,'[1]DADOS (OCULTAR)'!$Q$3:$S$136,3,0),"")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</row>
    <row r="4027" spans="1:16" s="17" customFormat="1" x14ac:dyDescent="0.2">
      <c r="A4027" s="6" t="str">
        <f>IFERROR(VLOOKUP(B4027,'[1]DADOS (OCULTAR)'!$Q$3:$S$136,3,0),"")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</row>
    <row r="4028" spans="1:16" s="17" customFormat="1" x14ac:dyDescent="0.2">
      <c r="A4028" s="6" t="str">
        <f>IFERROR(VLOOKUP(B4028,'[1]DADOS (OCULTAR)'!$Q$3:$S$136,3,0),"")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</row>
    <row r="4029" spans="1:16" s="17" customFormat="1" x14ac:dyDescent="0.2">
      <c r="A4029" s="6" t="str">
        <f>IFERROR(VLOOKUP(B4029,'[1]DADOS (OCULTAR)'!$Q$3:$S$136,3,0),"")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</row>
    <row r="4030" spans="1:16" s="17" customFormat="1" x14ac:dyDescent="0.2">
      <c r="A4030" s="6" t="str">
        <f>IFERROR(VLOOKUP(B4030,'[1]DADOS (OCULTAR)'!$Q$3:$S$136,3,0),"")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</row>
    <row r="4031" spans="1:16" s="17" customFormat="1" x14ac:dyDescent="0.2">
      <c r="A4031" s="6" t="str">
        <f>IFERROR(VLOOKUP(B4031,'[1]DADOS (OCULTAR)'!$Q$3:$S$136,3,0),"")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</row>
    <row r="4032" spans="1:16" s="17" customFormat="1" x14ac:dyDescent="0.2">
      <c r="A4032" s="6" t="str">
        <f>IFERROR(VLOOKUP(B4032,'[1]DADOS (OCULTAR)'!$Q$3:$S$136,3,0),"")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</row>
    <row r="4033" spans="1:16" s="17" customFormat="1" x14ac:dyDescent="0.2">
      <c r="A4033" s="6" t="str">
        <f>IFERROR(VLOOKUP(B4033,'[1]DADOS (OCULTAR)'!$Q$3:$S$136,3,0),"")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</row>
    <row r="4034" spans="1:16" s="17" customFormat="1" x14ac:dyDescent="0.2">
      <c r="A4034" s="6" t="str">
        <f>IFERROR(VLOOKUP(B4034,'[1]DADOS (OCULTAR)'!$Q$3:$S$136,3,0),"")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</row>
    <row r="4035" spans="1:16" s="17" customFormat="1" x14ac:dyDescent="0.2">
      <c r="A4035" s="6" t="str">
        <f>IFERROR(VLOOKUP(B4035,'[1]DADOS (OCULTAR)'!$Q$3:$S$136,3,0),"")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</row>
    <row r="4036" spans="1:16" s="17" customFormat="1" x14ac:dyDescent="0.2">
      <c r="A4036" s="6" t="str">
        <f>IFERROR(VLOOKUP(B4036,'[1]DADOS (OCULTAR)'!$Q$3:$S$136,3,0),"")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</row>
    <row r="4037" spans="1:16" s="17" customFormat="1" x14ac:dyDescent="0.2">
      <c r="A4037" s="6" t="str">
        <f>IFERROR(VLOOKUP(B4037,'[1]DADOS (OCULTAR)'!$Q$3:$S$136,3,0),"")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</row>
    <row r="4038" spans="1:16" s="17" customFormat="1" x14ac:dyDescent="0.2">
      <c r="A4038" s="6" t="str">
        <f>IFERROR(VLOOKUP(B4038,'[1]DADOS (OCULTAR)'!$Q$3:$S$136,3,0),"")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</row>
    <row r="4039" spans="1:16" s="17" customFormat="1" x14ac:dyDescent="0.2">
      <c r="A4039" s="6" t="str">
        <f>IFERROR(VLOOKUP(B4039,'[1]DADOS (OCULTAR)'!$Q$3:$S$136,3,0),"")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</row>
    <row r="4040" spans="1:16" s="17" customFormat="1" x14ac:dyDescent="0.2">
      <c r="A4040" s="6" t="str">
        <f>IFERROR(VLOOKUP(B4040,'[1]DADOS (OCULTAR)'!$Q$3:$S$136,3,0),"")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</row>
    <row r="4041" spans="1:16" s="17" customFormat="1" x14ac:dyDescent="0.2">
      <c r="A4041" s="6" t="str">
        <f>IFERROR(VLOOKUP(B4041,'[1]DADOS (OCULTAR)'!$Q$3:$S$136,3,0),"")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</row>
    <row r="4042" spans="1:16" s="17" customFormat="1" x14ac:dyDescent="0.2">
      <c r="A4042" s="6" t="str">
        <f>IFERROR(VLOOKUP(B4042,'[1]DADOS (OCULTAR)'!$Q$3:$S$136,3,0),"")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</row>
    <row r="4043" spans="1:16" s="17" customFormat="1" x14ac:dyDescent="0.2">
      <c r="A4043" s="6" t="str">
        <f>IFERROR(VLOOKUP(B4043,'[1]DADOS (OCULTAR)'!$Q$3:$S$136,3,0),"")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</row>
    <row r="4044" spans="1:16" s="17" customFormat="1" x14ac:dyDescent="0.2">
      <c r="A4044" s="6" t="str">
        <f>IFERROR(VLOOKUP(B4044,'[1]DADOS (OCULTAR)'!$Q$3:$S$136,3,0),"")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</row>
    <row r="4045" spans="1:16" s="17" customFormat="1" x14ac:dyDescent="0.2">
      <c r="A4045" s="6" t="str">
        <f>IFERROR(VLOOKUP(B4045,'[1]DADOS (OCULTAR)'!$Q$3:$S$136,3,0),"")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</row>
    <row r="4046" spans="1:16" s="17" customFormat="1" x14ac:dyDescent="0.2">
      <c r="A4046" s="6" t="str">
        <f>IFERROR(VLOOKUP(B4046,'[1]DADOS (OCULTAR)'!$Q$3:$S$136,3,0),"")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</row>
    <row r="4047" spans="1:16" s="17" customFormat="1" x14ac:dyDescent="0.2">
      <c r="A4047" s="6" t="str">
        <f>IFERROR(VLOOKUP(B4047,'[1]DADOS (OCULTAR)'!$Q$3:$S$136,3,0),"")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</row>
    <row r="4048" spans="1:16" s="17" customFormat="1" x14ac:dyDescent="0.2">
      <c r="A4048" s="6" t="str">
        <f>IFERROR(VLOOKUP(B4048,'[1]DADOS (OCULTAR)'!$Q$3:$S$136,3,0),"")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</row>
    <row r="4049" spans="1:16" s="17" customFormat="1" x14ac:dyDescent="0.2">
      <c r="A4049" s="6" t="str">
        <f>IFERROR(VLOOKUP(B4049,'[1]DADOS (OCULTAR)'!$Q$3:$S$136,3,0),"")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</row>
    <row r="4050" spans="1:16" s="17" customFormat="1" x14ac:dyDescent="0.2">
      <c r="A4050" s="6" t="str">
        <f>IFERROR(VLOOKUP(B4050,'[1]DADOS (OCULTAR)'!$Q$3:$S$136,3,0),"")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</row>
    <row r="4051" spans="1:16" s="17" customFormat="1" x14ac:dyDescent="0.2">
      <c r="A4051" s="6" t="str">
        <f>IFERROR(VLOOKUP(B4051,'[1]DADOS (OCULTAR)'!$Q$3:$S$136,3,0),"")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</row>
    <row r="4052" spans="1:16" s="17" customFormat="1" x14ac:dyDescent="0.2">
      <c r="A4052" s="6" t="str">
        <f>IFERROR(VLOOKUP(B4052,'[1]DADOS (OCULTAR)'!$Q$3:$S$136,3,0),"")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</row>
    <row r="4053" spans="1:16" s="17" customFormat="1" x14ac:dyDescent="0.2">
      <c r="A4053" s="6" t="str">
        <f>IFERROR(VLOOKUP(B4053,'[1]DADOS (OCULTAR)'!$Q$3:$S$136,3,0),"")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</row>
    <row r="4054" spans="1:16" s="17" customFormat="1" x14ac:dyDescent="0.2">
      <c r="A4054" s="6" t="str">
        <f>IFERROR(VLOOKUP(B4054,'[1]DADOS (OCULTAR)'!$Q$3:$S$136,3,0),"")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</row>
    <row r="4055" spans="1:16" s="17" customFormat="1" x14ac:dyDescent="0.2">
      <c r="A4055" s="6" t="str">
        <f>IFERROR(VLOOKUP(B4055,'[1]DADOS (OCULTAR)'!$Q$3:$S$136,3,0),"")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</row>
    <row r="4056" spans="1:16" s="17" customFormat="1" x14ac:dyDescent="0.2">
      <c r="A4056" s="6" t="str">
        <f>IFERROR(VLOOKUP(B4056,'[1]DADOS (OCULTAR)'!$Q$3:$S$136,3,0),"")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</row>
    <row r="4057" spans="1:16" s="17" customFormat="1" x14ac:dyDescent="0.2">
      <c r="A4057" s="6" t="str">
        <f>IFERROR(VLOOKUP(B4057,'[1]DADOS (OCULTAR)'!$Q$3:$S$136,3,0),"")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</row>
    <row r="4058" spans="1:16" s="17" customFormat="1" x14ac:dyDescent="0.2">
      <c r="A4058" s="6" t="str">
        <f>IFERROR(VLOOKUP(B4058,'[1]DADOS (OCULTAR)'!$Q$3:$S$136,3,0),"")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</row>
    <row r="4059" spans="1:16" s="17" customFormat="1" x14ac:dyDescent="0.2">
      <c r="A4059" s="6" t="str">
        <f>IFERROR(VLOOKUP(B4059,'[1]DADOS (OCULTAR)'!$Q$3:$S$136,3,0),"")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</row>
    <row r="4060" spans="1:16" s="17" customFormat="1" x14ac:dyDescent="0.2">
      <c r="A4060" s="6" t="str">
        <f>IFERROR(VLOOKUP(B4060,'[1]DADOS (OCULTAR)'!$Q$3:$S$136,3,0),"")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</row>
    <row r="4061" spans="1:16" s="17" customFormat="1" x14ac:dyDescent="0.2">
      <c r="A4061" s="6" t="str">
        <f>IFERROR(VLOOKUP(B4061,'[1]DADOS (OCULTAR)'!$Q$3:$S$136,3,0),"")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</row>
    <row r="4062" spans="1:16" s="17" customFormat="1" x14ac:dyDescent="0.2">
      <c r="A4062" s="6" t="str">
        <f>IFERROR(VLOOKUP(B4062,'[1]DADOS (OCULTAR)'!$Q$3:$S$136,3,0),"")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</row>
    <row r="4063" spans="1:16" s="17" customFormat="1" x14ac:dyDescent="0.2">
      <c r="A4063" s="6" t="str">
        <f>IFERROR(VLOOKUP(B4063,'[1]DADOS (OCULTAR)'!$Q$3:$S$136,3,0),"")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</row>
    <row r="4064" spans="1:16" s="17" customFormat="1" x14ac:dyDescent="0.2">
      <c r="A4064" s="6" t="str">
        <f>IFERROR(VLOOKUP(B4064,'[1]DADOS (OCULTAR)'!$Q$3:$S$136,3,0),"")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</row>
    <row r="4065" spans="1:16" s="17" customFormat="1" x14ac:dyDescent="0.2">
      <c r="A4065" s="6" t="str">
        <f>IFERROR(VLOOKUP(B4065,'[1]DADOS (OCULTAR)'!$Q$3:$S$136,3,0),"")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</row>
    <row r="4066" spans="1:16" s="17" customFormat="1" x14ac:dyDescent="0.2">
      <c r="A4066" s="6" t="str">
        <f>IFERROR(VLOOKUP(B4066,'[1]DADOS (OCULTAR)'!$Q$3:$S$136,3,0),"")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</row>
    <row r="4067" spans="1:16" s="17" customFormat="1" x14ac:dyDescent="0.2">
      <c r="A4067" s="6" t="str">
        <f>IFERROR(VLOOKUP(B4067,'[1]DADOS (OCULTAR)'!$Q$3:$S$136,3,0),"")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</row>
    <row r="4068" spans="1:16" s="17" customFormat="1" x14ac:dyDescent="0.2">
      <c r="A4068" s="6" t="str">
        <f>IFERROR(VLOOKUP(B4068,'[1]DADOS (OCULTAR)'!$Q$3:$S$136,3,0),"")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</row>
    <row r="4069" spans="1:16" s="17" customFormat="1" x14ac:dyDescent="0.2">
      <c r="A4069" s="6" t="str">
        <f>IFERROR(VLOOKUP(B4069,'[1]DADOS (OCULTAR)'!$Q$3:$S$136,3,0),"")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</row>
    <row r="4070" spans="1:16" s="17" customFormat="1" x14ac:dyDescent="0.2">
      <c r="A4070" s="6" t="str">
        <f>IFERROR(VLOOKUP(B4070,'[1]DADOS (OCULTAR)'!$Q$3:$S$136,3,0),"")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</row>
    <row r="4071" spans="1:16" s="17" customFormat="1" x14ac:dyDescent="0.2">
      <c r="A4071" s="6" t="str">
        <f>IFERROR(VLOOKUP(B4071,'[1]DADOS (OCULTAR)'!$Q$3:$S$136,3,0),"")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</row>
    <row r="4072" spans="1:16" s="17" customFormat="1" x14ac:dyDescent="0.2">
      <c r="A4072" s="6" t="str">
        <f>IFERROR(VLOOKUP(B4072,'[1]DADOS (OCULTAR)'!$Q$3:$S$136,3,0),"")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</row>
    <row r="4073" spans="1:16" s="17" customFormat="1" x14ac:dyDescent="0.2">
      <c r="A4073" s="6" t="str">
        <f>IFERROR(VLOOKUP(B4073,'[1]DADOS (OCULTAR)'!$Q$3:$S$136,3,0),"")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</row>
    <row r="4074" spans="1:16" s="17" customFormat="1" x14ac:dyDescent="0.2">
      <c r="A4074" s="6" t="str">
        <f>IFERROR(VLOOKUP(B4074,'[1]DADOS (OCULTAR)'!$Q$3:$S$136,3,0),"")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</row>
    <row r="4075" spans="1:16" s="17" customFormat="1" x14ac:dyDescent="0.2">
      <c r="A4075" s="6" t="str">
        <f>IFERROR(VLOOKUP(B4075,'[1]DADOS (OCULTAR)'!$Q$3:$S$136,3,0),"")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</row>
    <row r="4076" spans="1:16" s="17" customFormat="1" x14ac:dyDescent="0.2">
      <c r="A4076" s="6" t="str">
        <f>IFERROR(VLOOKUP(B4076,'[1]DADOS (OCULTAR)'!$Q$3:$S$136,3,0),"")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</row>
    <row r="4077" spans="1:16" s="17" customFormat="1" x14ac:dyDescent="0.2">
      <c r="A4077" s="6" t="str">
        <f>IFERROR(VLOOKUP(B4077,'[1]DADOS (OCULTAR)'!$Q$3:$S$136,3,0),"")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</row>
    <row r="4078" spans="1:16" s="17" customFormat="1" x14ac:dyDescent="0.2">
      <c r="A4078" s="6" t="str">
        <f>IFERROR(VLOOKUP(B4078,'[1]DADOS (OCULTAR)'!$Q$3:$S$136,3,0),"")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</row>
    <row r="4079" spans="1:16" s="17" customFormat="1" x14ac:dyDescent="0.2">
      <c r="A4079" s="6" t="str">
        <f>IFERROR(VLOOKUP(B4079,'[1]DADOS (OCULTAR)'!$Q$3:$S$136,3,0),"")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</row>
    <row r="4080" spans="1:16" s="17" customFormat="1" x14ac:dyDescent="0.2">
      <c r="A4080" s="6" t="str">
        <f>IFERROR(VLOOKUP(B4080,'[1]DADOS (OCULTAR)'!$Q$3:$S$136,3,0),"")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</row>
    <row r="4081" spans="1:16" s="17" customFormat="1" x14ac:dyDescent="0.2">
      <c r="A4081" s="6" t="str">
        <f>IFERROR(VLOOKUP(B4081,'[1]DADOS (OCULTAR)'!$Q$3:$S$136,3,0),"")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</row>
    <row r="4082" spans="1:16" s="17" customFormat="1" x14ac:dyDescent="0.2">
      <c r="A4082" s="6" t="str">
        <f>IFERROR(VLOOKUP(B4082,'[1]DADOS (OCULTAR)'!$Q$3:$S$136,3,0),"")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</row>
    <row r="4083" spans="1:16" s="17" customFormat="1" x14ac:dyDescent="0.2">
      <c r="A4083" s="6" t="str">
        <f>IFERROR(VLOOKUP(B4083,'[1]DADOS (OCULTAR)'!$Q$3:$S$136,3,0),"")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</row>
    <row r="4084" spans="1:16" s="17" customFormat="1" x14ac:dyDescent="0.2">
      <c r="A4084" s="6" t="str">
        <f>IFERROR(VLOOKUP(B4084,'[1]DADOS (OCULTAR)'!$Q$3:$S$136,3,0),"")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</row>
    <row r="4085" spans="1:16" s="17" customFormat="1" x14ac:dyDescent="0.2">
      <c r="A4085" s="6" t="str">
        <f>IFERROR(VLOOKUP(B4085,'[1]DADOS (OCULTAR)'!$Q$3:$S$136,3,0),"")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</row>
    <row r="4086" spans="1:16" s="17" customFormat="1" x14ac:dyDescent="0.2">
      <c r="A4086" s="6" t="str">
        <f>IFERROR(VLOOKUP(B4086,'[1]DADOS (OCULTAR)'!$Q$3:$S$136,3,0),"")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</row>
    <row r="4087" spans="1:16" s="17" customFormat="1" x14ac:dyDescent="0.2">
      <c r="A4087" s="6" t="str">
        <f>IFERROR(VLOOKUP(B4087,'[1]DADOS (OCULTAR)'!$Q$3:$S$136,3,0),"")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</row>
    <row r="4088" spans="1:16" s="17" customFormat="1" x14ac:dyDescent="0.2">
      <c r="A4088" s="6" t="str">
        <f>IFERROR(VLOOKUP(B4088,'[1]DADOS (OCULTAR)'!$Q$3:$S$136,3,0),"")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</row>
    <row r="4089" spans="1:16" s="17" customFormat="1" x14ac:dyDescent="0.2">
      <c r="A4089" s="6" t="str">
        <f>IFERROR(VLOOKUP(B4089,'[1]DADOS (OCULTAR)'!$Q$3:$S$136,3,0),"")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</row>
    <row r="4090" spans="1:16" s="17" customFormat="1" x14ac:dyDescent="0.2">
      <c r="A4090" s="6" t="str">
        <f>IFERROR(VLOOKUP(B4090,'[1]DADOS (OCULTAR)'!$Q$3:$S$136,3,0),"")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</row>
    <row r="4091" spans="1:16" s="17" customFormat="1" x14ac:dyDescent="0.2">
      <c r="A4091" s="6" t="str">
        <f>IFERROR(VLOOKUP(B4091,'[1]DADOS (OCULTAR)'!$Q$3:$S$136,3,0),"")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</row>
    <row r="4092" spans="1:16" s="17" customFormat="1" x14ac:dyDescent="0.2">
      <c r="A4092" s="6" t="str">
        <f>IFERROR(VLOOKUP(B4092,'[1]DADOS (OCULTAR)'!$Q$3:$S$136,3,0),"")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</row>
    <row r="4093" spans="1:16" s="17" customFormat="1" x14ac:dyDescent="0.2">
      <c r="A4093" s="6" t="str">
        <f>IFERROR(VLOOKUP(B4093,'[1]DADOS (OCULTAR)'!$Q$3:$S$136,3,0),"")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</row>
    <row r="4094" spans="1:16" s="17" customFormat="1" x14ac:dyDescent="0.2">
      <c r="A4094" s="6" t="str">
        <f>IFERROR(VLOOKUP(B4094,'[1]DADOS (OCULTAR)'!$Q$3:$S$136,3,0),"")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</row>
    <row r="4095" spans="1:16" s="17" customFormat="1" x14ac:dyDescent="0.2">
      <c r="A4095" s="6" t="str">
        <f>IFERROR(VLOOKUP(B4095,'[1]DADOS (OCULTAR)'!$Q$3:$S$136,3,0),"")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</row>
    <row r="4096" spans="1:16" s="17" customFormat="1" x14ac:dyDescent="0.2">
      <c r="A4096" s="6" t="str">
        <f>IFERROR(VLOOKUP(B4096,'[1]DADOS (OCULTAR)'!$Q$3:$S$136,3,0),"")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</row>
    <row r="4097" spans="1:16" s="17" customFormat="1" x14ac:dyDescent="0.2">
      <c r="A4097" s="6" t="str">
        <f>IFERROR(VLOOKUP(B4097,'[1]DADOS (OCULTAR)'!$Q$3:$S$136,3,0),"")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</row>
    <row r="4098" spans="1:16" s="17" customFormat="1" x14ac:dyDescent="0.2">
      <c r="A4098" s="6" t="str">
        <f>IFERROR(VLOOKUP(B4098,'[1]DADOS (OCULTAR)'!$Q$3:$S$136,3,0),"")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</row>
    <row r="4099" spans="1:16" s="17" customFormat="1" x14ac:dyDescent="0.2">
      <c r="A4099" s="6" t="str">
        <f>IFERROR(VLOOKUP(B4099,'[1]DADOS (OCULTAR)'!$Q$3:$S$136,3,0),"")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</row>
    <row r="4100" spans="1:16" s="17" customFormat="1" x14ac:dyDescent="0.2">
      <c r="A4100" s="6" t="str">
        <f>IFERROR(VLOOKUP(B4100,'[1]DADOS (OCULTAR)'!$Q$3:$S$136,3,0),"")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</row>
    <row r="4101" spans="1:16" s="17" customFormat="1" x14ac:dyDescent="0.2">
      <c r="A4101" s="6" t="str">
        <f>IFERROR(VLOOKUP(B4101,'[1]DADOS (OCULTAR)'!$Q$3:$S$136,3,0),"")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</row>
    <row r="4102" spans="1:16" s="17" customFormat="1" x14ac:dyDescent="0.2">
      <c r="A4102" s="6" t="str">
        <f>IFERROR(VLOOKUP(B4102,'[1]DADOS (OCULTAR)'!$Q$3:$S$136,3,0),"")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</row>
    <row r="4103" spans="1:16" s="17" customFormat="1" x14ac:dyDescent="0.2">
      <c r="A4103" s="6" t="str">
        <f>IFERROR(VLOOKUP(B4103,'[1]DADOS (OCULTAR)'!$Q$3:$S$136,3,0),"")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</row>
    <row r="4104" spans="1:16" s="17" customFormat="1" x14ac:dyDescent="0.2">
      <c r="A4104" s="6" t="str">
        <f>IFERROR(VLOOKUP(B4104,'[1]DADOS (OCULTAR)'!$Q$3:$S$136,3,0),"")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</row>
    <row r="4105" spans="1:16" s="17" customFormat="1" x14ac:dyDescent="0.2">
      <c r="A4105" s="6" t="str">
        <f>IFERROR(VLOOKUP(B4105,'[1]DADOS (OCULTAR)'!$Q$3:$S$136,3,0),"")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</row>
    <row r="4106" spans="1:16" s="17" customFormat="1" x14ac:dyDescent="0.2">
      <c r="A4106" s="6" t="str">
        <f>IFERROR(VLOOKUP(B4106,'[1]DADOS (OCULTAR)'!$Q$3:$S$136,3,0),"")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</row>
    <row r="4107" spans="1:16" s="17" customFormat="1" x14ac:dyDescent="0.2">
      <c r="A4107" s="6" t="str">
        <f>IFERROR(VLOOKUP(B4107,'[1]DADOS (OCULTAR)'!$Q$3:$S$136,3,0),"")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</row>
    <row r="4108" spans="1:16" s="17" customFormat="1" x14ac:dyDescent="0.2">
      <c r="A4108" s="6" t="str">
        <f>IFERROR(VLOOKUP(B4108,'[1]DADOS (OCULTAR)'!$Q$3:$S$136,3,0),"")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</row>
    <row r="4109" spans="1:16" s="17" customFormat="1" x14ac:dyDescent="0.2">
      <c r="A4109" s="6" t="str">
        <f>IFERROR(VLOOKUP(B4109,'[1]DADOS (OCULTAR)'!$Q$3:$S$136,3,0),"")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</row>
    <row r="4110" spans="1:16" s="17" customFormat="1" x14ac:dyDescent="0.2">
      <c r="A4110" s="6" t="str">
        <f>IFERROR(VLOOKUP(B4110,'[1]DADOS (OCULTAR)'!$Q$3:$S$136,3,0),"")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</row>
    <row r="4111" spans="1:16" s="17" customFormat="1" x14ac:dyDescent="0.2">
      <c r="A4111" s="6" t="str">
        <f>IFERROR(VLOOKUP(B4111,'[1]DADOS (OCULTAR)'!$Q$3:$S$136,3,0),"")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</row>
    <row r="4112" spans="1:16" s="17" customFormat="1" x14ac:dyDescent="0.2">
      <c r="A4112" s="6" t="str">
        <f>IFERROR(VLOOKUP(B4112,'[1]DADOS (OCULTAR)'!$Q$3:$S$136,3,0),"")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</row>
    <row r="4113" spans="1:16" s="17" customFormat="1" x14ac:dyDescent="0.2">
      <c r="A4113" s="6" t="str">
        <f>IFERROR(VLOOKUP(B4113,'[1]DADOS (OCULTAR)'!$Q$3:$S$136,3,0),"")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</row>
    <row r="4114" spans="1:16" s="17" customFormat="1" x14ac:dyDescent="0.2">
      <c r="A4114" s="6" t="str">
        <f>IFERROR(VLOOKUP(B4114,'[1]DADOS (OCULTAR)'!$Q$3:$S$136,3,0),"")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</row>
    <row r="4115" spans="1:16" s="17" customFormat="1" x14ac:dyDescent="0.2">
      <c r="A4115" s="6" t="str">
        <f>IFERROR(VLOOKUP(B4115,'[1]DADOS (OCULTAR)'!$Q$3:$S$136,3,0),"")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</row>
    <row r="4116" spans="1:16" s="17" customFormat="1" x14ac:dyDescent="0.2">
      <c r="A4116" s="6" t="str">
        <f>IFERROR(VLOOKUP(B4116,'[1]DADOS (OCULTAR)'!$Q$3:$S$136,3,0),"")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</row>
    <row r="4117" spans="1:16" s="17" customFormat="1" x14ac:dyDescent="0.2">
      <c r="A4117" s="6" t="str">
        <f>IFERROR(VLOOKUP(B4117,'[1]DADOS (OCULTAR)'!$Q$3:$S$136,3,0),"")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</row>
    <row r="4118" spans="1:16" s="17" customFormat="1" x14ac:dyDescent="0.2">
      <c r="A4118" s="6" t="str">
        <f>IFERROR(VLOOKUP(B4118,'[1]DADOS (OCULTAR)'!$Q$3:$S$136,3,0),"")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</row>
    <row r="4119" spans="1:16" s="17" customFormat="1" x14ac:dyDescent="0.2">
      <c r="A4119" s="6" t="str">
        <f>IFERROR(VLOOKUP(B4119,'[1]DADOS (OCULTAR)'!$Q$3:$S$136,3,0),"")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</row>
    <row r="4120" spans="1:16" s="17" customFormat="1" x14ac:dyDescent="0.2">
      <c r="A4120" s="6" t="str">
        <f>IFERROR(VLOOKUP(B4120,'[1]DADOS (OCULTAR)'!$Q$3:$S$136,3,0),"")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</row>
    <row r="4121" spans="1:16" s="17" customFormat="1" x14ac:dyDescent="0.2">
      <c r="A4121" s="6" t="str">
        <f>IFERROR(VLOOKUP(B4121,'[1]DADOS (OCULTAR)'!$Q$3:$S$136,3,0),"")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</row>
    <row r="4122" spans="1:16" s="17" customFormat="1" x14ac:dyDescent="0.2">
      <c r="A4122" s="6" t="str">
        <f>IFERROR(VLOOKUP(B4122,'[1]DADOS (OCULTAR)'!$Q$3:$S$136,3,0),"")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</row>
    <row r="4123" spans="1:16" s="17" customFormat="1" x14ac:dyDescent="0.2">
      <c r="A4123" s="6" t="str">
        <f>IFERROR(VLOOKUP(B4123,'[1]DADOS (OCULTAR)'!$Q$3:$S$136,3,0),"")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</row>
    <row r="4124" spans="1:16" s="17" customFormat="1" x14ac:dyDescent="0.2">
      <c r="A4124" s="6" t="str">
        <f>IFERROR(VLOOKUP(B4124,'[1]DADOS (OCULTAR)'!$Q$3:$S$136,3,0),"")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</row>
    <row r="4125" spans="1:16" s="17" customFormat="1" x14ac:dyDescent="0.2">
      <c r="A4125" s="6" t="str">
        <f>IFERROR(VLOOKUP(B4125,'[1]DADOS (OCULTAR)'!$Q$3:$S$136,3,0),"")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</row>
    <row r="4126" spans="1:16" s="17" customFormat="1" x14ac:dyDescent="0.2">
      <c r="A4126" s="6" t="str">
        <f>IFERROR(VLOOKUP(B4126,'[1]DADOS (OCULTAR)'!$Q$3:$S$136,3,0),"")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</row>
    <row r="4127" spans="1:16" s="17" customFormat="1" x14ac:dyDescent="0.2">
      <c r="A4127" s="6" t="str">
        <f>IFERROR(VLOOKUP(B4127,'[1]DADOS (OCULTAR)'!$Q$3:$S$136,3,0),"")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</row>
    <row r="4128" spans="1:16" s="17" customFormat="1" x14ac:dyDescent="0.2">
      <c r="A4128" s="6" t="str">
        <f>IFERROR(VLOOKUP(B4128,'[1]DADOS (OCULTAR)'!$Q$3:$S$136,3,0),"")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</row>
    <row r="4129" spans="1:16" s="17" customFormat="1" x14ac:dyDescent="0.2">
      <c r="A4129" s="6" t="str">
        <f>IFERROR(VLOOKUP(B4129,'[1]DADOS (OCULTAR)'!$Q$3:$S$136,3,0),"")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</row>
    <row r="4130" spans="1:16" s="17" customFormat="1" x14ac:dyDescent="0.2">
      <c r="A4130" s="6" t="str">
        <f>IFERROR(VLOOKUP(B4130,'[1]DADOS (OCULTAR)'!$Q$3:$S$136,3,0),"")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</row>
    <row r="4131" spans="1:16" s="17" customFormat="1" x14ac:dyDescent="0.2">
      <c r="A4131" s="6" t="str">
        <f>IFERROR(VLOOKUP(B4131,'[1]DADOS (OCULTAR)'!$Q$3:$S$136,3,0),"")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</row>
    <row r="4132" spans="1:16" s="17" customFormat="1" x14ac:dyDescent="0.2">
      <c r="A4132" s="6" t="str">
        <f>IFERROR(VLOOKUP(B4132,'[1]DADOS (OCULTAR)'!$Q$3:$S$136,3,0),"")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</row>
    <row r="4133" spans="1:16" s="17" customFormat="1" x14ac:dyDescent="0.2">
      <c r="A4133" s="6" t="str">
        <f>IFERROR(VLOOKUP(B4133,'[1]DADOS (OCULTAR)'!$Q$3:$S$136,3,0),"")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</row>
    <row r="4134" spans="1:16" s="17" customFormat="1" x14ac:dyDescent="0.2">
      <c r="A4134" s="6" t="str">
        <f>IFERROR(VLOOKUP(B4134,'[1]DADOS (OCULTAR)'!$Q$3:$S$136,3,0),"")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</row>
    <row r="4135" spans="1:16" s="17" customFormat="1" x14ac:dyDescent="0.2">
      <c r="A4135" s="6" t="str">
        <f>IFERROR(VLOOKUP(B4135,'[1]DADOS (OCULTAR)'!$Q$3:$S$136,3,0),"")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</row>
    <row r="4136" spans="1:16" s="17" customFormat="1" x14ac:dyDescent="0.2">
      <c r="A4136" s="6" t="str">
        <f>IFERROR(VLOOKUP(B4136,'[1]DADOS (OCULTAR)'!$Q$3:$S$136,3,0),"")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</row>
    <row r="4137" spans="1:16" s="17" customFormat="1" x14ac:dyDescent="0.2">
      <c r="A4137" s="6" t="str">
        <f>IFERROR(VLOOKUP(B4137,'[1]DADOS (OCULTAR)'!$Q$3:$S$136,3,0),"")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</row>
    <row r="4138" spans="1:16" s="17" customFormat="1" x14ac:dyDescent="0.2">
      <c r="A4138" s="6" t="str">
        <f>IFERROR(VLOOKUP(B4138,'[1]DADOS (OCULTAR)'!$Q$3:$S$136,3,0),"")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</row>
    <row r="4139" spans="1:16" s="17" customFormat="1" x14ac:dyDescent="0.2">
      <c r="A4139" s="6" t="str">
        <f>IFERROR(VLOOKUP(B4139,'[1]DADOS (OCULTAR)'!$Q$3:$S$136,3,0),"")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</row>
    <row r="4140" spans="1:16" s="17" customFormat="1" x14ac:dyDescent="0.2">
      <c r="A4140" s="6" t="str">
        <f>IFERROR(VLOOKUP(B4140,'[1]DADOS (OCULTAR)'!$Q$3:$S$136,3,0),"")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</row>
    <row r="4141" spans="1:16" s="17" customFormat="1" x14ac:dyDescent="0.2">
      <c r="A4141" s="6" t="str">
        <f>IFERROR(VLOOKUP(B4141,'[1]DADOS (OCULTAR)'!$Q$3:$S$136,3,0),"")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</row>
    <row r="4142" spans="1:16" s="17" customFormat="1" x14ac:dyDescent="0.2">
      <c r="A4142" s="6" t="str">
        <f>IFERROR(VLOOKUP(B4142,'[1]DADOS (OCULTAR)'!$Q$3:$S$136,3,0),"")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</row>
    <row r="4143" spans="1:16" s="17" customFormat="1" x14ac:dyDescent="0.2">
      <c r="A4143" s="6" t="str">
        <f>IFERROR(VLOOKUP(B4143,'[1]DADOS (OCULTAR)'!$Q$3:$S$136,3,0),"")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</row>
    <row r="4144" spans="1:16" s="17" customFormat="1" x14ac:dyDescent="0.2">
      <c r="A4144" s="6" t="str">
        <f>IFERROR(VLOOKUP(B4144,'[1]DADOS (OCULTAR)'!$Q$3:$S$136,3,0),"")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</row>
    <row r="4145" spans="1:16" s="17" customFormat="1" x14ac:dyDescent="0.2">
      <c r="A4145" s="6" t="str">
        <f>IFERROR(VLOOKUP(B4145,'[1]DADOS (OCULTAR)'!$Q$3:$S$136,3,0),"")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</row>
    <row r="4146" spans="1:16" s="17" customFormat="1" x14ac:dyDescent="0.2">
      <c r="A4146" s="6" t="str">
        <f>IFERROR(VLOOKUP(B4146,'[1]DADOS (OCULTAR)'!$Q$3:$S$136,3,0),"")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</row>
    <row r="4147" spans="1:16" s="17" customFormat="1" x14ac:dyDescent="0.2">
      <c r="A4147" s="6" t="str">
        <f>IFERROR(VLOOKUP(B4147,'[1]DADOS (OCULTAR)'!$Q$3:$S$136,3,0),"")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</row>
    <row r="4148" spans="1:16" s="17" customFormat="1" x14ac:dyDescent="0.2">
      <c r="A4148" s="6" t="str">
        <f>IFERROR(VLOOKUP(B4148,'[1]DADOS (OCULTAR)'!$Q$3:$S$136,3,0),"")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</row>
    <row r="4149" spans="1:16" s="17" customFormat="1" x14ac:dyDescent="0.2">
      <c r="A4149" s="6" t="str">
        <f>IFERROR(VLOOKUP(B4149,'[1]DADOS (OCULTAR)'!$Q$3:$S$136,3,0),"")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</row>
    <row r="4150" spans="1:16" s="17" customFormat="1" x14ac:dyDescent="0.2">
      <c r="A4150" s="6" t="str">
        <f>IFERROR(VLOOKUP(B4150,'[1]DADOS (OCULTAR)'!$Q$3:$S$136,3,0),"")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</row>
    <row r="4151" spans="1:16" s="17" customFormat="1" x14ac:dyDescent="0.2">
      <c r="A4151" s="6" t="str">
        <f>IFERROR(VLOOKUP(B4151,'[1]DADOS (OCULTAR)'!$Q$3:$S$136,3,0),"")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</row>
    <row r="4152" spans="1:16" s="17" customFormat="1" x14ac:dyDescent="0.2">
      <c r="A4152" s="6" t="str">
        <f>IFERROR(VLOOKUP(B4152,'[1]DADOS (OCULTAR)'!$Q$3:$S$136,3,0),"")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</row>
    <row r="4153" spans="1:16" s="17" customFormat="1" x14ac:dyDescent="0.2">
      <c r="A4153" s="6" t="str">
        <f>IFERROR(VLOOKUP(B4153,'[1]DADOS (OCULTAR)'!$Q$3:$S$136,3,0),"")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</row>
    <row r="4154" spans="1:16" s="17" customFormat="1" x14ac:dyDescent="0.2">
      <c r="A4154" s="6" t="str">
        <f>IFERROR(VLOOKUP(B4154,'[1]DADOS (OCULTAR)'!$Q$3:$S$136,3,0),"")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</row>
    <row r="4155" spans="1:16" s="17" customFormat="1" x14ac:dyDescent="0.2">
      <c r="A4155" s="6" t="str">
        <f>IFERROR(VLOOKUP(B4155,'[1]DADOS (OCULTAR)'!$Q$3:$S$136,3,0),"")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</row>
    <row r="4156" spans="1:16" s="17" customFormat="1" x14ac:dyDescent="0.2">
      <c r="A4156" s="6" t="str">
        <f>IFERROR(VLOOKUP(B4156,'[1]DADOS (OCULTAR)'!$Q$3:$S$136,3,0),"")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</row>
    <row r="4157" spans="1:16" s="17" customFormat="1" x14ac:dyDescent="0.2">
      <c r="A4157" s="6" t="str">
        <f>IFERROR(VLOOKUP(B4157,'[1]DADOS (OCULTAR)'!$Q$3:$S$136,3,0),"")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</row>
    <row r="4158" spans="1:16" s="17" customFormat="1" x14ac:dyDescent="0.2">
      <c r="A4158" s="6" t="str">
        <f>IFERROR(VLOOKUP(B4158,'[1]DADOS (OCULTAR)'!$Q$3:$S$136,3,0),"")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</row>
    <row r="4159" spans="1:16" s="17" customFormat="1" x14ac:dyDescent="0.2">
      <c r="A4159" s="6" t="str">
        <f>IFERROR(VLOOKUP(B4159,'[1]DADOS (OCULTAR)'!$Q$3:$S$136,3,0),"")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</row>
    <row r="4160" spans="1:16" s="17" customFormat="1" x14ac:dyDescent="0.2">
      <c r="A4160" s="6" t="str">
        <f>IFERROR(VLOOKUP(B4160,'[1]DADOS (OCULTAR)'!$Q$3:$S$136,3,0),"")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</row>
    <row r="4161" spans="1:16" s="17" customFormat="1" x14ac:dyDescent="0.2">
      <c r="A4161" s="6" t="str">
        <f>IFERROR(VLOOKUP(B4161,'[1]DADOS (OCULTAR)'!$Q$3:$S$136,3,0),"")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</row>
    <row r="4162" spans="1:16" s="17" customFormat="1" x14ac:dyDescent="0.2">
      <c r="A4162" s="6" t="str">
        <f>IFERROR(VLOOKUP(B4162,'[1]DADOS (OCULTAR)'!$Q$3:$S$136,3,0),"")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</row>
    <row r="4163" spans="1:16" s="17" customFormat="1" x14ac:dyDescent="0.2">
      <c r="A4163" s="6" t="str">
        <f>IFERROR(VLOOKUP(B4163,'[1]DADOS (OCULTAR)'!$Q$3:$S$136,3,0),"")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</row>
    <row r="4164" spans="1:16" s="17" customFormat="1" x14ac:dyDescent="0.2">
      <c r="A4164" s="6" t="str">
        <f>IFERROR(VLOOKUP(B4164,'[1]DADOS (OCULTAR)'!$Q$3:$S$136,3,0),"")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</row>
    <row r="4165" spans="1:16" s="17" customFormat="1" x14ac:dyDescent="0.2">
      <c r="A4165" s="6" t="str">
        <f>IFERROR(VLOOKUP(B4165,'[1]DADOS (OCULTAR)'!$Q$3:$S$136,3,0),"")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</row>
    <row r="4166" spans="1:16" s="17" customFormat="1" x14ac:dyDescent="0.2">
      <c r="A4166" s="6" t="str">
        <f>IFERROR(VLOOKUP(B4166,'[1]DADOS (OCULTAR)'!$Q$3:$S$136,3,0),"")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</row>
    <row r="4167" spans="1:16" s="17" customFormat="1" x14ac:dyDescent="0.2">
      <c r="A4167" s="6" t="str">
        <f>IFERROR(VLOOKUP(B4167,'[1]DADOS (OCULTAR)'!$Q$3:$S$136,3,0),"")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</row>
    <row r="4168" spans="1:16" s="17" customFormat="1" x14ac:dyDescent="0.2">
      <c r="A4168" s="6" t="str">
        <f>IFERROR(VLOOKUP(B4168,'[1]DADOS (OCULTAR)'!$Q$3:$S$136,3,0),"")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</row>
    <row r="4169" spans="1:16" s="17" customFormat="1" x14ac:dyDescent="0.2">
      <c r="A4169" s="6" t="str">
        <f>IFERROR(VLOOKUP(B4169,'[1]DADOS (OCULTAR)'!$Q$3:$S$136,3,0),"")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</row>
    <row r="4170" spans="1:16" s="17" customFormat="1" x14ac:dyDescent="0.2">
      <c r="A4170" s="6" t="str">
        <f>IFERROR(VLOOKUP(B4170,'[1]DADOS (OCULTAR)'!$Q$3:$S$136,3,0),"")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</row>
    <row r="4171" spans="1:16" s="17" customFormat="1" x14ac:dyDescent="0.2">
      <c r="A4171" s="6" t="str">
        <f>IFERROR(VLOOKUP(B4171,'[1]DADOS (OCULTAR)'!$Q$3:$S$136,3,0),"")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</row>
    <row r="4172" spans="1:16" s="17" customFormat="1" x14ac:dyDescent="0.2">
      <c r="A4172" s="6" t="str">
        <f>IFERROR(VLOOKUP(B4172,'[1]DADOS (OCULTAR)'!$Q$3:$S$136,3,0),"")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</row>
    <row r="4173" spans="1:16" s="17" customFormat="1" x14ac:dyDescent="0.2">
      <c r="A4173" s="6" t="str">
        <f>IFERROR(VLOOKUP(B4173,'[1]DADOS (OCULTAR)'!$Q$3:$S$136,3,0),"")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</row>
    <row r="4174" spans="1:16" s="17" customFormat="1" x14ac:dyDescent="0.2">
      <c r="A4174" s="6" t="str">
        <f>IFERROR(VLOOKUP(B4174,'[1]DADOS (OCULTAR)'!$Q$3:$S$136,3,0),"")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</row>
    <row r="4175" spans="1:16" s="17" customFormat="1" x14ac:dyDescent="0.2">
      <c r="A4175" s="6" t="str">
        <f>IFERROR(VLOOKUP(B4175,'[1]DADOS (OCULTAR)'!$Q$3:$S$136,3,0),"")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</row>
    <row r="4176" spans="1:16" s="17" customFormat="1" x14ac:dyDescent="0.2">
      <c r="A4176" s="6" t="str">
        <f>IFERROR(VLOOKUP(B4176,'[1]DADOS (OCULTAR)'!$Q$3:$S$136,3,0),"")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</row>
    <row r="4177" spans="1:16" s="17" customFormat="1" x14ac:dyDescent="0.2">
      <c r="A4177" s="6" t="str">
        <f>IFERROR(VLOOKUP(B4177,'[1]DADOS (OCULTAR)'!$Q$3:$S$136,3,0),"")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</row>
    <row r="4178" spans="1:16" s="17" customFormat="1" x14ac:dyDescent="0.2">
      <c r="A4178" s="6" t="str">
        <f>IFERROR(VLOOKUP(B4178,'[1]DADOS (OCULTAR)'!$Q$3:$S$136,3,0),"")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</row>
    <row r="4179" spans="1:16" s="17" customFormat="1" x14ac:dyDescent="0.2">
      <c r="A4179" s="6" t="str">
        <f>IFERROR(VLOOKUP(B4179,'[1]DADOS (OCULTAR)'!$Q$3:$S$136,3,0),"")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</row>
    <row r="4180" spans="1:16" s="17" customFormat="1" x14ac:dyDescent="0.2">
      <c r="A4180" s="6" t="str">
        <f>IFERROR(VLOOKUP(B4180,'[1]DADOS (OCULTAR)'!$Q$3:$S$136,3,0),"")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</row>
    <row r="4181" spans="1:16" s="17" customFormat="1" x14ac:dyDescent="0.2">
      <c r="A4181" s="6" t="str">
        <f>IFERROR(VLOOKUP(B4181,'[1]DADOS (OCULTAR)'!$Q$3:$S$136,3,0),"")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</row>
    <row r="4182" spans="1:16" s="17" customFormat="1" x14ac:dyDescent="0.2">
      <c r="A4182" s="6" t="str">
        <f>IFERROR(VLOOKUP(B4182,'[1]DADOS (OCULTAR)'!$Q$3:$S$136,3,0),"")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</row>
    <row r="4183" spans="1:16" s="17" customFormat="1" x14ac:dyDescent="0.2">
      <c r="A4183" s="6" t="str">
        <f>IFERROR(VLOOKUP(B4183,'[1]DADOS (OCULTAR)'!$Q$3:$S$136,3,0),"")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</row>
    <row r="4184" spans="1:16" s="17" customFormat="1" x14ac:dyDescent="0.2">
      <c r="A4184" s="6" t="str">
        <f>IFERROR(VLOOKUP(B4184,'[1]DADOS (OCULTAR)'!$Q$3:$S$136,3,0),"")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</row>
    <row r="4185" spans="1:16" s="17" customFormat="1" x14ac:dyDescent="0.2">
      <c r="A4185" s="6" t="str">
        <f>IFERROR(VLOOKUP(B4185,'[1]DADOS (OCULTAR)'!$Q$3:$S$136,3,0),"")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</row>
    <row r="4186" spans="1:16" s="17" customFormat="1" x14ac:dyDescent="0.2">
      <c r="A4186" s="6" t="str">
        <f>IFERROR(VLOOKUP(B4186,'[1]DADOS (OCULTAR)'!$Q$3:$S$136,3,0),"")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</row>
    <row r="4187" spans="1:16" s="17" customFormat="1" x14ac:dyDescent="0.2">
      <c r="A4187" s="6" t="str">
        <f>IFERROR(VLOOKUP(B4187,'[1]DADOS (OCULTAR)'!$Q$3:$S$136,3,0),"")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</row>
    <row r="4188" spans="1:16" s="17" customFormat="1" x14ac:dyDescent="0.2">
      <c r="A4188" s="6" t="str">
        <f>IFERROR(VLOOKUP(B4188,'[1]DADOS (OCULTAR)'!$Q$3:$S$136,3,0),"")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</row>
    <row r="4189" spans="1:16" s="17" customFormat="1" x14ac:dyDescent="0.2">
      <c r="A4189" s="6" t="str">
        <f>IFERROR(VLOOKUP(B4189,'[1]DADOS (OCULTAR)'!$Q$3:$S$136,3,0),"")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</row>
    <row r="4190" spans="1:16" s="17" customFormat="1" x14ac:dyDescent="0.2">
      <c r="A4190" s="6" t="str">
        <f>IFERROR(VLOOKUP(B4190,'[1]DADOS (OCULTAR)'!$Q$3:$S$136,3,0),"")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</row>
    <row r="4191" spans="1:16" s="17" customFormat="1" x14ac:dyDescent="0.2">
      <c r="A4191" s="6" t="str">
        <f>IFERROR(VLOOKUP(B4191,'[1]DADOS (OCULTAR)'!$Q$3:$S$136,3,0),"")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</row>
    <row r="4192" spans="1:16" s="17" customFormat="1" x14ac:dyDescent="0.2">
      <c r="A4192" s="6" t="str">
        <f>IFERROR(VLOOKUP(B4192,'[1]DADOS (OCULTAR)'!$Q$3:$S$136,3,0),"")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</row>
    <row r="4193" spans="1:16" s="17" customFormat="1" x14ac:dyDescent="0.2">
      <c r="A4193" s="6" t="str">
        <f>IFERROR(VLOOKUP(B4193,'[1]DADOS (OCULTAR)'!$Q$3:$S$136,3,0),"")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</row>
    <row r="4194" spans="1:16" s="17" customFormat="1" x14ac:dyDescent="0.2">
      <c r="A4194" s="6" t="str">
        <f>IFERROR(VLOOKUP(B4194,'[1]DADOS (OCULTAR)'!$Q$3:$S$136,3,0),"")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</row>
    <row r="4195" spans="1:16" s="17" customFormat="1" x14ac:dyDescent="0.2">
      <c r="A4195" s="6" t="str">
        <f>IFERROR(VLOOKUP(B4195,'[1]DADOS (OCULTAR)'!$Q$3:$S$136,3,0),"")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</row>
    <row r="4196" spans="1:16" s="17" customFormat="1" x14ac:dyDescent="0.2">
      <c r="A4196" s="6" t="str">
        <f>IFERROR(VLOOKUP(B4196,'[1]DADOS (OCULTAR)'!$Q$3:$S$136,3,0),"")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</row>
    <row r="4197" spans="1:16" s="17" customFormat="1" x14ac:dyDescent="0.2">
      <c r="A4197" s="6" t="str">
        <f>IFERROR(VLOOKUP(B4197,'[1]DADOS (OCULTAR)'!$Q$3:$S$136,3,0),"")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</row>
    <row r="4198" spans="1:16" s="17" customFormat="1" x14ac:dyDescent="0.2">
      <c r="A4198" s="6" t="str">
        <f>IFERROR(VLOOKUP(B4198,'[1]DADOS (OCULTAR)'!$Q$3:$S$136,3,0),"")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</row>
    <row r="4199" spans="1:16" s="17" customFormat="1" x14ac:dyDescent="0.2">
      <c r="A4199" s="6" t="str">
        <f>IFERROR(VLOOKUP(B4199,'[1]DADOS (OCULTAR)'!$Q$3:$S$136,3,0),"")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</row>
    <row r="4200" spans="1:16" s="17" customFormat="1" x14ac:dyDescent="0.2">
      <c r="A4200" s="6" t="str">
        <f>IFERROR(VLOOKUP(B4200,'[1]DADOS (OCULTAR)'!$Q$3:$S$136,3,0),"")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</row>
    <row r="4201" spans="1:16" s="17" customFormat="1" x14ac:dyDescent="0.2">
      <c r="A4201" s="6" t="str">
        <f>IFERROR(VLOOKUP(B4201,'[1]DADOS (OCULTAR)'!$Q$3:$S$136,3,0),"")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</row>
    <row r="4202" spans="1:16" s="17" customFormat="1" x14ac:dyDescent="0.2">
      <c r="A4202" s="6" t="str">
        <f>IFERROR(VLOOKUP(B4202,'[1]DADOS (OCULTAR)'!$Q$3:$S$136,3,0),"")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</row>
    <row r="4203" spans="1:16" s="17" customFormat="1" x14ac:dyDescent="0.2">
      <c r="A4203" s="6" t="str">
        <f>IFERROR(VLOOKUP(B4203,'[1]DADOS (OCULTAR)'!$Q$3:$S$136,3,0),"")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</row>
    <row r="4204" spans="1:16" s="17" customFormat="1" x14ac:dyDescent="0.2">
      <c r="A4204" s="6" t="str">
        <f>IFERROR(VLOOKUP(B4204,'[1]DADOS (OCULTAR)'!$Q$3:$S$136,3,0),"")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</row>
    <row r="4205" spans="1:16" s="17" customFormat="1" x14ac:dyDescent="0.2">
      <c r="A4205" s="6" t="str">
        <f>IFERROR(VLOOKUP(B4205,'[1]DADOS (OCULTAR)'!$Q$3:$S$136,3,0),"")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</row>
    <row r="4206" spans="1:16" s="17" customFormat="1" x14ac:dyDescent="0.2">
      <c r="A4206" s="6" t="str">
        <f>IFERROR(VLOOKUP(B4206,'[1]DADOS (OCULTAR)'!$Q$3:$S$136,3,0),"")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</row>
    <row r="4207" spans="1:16" s="17" customFormat="1" x14ac:dyDescent="0.2">
      <c r="A4207" s="6" t="str">
        <f>IFERROR(VLOOKUP(B4207,'[1]DADOS (OCULTAR)'!$Q$3:$S$136,3,0),"")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</row>
    <row r="4208" spans="1:16" s="17" customFormat="1" x14ac:dyDescent="0.2">
      <c r="A4208" s="6" t="str">
        <f>IFERROR(VLOOKUP(B4208,'[1]DADOS (OCULTAR)'!$Q$3:$S$136,3,0),"")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</row>
    <row r="4209" spans="1:16" s="17" customFormat="1" x14ac:dyDescent="0.2">
      <c r="A4209" s="6" t="str">
        <f>IFERROR(VLOOKUP(B4209,'[1]DADOS (OCULTAR)'!$Q$3:$S$136,3,0),"")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</row>
    <row r="4210" spans="1:16" s="17" customFormat="1" x14ac:dyDescent="0.2">
      <c r="A4210" s="6" t="str">
        <f>IFERROR(VLOOKUP(B4210,'[1]DADOS (OCULTAR)'!$Q$3:$S$136,3,0),"")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</row>
    <row r="4211" spans="1:16" s="17" customFormat="1" x14ac:dyDescent="0.2">
      <c r="A4211" s="6" t="str">
        <f>IFERROR(VLOOKUP(B4211,'[1]DADOS (OCULTAR)'!$Q$3:$S$136,3,0),"")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</row>
    <row r="4212" spans="1:16" s="17" customFormat="1" x14ac:dyDescent="0.2">
      <c r="A4212" s="6" t="str">
        <f>IFERROR(VLOOKUP(B4212,'[1]DADOS (OCULTAR)'!$Q$3:$S$136,3,0),"")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</row>
    <row r="4213" spans="1:16" s="17" customFormat="1" x14ac:dyDescent="0.2">
      <c r="A4213" s="6" t="str">
        <f>IFERROR(VLOOKUP(B4213,'[1]DADOS (OCULTAR)'!$Q$3:$S$136,3,0),"")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</row>
    <row r="4214" spans="1:16" s="17" customFormat="1" x14ac:dyDescent="0.2">
      <c r="A4214" s="6" t="str">
        <f>IFERROR(VLOOKUP(B4214,'[1]DADOS (OCULTAR)'!$Q$3:$S$136,3,0),"")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</row>
    <row r="4215" spans="1:16" s="17" customFormat="1" x14ac:dyDescent="0.2">
      <c r="A4215" s="6" t="str">
        <f>IFERROR(VLOOKUP(B4215,'[1]DADOS (OCULTAR)'!$Q$3:$S$136,3,0),"")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</row>
    <row r="4216" spans="1:16" s="17" customFormat="1" x14ac:dyDescent="0.2">
      <c r="A4216" s="6" t="str">
        <f>IFERROR(VLOOKUP(B4216,'[1]DADOS (OCULTAR)'!$Q$3:$S$136,3,0),"")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</row>
    <row r="4217" spans="1:16" s="17" customFormat="1" x14ac:dyDescent="0.2">
      <c r="A4217" s="6" t="str">
        <f>IFERROR(VLOOKUP(B4217,'[1]DADOS (OCULTAR)'!$Q$3:$S$136,3,0),"")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</row>
    <row r="4218" spans="1:16" s="17" customFormat="1" x14ac:dyDescent="0.2">
      <c r="A4218" s="6" t="str">
        <f>IFERROR(VLOOKUP(B4218,'[1]DADOS (OCULTAR)'!$Q$3:$S$136,3,0),"")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</row>
    <row r="4219" spans="1:16" s="17" customFormat="1" x14ac:dyDescent="0.2">
      <c r="A4219" s="6" t="str">
        <f>IFERROR(VLOOKUP(B4219,'[1]DADOS (OCULTAR)'!$Q$3:$S$136,3,0),"")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</row>
    <row r="4220" spans="1:16" s="17" customFormat="1" x14ac:dyDescent="0.2">
      <c r="A4220" s="6" t="str">
        <f>IFERROR(VLOOKUP(B4220,'[1]DADOS (OCULTAR)'!$Q$3:$S$136,3,0),"")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</row>
    <row r="4221" spans="1:16" s="17" customFormat="1" x14ac:dyDescent="0.2">
      <c r="A4221" s="6" t="str">
        <f>IFERROR(VLOOKUP(B4221,'[1]DADOS (OCULTAR)'!$Q$3:$S$136,3,0),"")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</row>
    <row r="4222" spans="1:16" s="17" customFormat="1" x14ac:dyDescent="0.2">
      <c r="A4222" s="6" t="str">
        <f>IFERROR(VLOOKUP(B4222,'[1]DADOS (OCULTAR)'!$Q$3:$S$136,3,0),"")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</row>
    <row r="4223" spans="1:16" s="17" customFormat="1" x14ac:dyDescent="0.2">
      <c r="A4223" s="6" t="str">
        <f>IFERROR(VLOOKUP(B4223,'[1]DADOS (OCULTAR)'!$Q$3:$S$136,3,0),"")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</row>
    <row r="4224" spans="1:16" s="17" customFormat="1" x14ac:dyDescent="0.2">
      <c r="A4224" s="6" t="str">
        <f>IFERROR(VLOOKUP(B4224,'[1]DADOS (OCULTAR)'!$Q$3:$S$136,3,0),"")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</row>
    <row r="4225" spans="1:16" s="17" customFormat="1" x14ac:dyDescent="0.2">
      <c r="A4225" s="6" t="str">
        <f>IFERROR(VLOOKUP(B4225,'[1]DADOS (OCULTAR)'!$Q$3:$S$136,3,0),"")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</row>
    <row r="4226" spans="1:16" s="17" customFormat="1" x14ac:dyDescent="0.2">
      <c r="A4226" s="6" t="str">
        <f>IFERROR(VLOOKUP(B4226,'[1]DADOS (OCULTAR)'!$Q$3:$S$136,3,0),"")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</row>
    <row r="4227" spans="1:16" s="17" customFormat="1" x14ac:dyDescent="0.2">
      <c r="A4227" s="6" t="str">
        <f>IFERROR(VLOOKUP(B4227,'[1]DADOS (OCULTAR)'!$Q$3:$S$136,3,0),"")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</row>
    <row r="4228" spans="1:16" s="17" customFormat="1" x14ac:dyDescent="0.2">
      <c r="A4228" s="6" t="str">
        <f>IFERROR(VLOOKUP(B4228,'[1]DADOS (OCULTAR)'!$Q$3:$S$136,3,0),"")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</row>
    <row r="4229" spans="1:16" s="17" customFormat="1" x14ac:dyDescent="0.2">
      <c r="A4229" s="6" t="str">
        <f>IFERROR(VLOOKUP(B4229,'[1]DADOS (OCULTAR)'!$Q$3:$S$136,3,0),"")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</row>
    <row r="4230" spans="1:16" s="17" customFormat="1" x14ac:dyDescent="0.2">
      <c r="A4230" s="6" t="str">
        <f>IFERROR(VLOOKUP(B4230,'[1]DADOS (OCULTAR)'!$Q$3:$S$136,3,0),"")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</row>
    <row r="4231" spans="1:16" s="17" customFormat="1" x14ac:dyDescent="0.2">
      <c r="A4231" s="6" t="str">
        <f>IFERROR(VLOOKUP(B4231,'[1]DADOS (OCULTAR)'!$Q$3:$S$136,3,0),"")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</row>
    <row r="4232" spans="1:16" s="17" customFormat="1" x14ac:dyDescent="0.2">
      <c r="A4232" s="6" t="str">
        <f>IFERROR(VLOOKUP(B4232,'[1]DADOS (OCULTAR)'!$Q$3:$S$136,3,0),"")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</row>
    <row r="4233" spans="1:16" s="17" customFormat="1" x14ac:dyDescent="0.2">
      <c r="A4233" s="6" t="str">
        <f>IFERROR(VLOOKUP(B4233,'[1]DADOS (OCULTAR)'!$Q$3:$S$136,3,0),"")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</row>
    <row r="4234" spans="1:16" s="17" customFormat="1" x14ac:dyDescent="0.2">
      <c r="A4234" s="6" t="str">
        <f>IFERROR(VLOOKUP(B4234,'[1]DADOS (OCULTAR)'!$Q$3:$S$136,3,0),"")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</row>
    <row r="4235" spans="1:16" s="17" customFormat="1" x14ac:dyDescent="0.2">
      <c r="A4235" s="6" t="str">
        <f>IFERROR(VLOOKUP(B4235,'[1]DADOS (OCULTAR)'!$Q$3:$S$136,3,0),"")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</row>
    <row r="4236" spans="1:16" s="17" customFormat="1" x14ac:dyDescent="0.2">
      <c r="A4236" s="6" t="str">
        <f>IFERROR(VLOOKUP(B4236,'[1]DADOS (OCULTAR)'!$Q$3:$S$136,3,0),"")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</row>
    <row r="4237" spans="1:16" s="17" customFormat="1" x14ac:dyDescent="0.2">
      <c r="A4237" s="6" t="str">
        <f>IFERROR(VLOOKUP(B4237,'[1]DADOS (OCULTAR)'!$Q$3:$S$136,3,0),"")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</row>
    <row r="4238" spans="1:16" s="17" customFormat="1" x14ac:dyDescent="0.2">
      <c r="A4238" s="6" t="str">
        <f>IFERROR(VLOOKUP(B4238,'[1]DADOS (OCULTAR)'!$Q$3:$S$136,3,0),"")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</row>
    <row r="4239" spans="1:16" s="17" customFormat="1" x14ac:dyDescent="0.2">
      <c r="A4239" s="6" t="str">
        <f>IFERROR(VLOOKUP(B4239,'[1]DADOS (OCULTAR)'!$Q$3:$S$136,3,0),"")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</row>
    <row r="4240" spans="1:16" s="17" customFormat="1" x14ac:dyDescent="0.2">
      <c r="A4240" s="6" t="str">
        <f>IFERROR(VLOOKUP(B4240,'[1]DADOS (OCULTAR)'!$Q$3:$S$136,3,0),"")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</row>
    <row r="4241" spans="1:16" s="17" customFormat="1" x14ac:dyDescent="0.2">
      <c r="A4241" s="6" t="str">
        <f>IFERROR(VLOOKUP(B4241,'[1]DADOS (OCULTAR)'!$Q$3:$S$136,3,0),"")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</row>
    <row r="4242" spans="1:16" s="17" customFormat="1" x14ac:dyDescent="0.2">
      <c r="A4242" s="6" t="str">
        <f>IFERROR(VLOOKUP(B4242,'[1]DADOS (OCULTAR)'!$Q$3:$S$136,3,0),"")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</row>
    <row r="4243" spans="1:16" s="17" customFormat="1" x14ac:dyDescent="0.2">
      <c r="A4243" s="6" t="str">
        <f>IFERROR(VLOOKUP(B4243,'[1]DADOS (OCULTAR)'!$Q$3:$S$136,3,0),"")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</row>
    <row r="4244" spans="1:16" s="17" customFormat="1" x14ac:dyDescent="0.2">
      <c r="A4244" s="6" t="str">
        <f>IFERROR(VLOOKUP(B4244,'[1]DADOS (OCULTAR)'!$Q$3:$S$136,3,0),"")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</row>
    <row r="4245" spans="1:16" s="17" customFormat="1" x14ac:dyDescent="0.2">
      <c r="A4245" s="6" t="str">
        <f>IFERROR(VLOOKUP(B4245,'[1]DADOS (OCULTAR)'!$Q$3:$S$136,3,0),"")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</row>
    <row r="4246" spans="1:16" s="17" customFormat="1" x14ac:dyDescent="0.2">
      <c r="A4246" s="6" t="str">
        <f>IFERROR(VLOOKUP(B4246,'[1]DADOS (OCULTAR)'!$Q$3:$S$136,3,0),"")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</row>
    <row r="4247" spans="1:16" s="17" customFormat="1" x14ac:dyDescent="0.2">
      <c r="A4247" s="6" t="str">
        <f>IFERROR(VLOOKUP(B4247,'[1]DADOS (OCULTAR)'!$Q$3:$S$136,3,0),"")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</row>
    <row r="4248" spans="1:16" s="17" customFormat="1" x14ac:dyDescent="0.2">
      <c r="A4248" s="6" t="str">
        <f>IFERROR(VLOOKUP(B4248,'[1]DADOS (OCULTAR)'!$Q$3:$S$136,3,0),"")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</row>
    <row r="4249" spans="1:16" s="17" customFormat="1" x14ac:dyDescent="0.2">
      <c r="A4249" s="6" t="str">
        <f>IFERROR(VLOOKUP(B4249,'[1]DADOS (OCULTAR)'!$Q$3:$S$136,3,0),"")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</row>
    <row r="4250" spans="1:16" s="17" customFormat="1" x14ac:dyDescent="0.2">
      <c r="A4250" s="6" t="str">
        <f>IFERROR(VLOOKUP(B4250,'[1]DADOS (OCULTAR)'!$Q$3:$S$136,3,0),"")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</row>
    <row r="4251" spans="1:16" s="17" customFormat="1" x14ac:dyDescent="0.2">
      <c r="A4251" s="6" t="str">
        <f>IFERROR(VLOOKUP(B4251,'[1]DADOS (OCULTAR)'!$Q$3:$S$136,3,0),"")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</row>
    <row r="4252" spans="1:16" s="17" customFormat="1" x14ac:dyDescent="0.2">
      <c r="A4252" s="6" t="str">
        <f>IFERROR(VLOOKUP(B4252,'[1]DADOS (OCULTAR)'!$Q$3:$S$136,3,0),"")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</row>
    <row r="4253" spans="1:16" s="17" customFormat="1" x14ac:dyDescent="0.2">
      <c r="A4253" s="6" t="str">
        <f>IFERROR(VLOOKUP(B4253,'[1]DADOS (OCULTAR)'!$Q$3:$S$136,3,0),"")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</row>
    <row r="4254" spans="1:16" s="17" customFormat="1" x14ac:dyDescent="0.2">
      <c r="A4254" s="6" t="str">
        <f>IFERROR(VLOOKUP(B4254,'[1]DADOS (OCULTAR)'!$Q$3:$S$136,3,0),"")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</row>
    <row r="4255" spans="1:16" s="17" customFormat="1" x14ac:dyDescent="0.2">
      <c r="A4255" s="6" t="str">
        <f>IFERROR(VLOOKUP(B4255,'[1]DADOS (OCULTAR)'!$Q$3:$S$136,3,0),"")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</row>
    <row r="4256" spans="1:16" s="17" customFormat="1" x14ac:dyDescent="0.2">
      <c r="A4256" s="6" t="str">
        <f>IFERROR(VLOOKUP(B4256,'[1]DADOS (OCULTAR)'!$Q$3:$S$136,3,0),"")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</row>
    <row r="4257" spans="1:16" s="17" customFormat="1" x14ac:dyDescent="0.2">
      <c r="A4257" s="6" t="str">
        <f>IFERROR(VLOOKUP(B4257,'[1]DADOS (OCULTAR)'!$Q$3:$S$136,3,0),"")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</row>
    <row r="4258" spans="1:16" s="17" customFormat="1" x14ac:dyDescent="0.2">
      <c r="A4258" s="6" t="str">
        <f>IFERROR(VLOOKUP(B4258,'[1]DADOS (OCULTAR)'!$Q$3:$S$136,3,0),"")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</row>
    <row r="4259" spans="1:16" s="17" customFormat="1" x14ac:dyDescent="0.2">
      <c r="A4259" s="6" t="str">
        <f>IFERROR(VLOOKUP(B4259,'[1]DADOS (OCULTAR)'!$Q$3:$S$136,3,0),"")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</row>
    <row r="4260" spans="1:16" s="17" customFormat="1" x14ac:dyDescent="0.2">
      <c r="A4260" s="6" t="str">
        <f>IFERROR(VLOOKUP(B4260,'[1]DADOS (OCULTAR)'!$Q$3:$S$136,3,0),"")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</row>
    <row r="4261" spans="1:16" s="17" customFormat="1" x14ac:dyDescent="0.2">
      <c r="A4261" s="6" t="str">
        <f>IFERROR(VLOOKUP(B4261,'[1]DADOS (OCULTAR)'!$Q$3:$S$136,3,0),"")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</row>
    <row r="4262" spans="1:16" s="17" customFormat="1" x14ac:dyDescent="0.2">
      <c r="A4262" s="6" t="str">
        <f>IFERROR(VLOOKUP(B4262,'[1]DADOS (OCULTAR)'!$Q$3:$S$136,3,0),"")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</row>
    <row r="4263" spans="1:16" s="17" customFormat="1" x14ac:dyDescent="0.2">
      <c r="A4263" s="6" t="str">
        <f>IFERROR(VLOOKUP(B4263,'[1]DADOS (OCULTAR)'!$Q$3:$S$136,3,0),"")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</row>
    <row r="4264" spans="1:16" s="17" customFormat="1" x14ac:dyDescent="0.2">
      <c r="A4264" s="6" t="str">
        <f>IFERROR(VLOOKUP(B4264,'[1]DADOS (OCULTAR)'!$Q$3:$S$136,3,0),"")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</row>
    <row r="4265" spans="1:16" s="17" customFormat="1" x14ac:dyDescent="0.2">
      <c r="A4265" s="6" t="str">
        <f>IFERROR(VLOOKUP(B4265,'[1]DADOS (OCULTAR)'!$Q$3:$S$136,3,0),"")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</row>
    <row r="4266" spans="1:16" s="17" customFormat="1" x14ac:dyDescent="0.2">
      <c r="A4266" s="6" t="str">
        <f>IFERROR(VLOOKUP(B4266,'[1]DADOS (OCULTAR)'!$Q$3:$S$136,3,0),"")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</row>
    <row r="4267" spans="1:16" s="17" customFormat="1" x14ac:dyDescent="0.2">
      <c r="A4267" s="6" t="str">
        <f>IFERROR(VLOOKUP(B4267,'[1]DADOS (OCULTAR)'!$Q$3:$S$136,3,0),"")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</row>
    <row r="4268" spans="1:16" s="17" customFormat="1" x14ac:dyDescent="0.2">
      <c r="A4268" s="6" t="str">
        <f>IFERROR(VLOOKUP(B4268,'[1]DADOS (OCULTAR)'!$Q$3:$S$136,3,0),"")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</row>
    <row r="4269" spans="1:16" s="17" customFormat="1" x14ac:dyDescent="0.2">
      <c r="A4269" s="6" t="str">
        <f>IFERROR(VLOOKUP(B4269,'[1]DADOS (OCULTAR)'!$Q$3:$S$136,3,0),"")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</row>
    <row r="4270" spans="1:16" s="17" customFormat="1" x14ac:dyDescent="0.2">
      <c r="A4270" s="6" t="str">
        <f>IFERROR(VLOOKUP(B4270,'[1]DADOS (OCULTAR)'!$Q$3:$S$136,3,0),"")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</row>
    <row r="4271" spans="1:16" s="17" customFormat="1" x14ac:dyDescent="0.2">
      <c r="A4271" s="6" t="str">
        <f>IFERROR(VLOOKUP(B4271,'[1]DADOS (OCULTAR)'!$Q$3:$S$136,3,0),"")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</row>
    <row r="4272" spans="1:16" s="17" customFormat="1" x14ac:dyDescent="0.2">
      <c r="A4272" s="6" t="str">
        <f>IFERROR(VLOOKUP(B4272,'[1]DADOS (OCULTAR)'!$Q$3:$S$136,3,0),"")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</row>
    <row r="4273" spans="1:16" s="17" customFormat="1" x14ac:dyDescent="0.2">
      <c r="A4273" s="6" t="str">
        <f>IFERROR(VLOOKUP(B4273,'[1]DADOS (OCULTAR)'!$Q$3:$S$136,3,0),"")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</row>
    <row r="4274" spans="1:16" s="17" customFormat="1" x14ac:dyDescent="0.2">
      <c r="A4274" s="6" t="str">
        <f>IFERROR(VLOOKUP(B4274,'[1]DADOS (OCULTAR)'!$Q$3:$S$136,3,0),"")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</row>
    <row r="4275" spans="1:16" s="17" customFormat="1" x14ac:dyDescent="0.2">
      <c r="A4275" s="6" t="str">
        <f>IFERROR(VLOOKUP(B4275,'[1]DADOS (OCULTAR)'!$Q$3:$S$136,3,0),"")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</row>
    <row r="4276" spans="1:16" s="17" customFormat="1" x14ac:dyDescent="0.2">
      <c r="A4276" s="6" t="str">
        <f>IFERROR(VLOOKUP(B4276,'[1]DADOS (OCULTAR)'!$Q$3:$S$136,3,0),"")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</row>
    <row r="4277" spans="1:16" s="17" customFormat="1" x14ac:dyDescent="0.2">
      <c r="A4277" s="6" t="str">
        <f>IFERROR(VLOOKUP(B4277,'[1]DADOS (OCULTAR)'!$Q$3:$S$136,3,0),"")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</row>
    <row r="4278" spans="1:16" s="17" customFormat="1" x14ac:dyDescent="0.2">
      <c r="A4278" s="6" t="str">
        <f>IFERROR(VLOOKUP(B4278,'[1]DADOS (OCULTAR)'!$Q$3:$S$136,3,0),"")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</row>
    <row r="4279" spans="1:16" s="17" customFormat="1" x14ac:dyDescent="0.2">
      <c r="A4279" s="6" t="str">
        <f>IFERROR(VLOOKUP(B4279,'[1]DADOS (OCULTAR)'!$Q$3:$S$136,3,0),"")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</row>
    <row r="4280" spans="1:16" s="17" customFormat="1" x14ac:dyDescent="0.2">
      <c r="A4280" s="6" t="str">
        <f>IFERROR(VLOOKUP(B4280,'[1]DADOS (OCULTAR)'!$Q$3:$S$136,3,0),"")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</row>
    <row r="4281" spans="1:16" s="17" customFormat="1" x14ac:dyDescent="0.2">
      <c r="A4281" s="6" t="str">
        <f>IFERROR(VLOOKUP(B4281,'[1]DADOS (OCULTAR)'!$Q$3:$S$136,3,0),"")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</row>
    <row r="4282" spans="1:16" s="17" customFormat="1" x14ac:dyDescent="0.2">
      <c r="A4282" s="6" t="str">
        <f>IFERROR(VLOOKUP(B4282,'[1]DADOS (OCULTAR)'!$Q$3:$S$136,3,0),"")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</row>
    <row r="4283" spans="1:16" s="17" customFormat="1" x14ac:dyDescent="0.2">
      <c r="A4283" s="6" t="str">
        <f>IFERROR(VLOOKUP(B4283,'[1]DADOS (OCULTAR)'!$Q$3:$S$136,3,0),"")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</row>
    <row r="4284" spans="1:16" s="17" customFormat="1" x14ac:dyDescent="0.2">
      <c r="A4284" s="6" t="str">
        <f>IFERROR(VLOOKUP(B4284,'[1]DADOS (OCULTAR)'!$Q$3:$S$136,3,0),"")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</row>
    <row r="4285" spans="1:16" s="17" customFormat="1" x14ac:dyDescent="0.2">
      <c r="A4285" s="6" t="str">
        <f>IFERROR(VLOOKUP(B4285,'[1]DADOS (OCULTAR)'!$Q$3:$S$136,3,0),"")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</row>
    <row r="4286" spans="1:16" s="17" customFormat="1" x14ac:dyDescent="0.2">
      <c r="A4286" s="6" t="str">
        <f>IFERROR(VLOOKUP(B4286,'[1]DADOS (OCULTAR)'!$Q$3:$S$136,3,0),"")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</row>
    <row r="4287" spans="1:16" s="17" customFormat="1" x14ac:dyDescent="0.2">
      <c r="A4287" s="6" t="str">
        <f>IFERROR(VLOOKUP(B4287,'[1]DADOS (OCULTAR)'!$Q$3:$S$136,3,0),"")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</row>
    <row r="4288" spans="1:16" s="17" customFormat="1" x14ac:dyDescent="0.2">
      <c r="A4288" s="6" t="str">
        <f>IFERROR(VLOOKUP(B4288,'[1]DADOS (OCULTAR)'!$Q$3:$S$136,3,0),"")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</row>
    <row r="4289" spans="1:16" s="17" customFormat="1" x14ac:dyDescent="0.2">
      <c r="A4289" s="6" t="str">
        <f>IFERROR(VLOOKUP(B4289,'[1]DADOS (OCULTAR)'!$Q$3:$S$136,3,0),"")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</row>
    <row r="4290" spans="1:16" s="17" customFormat="1" x14ac:dyDescent="0.2">
      <c r="A4290" s="6" t="str">
        <f>IFERROR(VLOOKUP(B4290,'[1]DADOS (OCULTAR)'!$Q$3:$S$136,3,0),"")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</row>
    <row r="4291" spans="1:16" s="17" customFormat="1" x14ac:dyDescent="0.2">
      <c r="A4291" s="6" t="str">
        <f>IFERROR(VLOOKUP(B4291,'[1]DADOS (OCULTAR)'!$Q$3:$S$136,3,0),"")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</row>
    <row r="4292" spans="1:16" s="17" customFormat="1" x14ac:dyDescent="0.2">
      <c r="A4292" s="6" t="str">
        <f>IFERROR(VLOOKUP(B4292,'[1]DADOS (OCULTAR)'!$Q$3:$S$136,3,0),"")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</row>
    <row r="4293" spans="1:16" s="17" customFormat="1" x14ac:dyDescent="0.2">
      <c r="A4293" s="6" t="str">
        <f>IFERROR(VLOOKUP(B4293,'[1]DADOS (OCULTAR)'!$Q$3:$S$136,3,0),"")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</row>
    <row r="4294" spans="1:16" s="17" customFormat="1" x14ac:dyDescent="0.2">
      <c r="A4294" s="6" t="str">
        <f>IFERROR(VLOOKUP(B4294,'[1]DADOS (OCULTAR)'!$Q$3:$S$136,3,0),"")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</row>
    <row r="4295" spans="1:16" s="17" customFormat="1" x14ac:dyDescent="0.2">
      <c r="A4295" s="6" t="str">
        <f>IFERROR(VLOOKUP(B4295,'[1]DADOS (OCULTAR)'!$Q$3:$S$136,3,0),"")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</row>
    <row r="4296" spans="1:16" s="17" customFormat="1" x14ac:dyDescent="0.2">
      <c r="A4296" s="6" t="str">
        <f>IFERROR(VLOOKUP(B4296,'[1]DADOS (OCULTAR)'!$Q$3:$S$136,3,0),"")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</row>
    <row r="4297" spans="1:16" s="17" customFormat="1" x14ac:dyDescent="0.2">
      <c r="A4297" s="6" t="str">
        <f>IFERROR(VLOOKUP(B4297,'[1]DADOS (OCULTAR)'!$Q$3:$S$136,3,0),"")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</row>
    <row r="4298" spans="1:16" s="17" customFormat="1" x14ac:dyDescent="0.2">
      <c r="A4298" s="6" t="str">
        <f>IFERROR(VLOOKUP(B4298,'[1]DADOS (OCULTAR)'!$Q$3:$S$136,3,0),"")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</row>
    <row r="4299" spans="1:16" s="17" customFormat="1" x14ac:dyDescent="0.2">
      <c r="A4299" s="6" t="str">
        <f>IFERROR(VLOOKUP(B4299,'[1]DADOS (OCULTAR)'!$Q$3:$S$136,3,0),"")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</row>
    <row r="4300" spans="1:16" s="17" customFormat="1" x14ac:dyDescent="0.2">
      <c r="A4300" s="6" t="str">
        <f>IFERROR(VLOOKUP(B4300,'[1]DADOS (OCULTAR)'!$Q$3:$S$136,3,0),"")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</row>
    <row r="4301" spans="1:16" s="17" customFormat="1" x14ac:dyDescent="0.2">
      <c r="A4301" s="6" t="str">
        <f>IFERROR(VLOOKUP(B4301,'[1]DADOS (OCULTAR)'!$Q$3:$S$136,3,0),"")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</row>
    <row r="4302" spans="1:16" s="17" customFormat="1" x14ac:dyDescent="0.2">
      <c r="A4302" s="6" t="str">
        <f>IFERROR(VLOOKUP(B4302,'[1]DADOS (OCULTAR)'!$Q$3:$S$136,3,0),"")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</row>
    <row r="4303" spans="1:16" s="17" customFormat="1" x14ac:dyDescent="0.2">
      <c r="A4303" s="6" t="str">
        <f>IFERROR(VLOOKUP(B4303,'[1]DADOS (OCULTAR)'!$Q$3:$S$136,3,0),"")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</row>
    <row r="4304" spans="1:16" s="17" customFormat="1" x14ac:dyDescent="0.2">
      <c r="A4304" s="6" t="str">
        <f>IFERROR(VLOOKUP(B4304,'[1]DADOS (OCULTAR)'!$Q$3:$S$136,3,0),"")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</row>
    <row r="4305" spans="1:16" s="17" customFormat="1" x14ac:dyDescent="0.2">
      <c r="A4305" s="6" t="str">
        <f>IFERROR(VLOOKUP(B4305,'[1]DADOS (OCULTAR)'!$Q$3:$S$136,3,0),"")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</row>
    <row r="4306" spans="1:16" s="17" customFormat="1" x14ac:dyDescent="0.2">
      <c r="A4306" s="6" t="str">
        <f>IFERROR(VLOOKUP(B4306,'[1]DADOS (OCULTAR)'!$Q$3:$S$136,3,0),"")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</row>
    <row r="4307" spans="1:16" s="17" customFormat="1" x14ac:dyDescent="0.2">
      <c r="A4307" s="6" t="str">
        <f>IFERROR(VLOOKUP(B4307,'[1]DADOS (OCULTAR)'!$Q$3:$S$136,3,0),"")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</row>
    <row r="4308" spans="1:16" s="17" customFormat="1" x14ac:dyDescent="0.2">
      <c r="A4308" s="6" t="str">
        <f>IFERROR(VLOOKUP(B4308,'[1]DADOS (OCULTAR)'!$Q$3:$S$136,3,0),"")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</row>
    <row r="4309" spans="1:16" s="17" customFormat="1" x14ac:dyDescent="0.2">
      <c r="A4309" s="6" t="str">
        <f>IFERROR(VLOOKUP(B4309,'[1]DADOS (OCULTAR)'!$Q$3:$S$136,3,0),"")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</row>
    <row r="4310" spans="1:16" s="17" customFormat="1" x14ac:dyDescent="0.2">
      <c r="A4310" s="6" t="str">
        <f>IFERROR(VLOOKUP(B4310,'[1]DADOS (OCULTAR)'!$Q$3:$S$136,3,0),"")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</row>
    <row r="4311" spans="1:16" s="17" customFormat="1" x14ac:dyDescent="0.2">
      <c r="A4311" s="6" t="str">
        <f>IFERROR(VLOOKUP(B4311,'[1]DADOS (OCULTAR)'!$Q$3:$S$136,3,0),"")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</row>
    <row r="4312" spans="1:16" s="17" customFormat="1" x14ac:dyDescent="0.2">
      <c r="A4312" s="6" t="str">
        <f>IFERROR(VLOOKUP(B4312,'[1]DADOS (OCULTAR)'!$Q$3:$S$136,3,0),"")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</row>
    <row r="4313" spans="1:16" s="17" customFormat="1" x14ac:dyDescent="0.2">
      <c r="A4313" s="6" t="str">
        <f>IFERROR(VLOOKUP(B4313,'[1]DADOS (OCULTAR)'!$Q$3:$S$136,3,0),"")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</row>
    <row r="4314" spans="1:16" s="17" customFormat="1" x14ac:dyDescent="0.2">
      <c r="A4314" s="6" t="str">
        <f>IFERROR(VLOOKUP(B4314,'[1]DADOS (OCULTAR)'!$Q$3:$S$136,3,0),"")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</row>
    <row r="4315" spans="1:16" s="17" customFormat="1" x14ac:dyDescent="0.2">
      <c r="A4315" s="6" t="str">
        <f>IFERROR(VLOOKUP(B4315,'[1]DADOS (OCULTAR)'!$Q$3:$S$136,3,0),"")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</row>
    <row r="4316" spans="1:16" s="17" customFormat="1" x14ac:dyDescent="0.2">
      <c r="A4316" s="6" t="str">
        <f>IFERROR(VLOOKUP(B4316,'[1]DADOS (OCULTAR)'!$Q$3:$S$136,3,0),"")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</row>
    <row r="4317" spans="1:16" s="17" customFormat="1" x14ac:dyDescent="0.2">
      <c r="A4317" s="6" t="str">
        <f>IFERROR(VLOOKUP(B4317,'[1]DADOS (OCULTAR)'!$Q$3:$S$136,3,0),"")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</row>
    <row r="4318" spans="1:16" s="17" customFormat="1" x14ac:dyDescent="0.2">
      <c r="A4318" s="6" t="str">
        <f>IFERROR(VLOOKUP(B4318,'[1]DADOS (OCULTAR)'!$Q$3:$S$136,3,0),"")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</row>
    <row r="4319" spans="1:16" s="17" customFormat="1" x14ac:dyDescent="0.2">
      <c r="A4319" s="6" t="str">
        <f>IFERROR(VLOOKUP(B4319,'[1]DADOS (OCULTAR)'!$Q$3:$S$136,3,0),"")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</row>
    <row r="4320" spans="1:16" s="17" customFormat="1" x14ac:dyDescent="0.2">
      <c r="A4320" s="6" t="str">
        <f>IFERROR(VLOOKUP(B4320,'[1]DADOS (OCULTAR)'!$Q$3:$S$136,3,0),"")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</row>
    <row r="4321" spans="1:16" s="17" customFormat="1" x14ac:dyDescent="0.2">
      <c r="A4321" s="6" t="str">
        <f>IFERROR(VLOOKUP(B4321,'[1]DADOS (OCULTAR)'!$Q$3:$S$136,3,0),"")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</row>
    <row r="4322" spans="1:16" s="17" customFormat="1" x14ac:dyDescent="0.2">
      <c r="A4322" s="6" t="str">
        <f>IFERROR(VLOOKUP(B4322,'[1]DADOS (OCULTAR)'!$Q$3:$S$136,3,0),"")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</row>
    <row r="4323" spans="1:16" s="17" customFormat="1" x14ac:dyDescent="0.2">
      <c r="A4323" s="6" t="str">
        <f>IFERROR(VLOOKUP(B4323,'[1]DADOS (OCULTAR)'!$Q$3:$S$136,3,0),"")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</row>
    <row r="4324" spans="1:16" s="17" customFormat="1" x14ac:dyDescent="0.2">
      <c r="A4324" s="6" t="str">
        <f>IFERROR(VLOOKUP(B4324,'[1]DADOS (OCULTAR)'!$Q$3:$S$136,3,0),"")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</row>
    <row r="4325" spans="1:16" s="17" customFormat="1" x14ac:dyDescent="0.2">
      <c r="A4325" s="6" t="str">
        <f>IFERROR(VLOOKUP(B4325,'[1]DADOS (OCULTAR)'!$Q$3:$S$136,3,0),"")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</row>
    <row r="4326" spans="1:16" s="17" customFormat="1" x14ac:dyDescent="0.2">
      <c r="A4326" s="6" t="str">
        <f>IFERROR(VLOOKUP(B4326,'[1]DADOS (OCULTAR)'!$Q$3:$S$136,3,0),"")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</row>
    <row r="4327" spans="1:16" s="17" customFormat="1" x14ac:dyDescent="0.2">
      <c r="A4327" s="6" t="str">
        <f>IFERROR(VLOOKUP(B4327,'[1]DADOS (OCULTAR)'!$Q$3:$S$136,3,0),"")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</row>
    <row r="4328" spans="1:16" s="17" customFormat="1" x14ac:dyDescent="0.2">
      <c r="A4328" s="6" t="str">
        <f>IFERROR(VLOOKUP(B4328,'[1]DADOS (OCULTAR)'!$Q$3:$S$136,3,0),"")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</row>
    <row r="4329" spans="1:16" s="17" customFormat="1" x14ac:dyDescent="0.2">
      <c r="A4329" s="6" t="str">
        <f>IFERROR(VLOOKUP(B4329,'[1]DADOS (OCULTAR)'!$Q$3:$S$136,3,0),"")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</row>
    <row r="4330" spans="1:16" s="17" customFormat="1" x14ac:dyDescent="0.2">
      <c r="A4330" s="6" t="str">
        <f>IFERROR(VLOOKUP(B4330,'[1]DADOS (OCULTAR)'!$Q$3:$S$136,3,0),"")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</row>
    <row r="4331" spans="1:16" s="17" customFormat="1" x14ac:dyDescent="0.2">
      <c r="A4331" s="6" t="str">
        <f>IFERROR(VLOOKUP(B4331,'[1]DADOS (OCULTAR)'!$Q$3:$S$136,3,0),"")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</row>
    <row r="4332" spans="1:16" s="17" customFormat="1" x14ac:dyDescent="0.2">
      <c r="A4332" s="6" t="str">
        <f>IFERROR(VLOOKUP(B4332,'[1]DADOS (OCULTAR)'!$Q$3:$S$136,3,0),"")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</row>
    <row r="4333" spans="1:16" s="17" customFormat="1" x14ac:dyDescent="0.2">
      <c r="A4333" s="6" t="str">
        <f>IFERROR(VLOOKUP(B4333,'[1]DADOS (OCULTAR)'!$Q$3:$S$136,3,0),"")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</row>
    <row r="4334" spans="1:16" s="17" customFormat="1" x14ac:dyDescent="0.2">
      <c r="A4334" s="6" t="str">
        <f>IFERROR(VLOOKUP(B4334,'[1]DADOS (OCULTAR)'!$Q$3:$S$136,3,0),"")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</row>
    <row r="4335" spans="1:16" s="17" customFormat="1" x14ac:dyDescent="0.2">
      <c r="A4335" s="6" t="str">
        <f>IFERROR(VLOOKUP(B4335,'[1]DADOS (OCULTAR)'!$Q$3:$S$136,3,0),"")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</row>
    <row r="4336" spans="1:16" s="17" customFormat="1" x14ac:dyDescent="0.2">
      <c r="A4336" s="6" t="str">
        <f>IFERROR(VLOOKUP(B4336,'[1]DADOS (OCULTAR)'!$Q$3:$S$136,3,0),"")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</row>
    <row r="4337" spans="1:16" s="17" customFormat="1" x14ac:dyDescent="0.2">
      <c r="A4337" s="6" t="str">
        <f>IFERROR(VLOOKUP(B4337,'[1]DADOS (OCULTAR)'!$Q$3:$S$136,3,0),"")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</row>
    <row r="4338" spans="1:16" s="17" customFormat="1" x14ac:dyDescent="0.2">
      <c r="A4338" s="6" t="str">
        <f>IFERROR(VLOOKUP(B4338,'[1]DADOS (OCULTAR)'!$Q$3:$S$136,3,0),"")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</row>
    <row r="4339" spans="1:16" s="17" customFormat="1" x14ac:dyDescent="0.2">
      <c r="A4339" s="6" t="str">
        <f>IFERROR(VLOOKUP(B4339,'[1]DADOS (OCULTAR)'!$Q$3:$S$136,3,0),"")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</row>
    <row r="4340" spans="1:16" s="17" customFormat="1" x14ac:dyDescent="0.2">
      <c r="A4340" s="6" t="str">
        <f>IFERROR(VLOOKUP(B4340,'[1]DADOS (OCULTAR)'!$Q$3:$S$136,3,0),"")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</row>
    <row r="4341" spans="1:16" s="17" customFormat="1" x14ac:dyDescent="0.2">
      <c r="A4341" s="6" t="str">
        <f>IFERROR(VLOOKUP(B4341,'[1]DADOS (OCULTAR)'!$Q$3:$S$136,3,0),"")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</row>
    <row r="4342" spans="1:16" s="17" customFormat="1" x14ac:dyDescent="0.2">
      <c r="A4342" s="6" t="str">
        <f>IFERROR(VLOOKUP(B4342,'[1]DADOS (OCULTAR)'!$Q$3:$S$136,3,0),"")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</row>
    <row r="4343" spans="1:16" s="17" customFormat="1" x14ac:dyDescent="0.2">
      <c r="A4343" s="6" t="str">
        <f>IFERROR(VLOOKUP(B4343,'[1]DADOS (OCULTAR)'!$Q$3:$S$136,3,0),"")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</row>
    <row r="4344" spans="1:16" s="17" customFormat="1" x14ac:dyDescent="0.2">
      <c r="A4344" s="6" t="str">
        <f>IFERROR(VLOOKUP(B4344,'[1]DADOS (OCULTAR)'!$Q$3:$S$136,3,0),"")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</row>
    <row r="4345" spans="1:16" s="17" customFormat="1" x14ac:dyDescent="0.2">
      <c r="A4345" s="6" t="str">
        <f>IFERROR(VLOOKUP(B4345,'[1]DADOS (OCULTAR)'!$Q$3:$S$136,3,0),"")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</row>
    <row r="4346" spans="1:16" s="17" customFormat="1" x14ac:dyDescent="0.2">
      <c r="A4346" s="6" t="str">
        <f>IFERROR(VLOOKUP(B4346,'[1]DADOS (OCULTAR)'!$Q$3:$S$136,3,0),"")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</row>
    <row r="4347" spans="1:16" s="17" customFormat="1" x14ac:dyDescent="0.2">
      <c r="A4347" s="6" t="str">
        <f>IFERROR(VLOOKUP(B4347,'[1]DADOS (OCULTAR)'!$Q$3:$S$136,3,0),"")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</row>
    <row r="4348" spans="1:16" s="17" customFormat="1" x14ac:dyDescent="0.2">
      <c r="A4348" s="6" t="str">
        <f>IFERROR(VLOOKUP(B4348,'[1]DADOS (OCULTAR)'!$Q$3:$S$136,3,0),"")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</row>
    <row r="4349" spans="1:16" s="17" customFormat="1" x14ac:dyDescent="0.2">
      <c r="A4349" s="6" t="str">
        <f>IFERROR(VLOOKUP(B4349,'[1]DADOS (OCULTAR)'!$Q$3:$S$136,3,0),"")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</row>
    <row r="4350" spans="1:16" s="17" customFormat="1" x14ac:dyDescent="0.2">
      <c r="A4350" s="6" t="str">
        <f>IFERROR(VLOOKUP(B4350,'[1]DADOS (OCULTAR)'!$Q$3:$S$136,3,0),"")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</row>
    <row r="4351" spans="1:16" s="17" customFormat="1" x14ac:dyDescent="0.2">
      <c r="A4351" s="6" t="str">
        <f>IFERROR(VLOOKUP(B4351,'[1]DADOS (OCULTAR)'!$Q$3:$S$136,3,0),"")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</row>
    <row r="4352" spans="1:16" s="17" customFormat="1" x14ac:dyDescent="0.2">
      <c r="A4352" s="6" t="str">
        <f>IFERROR(VLOOKUP(B4352,'[1]DADOS (OCULTAR)'!$Q$3:$S$136,3,0),"")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</row>
    <row r="4353" spans="1:16" s="17" customFormat="1" x14ac:dyDescent="0.2">
      <c r="A4353" s="6" t="str">
        <f>IFERROR(VLOOKUP(B4353,'[1]DADOS (OCULTAR)'!$Q$3:$S$136,3,0),"")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</row>
    <row r="4354" spans="1:16" s="17" customFormat="1" x14ac:dyDescent="0.2">
      <c r="A4354" s="6" t="str">
        <f>IFERROR(VLOOKUP(B4354,'[1]DADOS (OCULTAR)'!$Q$3:$S$136,3,0),"")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</row>
    <row r="4355" spans="1:16" s="17" customFormat="1" x14ac:dyDescent="0.2">
      <c r="A4355" s="6" t="str">
        <f>IFERROR(VLOOKUP(B4355,'[1]DADOS (OCULTAR)'!$Q$3:$S$136,3,0),"")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</row>
    <row r="4356" spans="1:16" s="17" customFormat="1" x14ac:dyDescent="0.2">
      <c r="A4356" s="6" t="str">
        <f>IFERROR(VLOOKUP(B4356,'[1]DADOS (OCULTAR)'!$Q$3:$S$136,3,0),"")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</row>
    <row r="4357" spans="1:16" s="17" customFormat="1" x14ac:dyDescent="0.2">
      <c r="A4357" s="6" t="str">
        <f>IFERROR(VLOOKUP(B4357,'[1]DADOS (OCULTAR)'!$Q$3:$S$136,3,0),"")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</row>
    <row r="4358" spans="1:16" s="17" customFormat="1" x14ac:dyDescent="0.2">
      <c r="A4358" s="6" t="str">
        <f>IFERROR(VLOOKUP(B4358,'[1]DADOS (OCULTAR)'!$Q$3:$S$136,3,0),"")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</row>
    <row r="4359" spans="1:16" s="17" customFormat="1" x14ac:dyDescent="0.2">
      <c r="A4359" s="6" t="str">
        <f>IFERROR(VLOOKUP(B4359,'[1]DADOS (OCULTAR)'!$Q$3:$S$136,3,0),"")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</row>
    <row r="4360" spans="1:16" s="17" customFormat="1" x14ac:dyDescent="0.2">
      <c r="A4360" s="6" t="str">
        <f>IFERROR(VLOOKUP(B4360,'[1]DADOS (OCULTAR)'!$Q$3:$S$136,3,0),"")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</row>
    <row r="4361" spans="1:16" s="17" customFormat="1" x14ac:dyDescent="0.2">
      <c r="A4361" s="6" t="str">
        <f>IFERROR(VLOOKUP(B4361,'[1]DADOS (OCULTAR)'!$Q$3:$S$136,3,0),"")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</row>
    <row r="4362" spans="1:16" s="17" customFormat="1" x14ac:dyDescent="0.2">
      <c r="A4362" s="6" t="str">
        <f>IFERROR(VLOOKUP(B4362,'[1]DADOS (OCULTAR)'!$Q$3:$S$136,3,0),"")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</row>
    <row r="4363" spans="1:16" s="17" customFormat="1" x14ac:dyDescent="0.2">
      <c r="A4363" s="6" t="str">
        <f>IFERROR(VLOOKUP(B4363,'[1]DADOS (OCULTAR)'!$Q$3:$S$136,3,0),"")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</row>
    <row r="4364" spans="1:16" s="17" customFormat="1" x14ac:dyDescent="0.2">
      <c r="A4364" s="6" t="str">
        <f>IFERROR(VLOOKUP(B4364,'[1]DADOS (OCULTAR)'!$Q$3:$S$136,3,0),"")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</row>
    <row r="4365" spans="1:16" s="17" customFormat="1" x14ac:dyDescent="0.2">
      <c r="A4365" s="6" t="str">
        <f>IFERROR(VLOOKUP(B4365,'[1]DADOS (OCULTAR)'!$Q$3:$S$136,3,0),"")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</row>
    <row r="4366" spans="1:16" s="17" customFormat="1" x14ac:dyDescent="0.2">
      <c r="A4366" s="6" t="str">
        <f>IFERROR(VLOOKUP(B4366,'[1]DADOS (OCULTAR)'!$Q$3:$S$136,3,0),"")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</row>
    <row r="4367" spans="1:16" s="17" customFormat="1" x14ac:dyDescent="0.2">
      <c r="A4367" s="6" t="str">
        <f>IFERROR(VLOOKUP(B4367,'[1]DADOS (OCULTAR)'!$Q$3:$S$136,3,0),"")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</row>
    <row r="4368" spans="1:16" s="17" customFormat="1" x14ac:dyDescent="0.2">
      <c r="A4368" s="6" t="str">
        <f>IFERROR(VLOOKUP(B4368,'[1]DADOS (OCULTAR)'!$Q$3:$S$136,3,0),"")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</row>
    <row r="4369" spans="1:16" s="17" customFormat="1" x14ac:dyDescent="0.2">
      <c r="A4369" s="6" t="str">
        <f>IFERROR(VLOOKUP(B4369,'[1]DADOS (OCULTAR)'!$Q$3:$S$136,3,0),"")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</row>
    <row r="4370" spans="1:16" s="17" customFormat="1" x14ac:dyDescent="0.2">
      <c r="A4370" s="6" t="str">
        <f>IFERROR(VLOOKUP(B4370,'[1]DADOS (OCULTAR)'!$Q$3:$S$136,3,0),"")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</row>
    <row r="4371" spans="1:16" s="17" customFormat="1" x14ac:dyDescent="0.2">
      <c r="A4371" s="6" t="str">
        <f>IFERROR(VLOOKUP(B4371,'[1]DADOS (OCULTAR)'!$Q$3:$S$136,3,0),"")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</row>
    <row r="4372" spans="1:16" s="17" customFormat="1" x14ac:dyDescent="0.2">
      <c r="A4372" s="6" t="str">
        <f>IFERROR(VLOOKUP(B4372,'[1]DADOS (OCULTAR)'!$Q$3:$S$136,3,0),"")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</row>
    <row r="4373" spans="1:16" s="17" customFormat="1" x14ac:dyDescent="0.2">
      <c r="A4373" s="6" t="str">
        <f>IFERROR(VLOOKUP(B4373,'[1]DADOS (OCULTAR)'!$Q$3:$S$136,3,0),"")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</row>
    <row r="4374" spans="1:16" s="17" customFormat="1" x14ac:dyDescent="0.2">
      <c r="A4374" s="6" t="str">
        <f>IFERROR(VLOOKUP(B4374,'[1]DADOS (OCULTAR)'!$Q$3:$S$136,3,0),"")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</row>
    <row r="4375" spans="1:16" s="17" customFormat="1" x14ac:dyDescent="0.2">
      <c r="A4375" s="6" t="str">
        <f>IFERROR(VLOOKUP(B4375,'[1]DADOS (OCULTAR)'!$Q$3:$S$136,3,0),"")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</row>
    <row r="4376" spans="1:16" s="17" customFormat="1" x14ac:dyDescent="0.2">
      <c r="A4376" s="6" t="str">
        <f>IFERROR(VLOOKUP(B4376,'[1]DADOS (OCULTAR)'!$Q$3:$S$136,3,0),"")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</row>
    <row r="4377" spans="1:16" s="17" customFormat="1" x14ac:dyDescent="0.2">
      <c r="A4377" s="6" t="str">
        <f>IFERROR(VLOOKUP(B4377,'[1]DADOS (OCULTAR)'!$Q$3:$S$136,3,0),"")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</row>
    <row r="4378" spans="1:16" s="17" customFormat="1" x14ac:dyDescent="0.2">
      <c r="A4378" s="6" t="str">
        <f>IFERROR(VLOOKUP(B4378,'[1]DADOS (OCULTAR)'!$Q$3:$S$136,3,0),"")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</row>
    <row r="4379" spans="1:16" s="17" customFormat="1" x14ac:dyDescent="0.2">
      <c r="A4379" s="6" t="str">
        <f>IFERROR(VLOOKUP(B4379,'[1]DADOS (OCULTAR)'!$Q$3:$S$136,3,0),"")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</row>
    <row r="4380" spans="1:16" s="17" customFormat="1" x14ac:dyDescent="0.2">
      <c r="A4380" s="6" t="str">
        <f>IFERROR(VLOOKUP(B4380,'[1]DADOS (OCULTAR)'!$Q$3:$S$136,3,0),"")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</row>
    <row r="4381" spans="1:16" s="17" customFormat="1" x14ac:dyDescent="0.2">
      <c r="A4381" s="6" t="str">
        <f>IFERROR(VLOOKUP(B4381,'[1]DADOS (OCULTAR)'!$Q$3:$S$136,3,0),"")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</row>
    <row r="4382" spans="1:16" s="17" customFormat="1" x14ac:dyDescent="0.2">
      <c r="A4382" s="6" t="str">
        <f>IFERROR(VLOOKUP(B4382,'[1]DADOS (OCULTAR)'!$Q$3:$S$136,3,0),"")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</row>
    <row r="4383" spans="1:16" s="17" customFormat="1" x14ac:dyDescent="0.2">
      <c r="A4383" s="6" t="str">
        <f>IFERROR(VLOOKUP(B4383,'[1]DADOS (OCULTAR)'!$Q$3:$S$136,3,0),"")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</row>
    <row r="4384" spans="1:16" s="17" customFormat="1" x14ac:dyDescent="0.2">
      <c r="A4384" s="6" t="str">
        <f>IFERROR(VLOOKUP(B4384,'[1]DADOS (OCULTAR)'!$Q$3:$S$136,3,0),"")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</row>
    <row r="4385" spans="1:16" s="17" customFormat="1" x14ac:dyDescent="0.2">
      <c r="A4385" s="6" t="str">
        <f>IFERROR(VLOOKUP(B4385,'[1]DADOS (OCULTAR)'!$Q$3:$S$136,3,0),"")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</row>
    <row r="4386" spans="1:16" s="17" customFormat="1" x14ac:dyDescent="0.2">
      <c r="A4386" s="6" t="str">
        <f>IFERROR(VLOOKUP(B4386,'[1]DADOS (OCULTAR)'!$Q$3:$S$136,3,0),"")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</row>
    <row r="4387" spans="1:16" s="17" customFormat="1" x14ac:dyDescent="0.2">
      <c r="A4387" s="6" t="str">
        <f>IFERROR(VLOOKUP(B4387,'[1]DADOS (OCULTAR)'!$Q$3:$S$136,3,0),"")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</row>
    <row r="4388" spans="1:16" s="17" customFormat="1" x14ac:dyDescent="0.2">
      <c r="A4388" s="6" t="str">
        <f>IFERROR(VLOOKUP(B4388,'[1]DADOS (OCULTAR)'!$Q$3:$S$136,3,0),"")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</row>
    <row r="4389" spans="1:16" s="17" customFormat="1" x14ac:dyDescent="0.2">
      <c r="A4389" s="6" t="str">
        <f>IFERROR(VLOOKUP(B4389,'[1]DADOS (OCULTAR)'!$Q$3:$S$136,3,0),"")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</row>
    <row r="4390" spans="1:16" s="17" customFormat="1" x14ac:dyDescent="0.2">
      <c r="A4390" s="6" t="str">
        <f>IFERROR(VLOOKUP(B4390,'[1]DADOS (OCULTAR)'!$Q$3:$S$136,3,0),"")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</row>
    <row r="4391" spans="1:16" s="17" customFormat="1" x14ac:dyDescent="0.2">
      <c r="A4391" s="6" t="str">
        <f>IFERROR(VLOOKUP(B4391,'[1]DADOS (OCULTAR)'!$Q$3:$S$136,3,0),"")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</row>
    <row r="4392" spans="1:16" s="17" customFormat="1" x14ac:dyDescent="0.2">
      <c r="A4392" s="6" t="str">
        <f>IFERROR(VLOOKUP(B4392,'[1]DADOS (OCULTAR)'!$Q$3:$S$136,3,0),"")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</row>
    <row r="4393" spans="1:16" s="17" customFormat="1" x14ac:dyDescent="0.2">
      <c r="A4393" s="6" t="str">
        <f>IFERROR(VLOOKUP(B4393,'[1]DADOS (OCULTAR)'!$Q$3:$S$136,3,0),"")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</row>
    <row r="4394" spans="1:16" s="17" customFormat="1" x14ac:dyDescent="0.2">
      <c r="A4394" s="6" t="str">
        <f>IFERROR(VLOOKUP(B4394,'[1]DADOS (OCULTAR)'!$Q$3:$S$136,3,0),"")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</row>
    <row r="4395" spans="1:16" s="17" customFormat="1" x14ac:dyDescent="0.2">
      <c r="A4395" s="6" t="str">
        <f>IFERROR(VLOOKUP(B4395,'[1]DADOS (OCULTAR)'!$Q$3:$S$136,3,0),"")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</row>
    <row r="4396" spans="1:16" s="17" customFormat="1" x14ac:dyDescent="0.2">
      <c r="A4396" s="6" t="str">
        <f>IFERROR(VLOOKUP(B4396,'[1]DADOS (OCULTAR)'!$Q$3:$S$136,3,0),"")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</row>
    <row r="4397" spans="1:16" s="17" customFormat="1" x14ac:dyDescent="0.2">
      <c r="A4397" s="6" t="str">
        <f>IFERROR(VLOOKUP(B4397,'[1]DADOS (OCULTAR)'!$Q$3:$S$136,3,0),"")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</row>
    <row r="4398" spans="1:16" s="17" customFormat="1" x14ac:dyDescent="0.2">
      <c r="A4398" s="6" t="str">
        <f>IFERROR(VLOOKUP(B4398,'[1]DADOS (OCULTAR)'!$Q$3:$S$136,3,0),"")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</row>
    <row r="4399" spans="1:16" s="17" customFormat="1" x14ac:dyDescent="0.2">
      <c r="A4399" s="6" t="str">
        <f>IFERROR(VLOOKUP(B4399,'[1]DADOS (OCULTAR)'!$Q$3:$S$136,3,0),"")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</row>
    <row r="4400" spans="1:16" s="17" customFormat="1" x14ac:dyDescent="0.2">
      <c r="A4400" s="6" t="str">
        <f>IFERROR(VLOOKUP(B4400,'[1]DADOS (OCULTAR)'!$Q$3:$S$136,3,0),"")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</row>
    <row r="4401" spans="1:16" s="17" customFormat="1" x14ac:dyDescent="0.2">
      <c r="A4401" s="6" t="str">
        <f>IFERROR(VLOOKUP(B4401,'[1]DADOS (OCULTAR)'!$Q$3:$S$136,3,0),"")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</row>
    <row r="4402" spans="1:16" s="17" customFormat="1" x14ac:dyDescent="0.2">
      <c r="A4402" s="6" t="str">
        <f>IFERROR(VLOOKUP(B4402,'[1]DADOS (OCULTAR)'!$Q$3:$S$136,3,0),"")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</row>
    <row r="4403" spans="1:16" s="17" customFormat="1" x14ac:dyDescent="0.2">
      <c r="A4403" s="6" t="str">
        <f>IFERROR(VLOOKUP(B4403,'[1]DADOS (OCULTAR)'!$Q$3:$S$136,3,0),"")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</row>
    <row r="4404" spans="1:16" s="17" customFormat="1" x14ac:dyDescent="0.2">
      <c r="A4404" s="6" t="str">
        <f>IFERROR(VLOOKUP(B4404,'[1]DADOS (OCULTAR)'!$Q$3:$S$136,3,0),"")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</row>
    <row r="4405" spans="1:16" s="17" customFormat="1" x14ac:dyDescent="0.2">
      <c r="A4405" s="6" t="str">
        <f>IFERROR(VLOOKUP(B4405,'[1]DADOS (OCULTAR)'!$Q$3:$S$136,3,0),"")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</row>
    <row r="4406" spans="1:16" s="17" customFormat="1" x14ac:dyDescent="0.2">
      <c r="A4406" s="6" t="str">
        <f>IFERROR(VLOOKUP(B4406,'[1]DADOS (OCULTAR)'!$Q$3:$S$136,3,0),"")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</row>
    <row r="4407" spans="1:16" s="17" customFormat="1" x14ac:dyDescent="0.2">
      <c r="A4407" s="6" t="str">
        <f>IFERROR(VLOOKUP(B4407,'[1]DADOS (OCULTAR)'!$Q$3:$S$136,3,0),"")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</row>
    <row r="4408" spans="1:16" s="17" customFormat="1" x14ac:dyDescent="0.2">
      <c r="A4408" s="6" t="str">
        <f>IFERROR(VLOOKUP(B4408,'[1]DADOS (OCULTAR)'!$Q$3:$S$136,3,0),"")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</row>
    <row r="4409" spans="1:16" s="17" customFormat="1" x14ac:dyDescent="0.2">
      <c r="A4409" s="6" t="str">
        <f>IFERROR(VLOOKUP(B4409,'[1]DADOS (OCULTAR)'!$Q$3:$S$136,3,0),"")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</row>
    <row r="4410" spans="1:16" s="17" customFormat="1" x14ac:dyDescent="0.2">
      <c r="A4410" s="6" t="str">
        <f>IFERROR(VLOOKUP(B4410,'[1]DADOS (OCULTAR)'!$Q$3:$S$136,3,0),"")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</row>
    <row r="4411" spans="1:16" s="17" customFormat="1" x14ac:dyDescent="0.2">
      <c r="A4411" s="6" t="str">
        <f>IFERROR(VLOOKUP(B4411,'[1]DADOS (OCULTAR)'!$Q$3:$S$136,3,0),"")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</row>
    <row r="4412" spans="1:16" s="17" customFormat="1" x14ac:dyDescent="0.2">
      <c r="A4412" s="6" t="str">
        <f>IFERROR(VLOOKUP(B4412,'[1]DADOS (OCULTAR)'!$Q$3:$S$136,3,0),"")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</row>
    <row r="4413" spans="1:16" s="17" customFormat="1" x14ac:dyDescent="0.2">
      <c r="A4413" s="6" t="str">
        <f>IFERROR(VLOOKUP(B4413,'[1]DADOS (OCULTAR)'!$Q$3:$S$136,3,0),"")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</row>
    <row r="4414" spans="1:16" s="17" customFormat="1" x14ac:dyDescent="0.2">
      <c r="A4414" s="6" t="str">
        <f>IFERROR(VLOOKUP(B4414,'[1]DADOS (OCULTAR)'!$Q$3:$S$136,3,0),"")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</row>
    <row r="4415" spans="1:16" s="17" customFormat="1" x14ac:dyDescent="0.2">
      <c r="A4415" s="6" t="str">
        <f>IFERROR(VLOOKUP(B4415,'[1]DADOS (OCULTAR)'!$Q$3:$S$136,3,0),"")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</row>
    <row r="4416" spans="1:16" s="17" customFormat="1" x14ac:dyDescent="0.2">
      <c r="A4416" s="6" t="str">
        <f>IFERROR(VLOOKUP(B4416,'[1]DADOS (OCULTAR)'!$Q$3:$S$136,3,0),"")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</row>
    <row r="4417" spans="1:16" s="17" customFormat="1" x14ac:dyDescent="0.2">
      <c r="A4417" s="6" t="str">
        <f>IFERROR(VLOOKUP(B4417,'[1]DADOS (OCULTAR)'!$Q$3:$S$136,3,0),"")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</row>
    <row r="4418" spans="1:16" s="17" customFormat="1" x14ac:dyDescent="0.2">
      <c r="A4418" s="6" t="str">
        <f>IFERROR(VLOOKUP(B4418,'[1]DADOS (OCULTAR)'!$Q$3:$S$136,3,0),"")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</row>
    <row r="4419" spans="1:16" s="17" customFormat="1" x14ac:dyDescent="0.2">
      <c r="A4419" s="6" t="str">
        <f>IFERROR(VLOOKUP(B4419,'[1]DADOS (OCULTAR)'!$Q$3:$S$136,3,0),"")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</row>
    <row r="4420" spans="1:16" s="17" customFormat="1" x14ac:dyDescent="0.2">
      <c r="A4420" s="6" t="str">
        <f>IFERROR(VLOOKUP(B4420,'[1]DADOS (OCULTAR)'!$Q$3:$S$136,3,0),"")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</row>
    <row r="4421" spans="1:16" s="17" customFormat="1" x14ac:dyDescent="0.2">
      <c r="A4421" s="6" t="str">
        <f>IFERROR(VLOOKUP(B4421,'[1]DADOS (OCULTAR)'!$Q$3:$S$136,3,0),"")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</row>
    <row r="4422" spans="1:16" s="17" customFormat="1" x14ac:dyDescent="0.2">
      <c r="A4422" s="6" t="str">
        <f>IFERROR(VLOOKUP(B4422,'[1]DADOS (OCULTAR)'!$Q$3:$S$136,3,0),"")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</row>
    <row r="4423" spans="1:16" s="17" customFormat="1" x14ac:dyDescent="0.2">
      <c r="A4423" s="6" t="str">
        <f>IFERROR(VLOOKUP(B4423,'[1]DADOS (OCULTAR)'!$Q$3:$S$136,3,0),"")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</row>
    <row r="4424" spans="1:16" s="17" customFormat="1" x14ac:dyDescent="0.2">
      <c r="A4424" s="6" t="str">
        <f>IFERROR(VLOOKUP(B4424,'[1]DADOS (OCULTAR)'!$Q$3:$S$136,3,0),"")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</row>
    <row r="4425" spans="1:16" s="17" customFormat="1" x14ac:dyDescent="0.2">
      <c r="A4425" s="6" t="str">
        <f>IFERROR(VLOOKUP(B4425,'[1]DADOS (OCULTAR)'!$Q$3:$S$136,3,0),"")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</row>
    <row r="4426" spans="1:16" s="17" customFormat="1" x14ac:dyDescent="0.2">
      <c r="A4426" s="6" t="str">
        <f>IFERROR(VLOOKUP(B4426,'[1]DADOS (OCULTAR)'!$Q$3:$S$136,3,0),"")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</row>
    <row r="4427" spans="1:16" s="17" customFormat="1" x14ac:dyDescent="0.2">
      <c r="A4427" s="6" t="str">
        <f>IFERROR(VLOOKUP(B4427,'[1]DADOS (OCULTAR)'!$Q$3:$S$136,3,0),"")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</row>
    <row r="4428" spans="1:16" s="17" customFormat="1" x14ac:dyDescent="0.2">
      <c r="A4428" s="6" t="str">
        <f>IFERROR(VLOOKUP(B4428,'[1]DADOS (OCULTAR)'!$Q$3:$S$136,3,0),"")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</row>
    <row r="4429" spans="1:16" s="17" customFormat="1" x14ac:dyDescent="0.2">
      <c r="A4429" s="6" t="str">
        <f>IFERROR(VLOOKUP(B4429,'[1]DADOS (OCULTAR)'!$Q$3:$S$136,3,0),"")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</row>
    <row r="4430" spans="1:16" s="17" customFormat="1" x14ac:dyDescent="0.2">
      <c r="A4430" s="6" t="str">
        <f>IFERROR(VLOOKUP(B4430,'[1]DADOS (OCULTAR)'!$Q$3:$S$136,3,0),"")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</row>
    <row r="4431" spans="1:16" s="17" customFormat="1" x14ac:dyDescent="0.2">
      <c r="A4431" s="6" t="str">
        <f>IFERROR(VLOOKUP(B4431,'[1]DADOS (OCULTAR)'!$Q$3:$S$136,3,0),"")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</row>
    <row r="4432" spans="1:16" s="17" customFormat="1" x14ac:dyDescent="0.2">
      <c r="A4432" s="6" t="str">
        <f>IFERROR(VLOOKUP(B4432,'[1]DADOS (OCULTAR)'!$Q$3:$S$136,3,0),"")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</row>
    <row r="4433" spans="1:16" s="17" customFormat="1" x14ac:dyDescent="0.2">
      <c r="A4433" s="6" t="str">
        <f>IFERROR(VLOOKUP(B4433,'[1]DADOS (OCULTAR)'!$Q$3:$S$136,3,0),"")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</row>
    <row r="4434" spans="1:16" s="17" customFormat="1" x14ac:dyDescent="0.2">
      <c r="A4434" s="6" t="str">
        <f>IFERROR(VLOOKUP(B4434,'[1]DADOS (OCULTAR)'!$Q$3:$S$136,3,0),"")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</row>
    <row r="4435" spans="1:16" s="17" customFormat="1" x14ac:dyDescent="0.2">
      <c r="A4435" s="6" t="str">
        <f>IFERROR(VLOOKUP(B4435,'[1]DADOS (OCULTAR)'!$Q$3:$S$136,3,0),"")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</row>
    <row r="4436" spans="1:16" s="17" customFormat="1" x14ac:dyDescent="0.2">
      <c r="A4436" s="6" t="str">
        <f>IFERROR(VLOOKUP(B4436,'[1]DADOS (OCULTAR)'!$Q$3:$S$136,3,0),"")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</row>
    <row r="4437" spans="1:16" s="17" customFormat="1" x14ac:dyDescent="0.2">
      <c r="A4437" s="6" t="str">
        <f>IFERROR(VLOOKUP(B4437,'[1]DADOS (OCULTAR)'!$Q$3:$S$136,3,0),"")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</row>
    <row r="4438" spans="1:16" s="17" customFormat="1" x14ac:dyDescent="0.2">
      <c r="A4438" s="6" t="str">
        <f>IFERROR(VLOOKUP(B4438,'[1]DADOS (OCULTAR)'!$Q$3:$S$136,3,0),"")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</row>
    <row r="4439" spans="1:16" s="17" customFormat="1" x14ac:dyDescent="0.2">
      <c r="A4439" s="6" t="str">
        <f>IFERROR(VLOOKUP(B4439,'[1]DADOS (OCULTAR)'!$Q$3:$S$136,3,0),"")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</row>
    <row r="4440" spans="1:16" s="17" customFormat="1" x14ac:dyDescent="0.2">
      <c r="A4440" s="6" t="str">
        <f>IFERROR(VLOOKUP(B4440,'[1]DADOS (OCULTAR)'!$Q$3:$S$136,3,0),"")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</row>
    <row r="4441" spans="1:16" s="17" customFormat="1" x14ac:dyDescent="0.2">
      <c r="A4441" s="6" t="str">
        <f>IFERROR(VLOOKUP(B4441,'[1]DADOS (OCULTAR)'!$Q$3:$S$136,3,0),"")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</row>
    <row r="4442" spans="1:16" s="17" customFormat="1" x14ac:dyDescent="0.2">
      <c r="A4442" s="6" t="str">
        <f>IFERROR(VLOOKUP(B4442,'[1]DADOS (OCULTAR)'!$Q$3:$S$136,3,0),"")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</row>
    <row r="4443" spans="1:16" s="17" customFormat="1" x14ac:dyDescent="0.2">
      <c r="A4443" s="6" t="str">
        <f>IFERROR(VLOOKUP(B4443,'[1]DADOS (OCULTAR)'!$Q$3:$S$136,3,0),"")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</row>
    <row r="4444" spans="1:16" s="17" customFormat="1" x14ac:dyDescent="0.2">
      <c r="A4444" s="6" t="str">
        <f>IFERROR(VLOOKUP(B4444,'[1]DADOS (OCULTAR)'!$Q$3:$S$136,3,0),"")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</row>
    <row r="4445" spans="1:16" s="17" customFormat="1" x14ac:dyDescent="0.2">
      <c r="A4445" s="6" t="str">
        <f>IFERROR(VLOOKUP(B4445,'[1]DADOS (OCULTAR)'!$Q$3:$S$136,3,0),"")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</row>
    <row r="4446" spans="1:16" s="17" customFormat="1" x14ac:dyDescent="0.2">
      <c r="A4446" s="6" t="str">
        <f>IFERROR(VLOOKUP(B4446,'[1]DADOS (OCULTAR)'!$Q$3:$S$136,3,0),"")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</row>
    <row r="4447" spans="1:16" s="17" customFormat="1" x14ac:dyDescent="0.2">
      <c r="A4447" s="6" t="str">
        <f>IFERROR(VLOOKUP(B4447,'[1]DADOS (OCULTAR)'!$Q$3:$S$136,3,0),"")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</row>
    <row r="4448" spans="1:16" s="17" customFormat="1" x14ac:dyDescent="0.2">
      <c r="A4448" s="6" t="str">
        <f>IFERROR(VLOOKUP(B4448,'[1]DADOS (OCULTAR)'!$Q$3:$S$136,3,0),"")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</row>
    <row r="4449" spans="1:16" s="17" customFormat="1" x14ac:dyDescent="0.2">
      <c r="A4449" s="6" t="str">
        <f>IFERROR(VLOOKUP(B4449,'[1]DADOS (OCULTAR)'!$Q$3:$S$136,3,0),"")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</row>
    <row r="4450" spans="1:16" s="17" customFormat="1" x14ac:dyDescent="0.2">
      <c r="A4450" s="6" t="str">
        <f>IFERROR(VLOOKUP(B4450,'[1]DADOS (OCULTAR)'!$Q$3:$S$136,3,0),"")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</row>
    <row r="4451" spans="1:16" s="17" customFormat="1" x14ac:dyDescent="0.2">
      <c r="A4451" s="6" t="str">
        <f>IFERROR(VLOOKUP(B4451,'[1]DADOS (OCULTAR)'!$Q$3:$S$136,3,0),"")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</row>
    <row r="4452" spans="1:16" s="17" customFormat="1" x14ac:dyDescent="0.2">
      <c r="A4452" s="6" t="str">
        <f>IFERROR(VLOOKUP(B4452,'[1]DADOS (OCULTAR)'!$Q$3:$S$136,3,0),"")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</row>
    <row r="4453" spans="1:16" s="17" customFormat="1" x14ac:dyDescent="0.2">
      <c r="A4453" s="6" t="str">
        <f>IFERROR(VLOOKUP(B4453,'[1]DADOS (OCULTAR)'!$Q$3:$S$136,3,0),"")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</row>
    <row r="4454" spans="1:16" s="17" customFormat="1" x14ac:dyDescent="0.2">
      <c r="A4454" s="6" t="str">
        <f>IFERROR(VLOOKUP(B4454,'[1]DADOS (OCULTAR)'!$Q$3:$S$136,3,0),"")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</row>
    <row r="4455" spans="1:16" s="17" customFormat="1" x14ac:dyDescent="0.2">
      <c r="A4455" s="6" t="str">
        <f>IFERROR(VLOOKUP(B4455,'[1]DADOS (OCULTAR)'!$Q$3:$S$136,3,0),"")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</row>
    <row r="4456" spans="1:16" s="17" customFormat="1" x14ac:dyDescent="0.2">
      <c r="A4456" s="6" t="str">
        <f>IFERROR(VLOOKUP(B4456,'[1]DADOS (OCULTAR)'!$Q$3:$S$136,3,0),"")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</row>
    <row r="4457" spans="1:16" s="17" customFormat="1" x14ac:dyDescent="0.2">
      <c r="A4457" s="6" t="str">
        <f>IFERROR(VLOOKUP(B4457,'[1]DADOS (OCULTAR)'!$Q$3:$S$136,3,0),"")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</row>
    <row r="4458" spans="1:16" s="17" customFormat="1" x14ac:dyDescent="0.2">
      <c r="A4458" s="6" t="str">
        <f>IFERROR(VLOOKUP(B4458,'[1]DADOS (OCULTAR)'!$Q$3:$S$136,3,0),"")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</row>
    <row r="4459" spans="1:16" s="17" customFormat="1" x14ac:dyDescent="0.2">
      <c r="A4459" s="6" t="str">
        <f>IFERROR(VLOOKUP(B4459,'[1]DADOS (OCULTAR)'!$Q$3:$S$136,3,0),"")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</row>
    <row r="4460" spans="1:16" s="17" customFormat="1" x14ac:dyDescent="0.2">
      <c r="A4460" s="6" t="str">
        <f>IFERROR(VLOOKUP(B4460,'[1]DADOS (OCULTAR)'!$Q$3:$S$136,3,0),"")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</row>
    <row r="4461" spans="1:16" s="17" customFormat="1" x14ac:dyDescent="0.2">
      <c r="A4461" s="6" t="str">
        <f>IFERROR(VLOOKUP(B4461,'[1]DADOS (OCULTAR)'!$Q$3:$S$136,3,0),"")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</row>
    <row r="4462" spans="1:16" s="17" customFormat="1" x14ac:dyDescent="0.2">
      <c r="A4462" s="6" t="str">
        <f>IFERROR(VLOOKUP(B4462,'[1]DADOS (OCULTAR)'!$Q$3:$S$136,3,0),"")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</row>
    <row r="4463" spans="1:16" s="17" customFormat="1" x14ac:dyDescent="0.2">
      <c r="A4463" s="6" t="str">
        <f>IFERROR(VLOOKUP(B4463,'[1]DADOS (OCULTAR)'!$Q$3:$S$136,3,0),"")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</row>
    <row r="4464" spans="1:16" s="17" customFormat="1" x14ac:dyDescent="0.2">
      <c r="A4464" s="6" t="str">
        <f>IFERROR(VLOOKUP(B4464,'[1]DADOS (OCULTAR)'!$Q$3:$S$136,3,0),"")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</row>
    <row r="4465" spans="1:16" s="17" customFormat="1" x14ac:dyDescent="0.2">
      <c r="A4465" s="6" t="str">
        <f>IFERROR(VLOOKUP(B4465,'[1]DADOS (OCULTAR)'!$Q$3:$S$136,3,0),"")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</row>
    <row r="4466" spans="1:16" s="17" customFormat="1" x14ac:dyDescent="0.2">
      <c r="A4466" s="6" t="str">
        <f>IFERROR(VLOOKUP(B4466,'[1]DADOS (OCULTAR)'!$Q$3:$S$136,3,0),"")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</row>
    <row r="4467" spans="1:16" s="17" customFormat="1" x14ac:dyDescent="0.2">
      <c r="A4467" s="6" t="str">
        <f>IFERROR(VLOOKUP(B4467,'[1]DADOS (OCULTAR)'!$Q$3:$S$136,3,0),"")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</row>
    <row r="4468" spans="1:16" s="17" customFormat="1" x14ac:dyDescent="0.2">
      <c r="A4468" s="6" t="str">
        <f>IFERROR(VLOOKUP(B4468,'[1]DADOS (OCULTAR)'!$Q$3:$S$136,3,0),"")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</row>
    <row r="4469" spans="1:16" s="17" customFormat="1" x14ac:dyDescent="0.2">
      <c r="A4469" s="6" t="str">
        <f>IFERROR(VLOOKUP(B4469,'[1]DADOS (OCULTAR)'!$Q$3:$S$136,3,0),"")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</row>
    <row r="4470" spans="1:16" s="17" customFormat="1" x14ac:dyDescent="0.2">
      <c r="A4470" s="6" t="str">
        <f>IFERROR(VLOOKUP(B4470,'[1]DADOS (OCULTAR)'!$Q$3:$S$136,3,0),"")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</row>
    <row r="4471" spans="1:16" s="17" customFormat="1" x14ac:dyDescent="0.2">
      <c r="A4471" s="6" t="str">
        <f>IFERROR(VLOOKUP(B4471,'[1]DADOS (OCULTAR)'!$Q$3:$S$136,3,0),"")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</row>
    <row r="4472" spans="1:16" s="17" customFormat="1" x14ac:dyDescent="0.2">
      <c r="A4472" s="6" t="str">
        <f>IFERROR(VLOOKUP(B4472,'[1]DADOS (OCULTAR)'!$Q$3:$S$136,3,0),"")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</row>
    <row r="4473" spans="1:16" s="17" customFormat="1" x14ac:dyDescent="0.2">
      <c r="A4473" s="6" t="str">
        <f>IFERROR(VLOOKUP(B4473,'[1]DADOS (OCULTAR)'!$Q$3:$S$136,3,0),"")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</row>
    <row r="4474" spans="1:16" s="17" customFormat="1" x14ac:dyDescent="0.2">
      <c r="A4474" s="6" t="str">
        <f>IFERROR(VLOOKUP(B4474,'[1]DADOS (OCULTAR)'!$Q$3:$S$136,3,0),"")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</row>
    <row r="4475" spans="1:16" s="17" customFormat="1" x14ac:dyDescent="0.2">
      <c r="A4475" s="6" t="str">
        <f>IFERROR(VLOOKUP(B4475,'[1]DADOS (OCULTAR)'!$Q$3:$S$136,3,0),"")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</row>
    <row r="4476" spans="1:16" s="17" customFormat="1" x14ac:dyDescent="0.2">
      <c r="A4476" s="6" t="str">
        <f>IFERROR(VLOOKUP(B4476,'[1]DADOS (OCULTAR)'!$Q$3:$S$136,3,0),"")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</row>
    <row r="4477" spans="1:16" s="17" customFormat="1" x14ac:dyDescent="0.2">
      <c r="A4477" s="6" t="str">
        <f>IFERROR(VLOOKUP(B4477,'[1]DADOS (OCULTAR)'!$Q$3:$S$136,3,0),"")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</row>
    <row r="4478" spans="1:16" s="17" customFormat="1" x14ac:dyDescent="0.2">
      <c r="A4478" s="6" t="str">
        <f>IFERROR(VLOOKUP(B4478,'[1]DADOS (OCULTAR)'!$Q$3:$S$136,3,0),"")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</row>
    <row r="4479" spans="1:16" s="17" customFormat="1" x14ac:dyDescent="0.2">
      <c r="A4479" s="6" t="str">
        <f>IFERROR(VLOOKUP(B4479,'[1]DADOS (OCULTAR)'!$Q$3:$S$136,3,0),"")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</row>
    <row r="4480" spans="1:16" s="17" customFormat="1" x14ac:dyDescent="0.2">
      <c r="A4480" s="6" t="str">
        <f>IFERROR(VLOOKUP(B4480,'[1]DADOS (OCULTAR)'!$Q$3:$S$136,3,0),"")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</row>
    <row r="4481" spans="1:16" s="17" customFormat="1" x14ac:dyDescent="0.2">
      <c r="A4481" s="6" t="str">
        <f>IFERROR(VLOOKUP(B4481,'[1]DADOS (OCULTAR)'!$Q$3:$S$136,3,0),"")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</row>
    <row r="4482" spans="1:16" s="17" customFormat="1" x14ac:dyDescent="0.2">
      <c r="A4482" s="6" t="str">
        <f>IFERROR(VLOOKUP(B4482,'[1]DADOS (OCULTAR)'!$Q$3:$S$136,3,0),"")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</row>
    <row r="4483" spans="1:16" s="17" customFormat="1" x14ac:dyDescent="0.2">
      <c r="A4483" s="6" t="str">
        <f>IFERROR(VLOOKUP(B4483,'[1]DADOS (OCULTAR)'!$Q$3:$S$136,3,0),"")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</row>
    <row r="4484" spans="1:16" s="17" customFormat="1" x14ac:dyDescent="0.2">
      <c r="A4484" s="6" t="str">
        <f>IFERROR(VLOOKUP(B4484,'[1]DADOS (OCULTAR)'!$Q$3:$S$136,3,0),"")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</row>
    <row r="4485" spans="1:16" s="17" customFormat="1" x14ac:dyDescent="0.2">
      <c r="A4485" s="6" t="str">
        <f>IFERROR(VLOOKUP(B4485,'[1]DADOS (OCULTAR)'!$Q$3:$S$136,3,0),"")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</row>
    <row r="4486" spans="1:16" s="17" customFormat="1" x14ac:dyDescent="0.2">
      <c r="A4486" s="6" t="str">
        <f>IFERROR(VLOOKUP(B4486,'[1]DADOS (OCULTAR)'!$Q$3:$S$136,3,0),"")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</row>
    <row r="4487" spans="1:16" s="17" customFormat="1" x14ac:dyDescent="0.2">
      <c r="A4487" s="6" t="str">
        <f>IFERROR(VLOOKUP(B4487,'[1]DADOS (OCULTAR)'!$Q$3:$S$136,3,0),"")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</row>
    <row r="4488" spans="1:16" s="17" customFormat="1" x14ac:dyDescent="0.2">
      <c r="A4488" s="6" t="str">
        <f>IFERROR(VLOOKUP(B4488,'[1]DADOS (OCULTAR)'!$Q$3:$S$136,3,0),"")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</row>
    <row r="4489" spans="1:16" s="17" customFormat="1" x14ac:dyDescent="0.2">
      <c r="A4489" s="6" t="str">
        <f>IFERROR(VLOOKUP(B4489,'[1]DADOS (OCULTAR)'!$Q$3:$S$136,3,0),"")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</row>
    <row r="4490" spans="1:16" s="17" customFormat="1" x14ac:dyDescent="0.2">
      <c r="A4490" s="6" t="str">
        <f>IFERROR(VLOOKUP(B4490,'[1]DADOS (OCULTAR)'!$Q$3:$S$136,3,0),"")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</row>
    <row r="4491" spans="1:16" s="17" customFormat="1" x14ac:dyDescent="0.2">
      <c r="A4491" s="6" t="str">
        <f>IFERROR(VLOOKUP(B4491,'[1]DADOS (OCULTAR)'!$Q$3:$S$136,3,0),"")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</row>
    <row r="4492" spans="1:16" s="17" customFormat="1" x14ac:dyDescent="0.2">
      <c r="A4492" s="6" t="str">
        <f>IFERROR(VLOOKUP(B4492,'[1]DADOS (OCULTAR)'!$Q$3:$S$136,3,0),"")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</row>
    <row r="4493" spans="1:16" s="17" customFormat="1" x14ac:dyDescent="0.2">
      <c r="A4493" s="6" t="str">
        <f>IFERROR(VLOOKUP(B4493,'[1]DADOS (OCULTAR)'!$Q$3:$S$136,3,0),"")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</row>
    <row r="4494" spans="1:16" s="17" customFormat="1" x14ac:dyDescent="0.2">
      <c r="A4494" s="6" t="str">
        <f>IFERROR(VLOOKUP(B4494,'[1]DADOS (OCULTAR)'!$Q$3:$S$136,3,0),"")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</row>
    <row r="4495" spans="1:16" s="17" customFormat="1" x14ac:dyDescent="0.2">
      <c r="A4495" s="6" t="str">
        <f>IFERROR(VLOOKUP(B4495,'[1]DADOS (OCULTAR)'!$Q$3:$S$136,3,0),"")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</row>
    <row r="4496" spans="1:16" s="17" customFormat="1" x14ac:dyDescent="0.2">
      <c r="A4496" s="6" t="str">
        <f>IFERROR(VLOOKUP(B4496,'[1]DADOS (OCULTAR)'!$Q$3:$S$136,3,0),"")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</row>
    <row r="4497" spans="1:16" s="17" customFormat="1" x14ac:dyDescent="0.2">
      <c r="A4497" s="6" t="str">
        <f>IFERROR(VLOOKUP(B4497,'[1]DADOS (OCULTAR)'!$Q$3:$S$136,3,0),"")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</row>
    <row r="4498" spans="1:16" s="17" customFormat="1" x14ac:dyDescent="0.2">
      <c r="A4498" s="6" t="str">
        <f>IFERROR(VLOOKUP(B4498,'[1]DADOS (OCULTAR)'!$Q$3:$S$136,3,0),"")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</row>
    <row r="4499" spans="1:16" s="17" customFormat="1" x14ac:dyDescent="0.2">
      <c r="A4499" s="6" t="str">
        <f>IFERROR(VLOOKUP(B4499,'[1]DADOS (OCULTAR)'!$Q$3:$S$136,3,0),"")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</row>
    <row r="4500" spans="1:16" s="17" customFormat="1" x14ac:dyDescent="0.2">
      <c r="A4500" s="6" t="str">
        <f>IFERROR(VLOOKUP(B4500,'[1]DADOS (OCULTAR)'!$Q$3:$S$136,3,0),"")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</row>
    <row r="4501" spans="1:16" s="17" customFormat="1" x14ac:dyDescent="0.2">
      <c r="A4501" s="6" t="str">
        <f>IFERROR(VLOOKUP(B4501,'[1]DADOS (OCULTAR)'!$Q$3:$S$136,3,0),"")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</row>
    <row r="4502" spans="1:16" s="17" customFormat="1" x14ac:dyDescent="0.2">
      <c r="A4502" s="6" t="str">
        <f>IFERROR(VLOOKUP(B4502,'[1]DADOS (OCULTAR)'!$Q$3:$S$136,3,0),"")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</row>
    <row r="4503" spans="1:16" s="17" customFormat="1" x14ac:dyDescent="0.2">
      <c r="A4503" s="6" t="str">
        <f>IFERROR(VLOOKUP(B4503,'[1]DADOS (OCULTAR)'!$Q$3:$S$136,3,0),"")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</row>
    <row r="4504" spans="1:16" s="17" customFormat="1" x14ac:dyDescent="0.2">
      <c r="A4504" s="6" t="str">
        <f>IFERROR(VLOOKUP(B4504,'[1]DADOS (OCULTAR)'!$Q$3:$S$136,3,0),"")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</row>
    <row r="4505" spans="1:16" s="17" customFormat="1" x14ac:dyDescent="0.2">
      <c r="A4505" s="6" t="str">
        <f>IFERROR(VLOOKUP(B4505,'[1]DADOS (OCULTAR)'!$Q$3:$S$136,3,0),"")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</row>
    <row r="4506" spans="1:16" s="17" customFormat="1" x14ac:dyDescent="0.2">
      <c r="A4506" s="6" t="str">
        <f>IFERROR(VLOOKUP(B4506,'[1]DADOS (OCULTAR)'!$Q$3:$S$136,3,0),"")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</row>
    <row r="4507" spans="1:16" s="17" customFormat="1" x14ac:dyDescent="0.2">
      <c r="A4507" s="6" t="str">
        <f>IFERROR(VLOOKUP(B4507,'[1]DADOS (OCULTAR)'!$Q$3:$S$136,3,0),"")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</row>
    <row r="4508" spans="1:16" s="17" customFormat="1" x14ac:dyDescent="0.2">
      <c r="A4508" s="6" t="str">
        <f>IFERROR(VLOOKUP(B4508,'[1]DADOS (OCULTAR)'!$Q$3:$S$136,3,0),"")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</row>
    <row r="4509" spans="1:16" s="17" customFormat="1" x14ac:dyDescent="0.2">
      <c r="A4509" s="6" t="str">
        <f>IFERROR(VLOOKUP(B4509,'[1]DADOS (OCULTAR)'!$Q$3:$S$136,3,0),"")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</row>
    <row r="4510" spans="1:16" s="17" customFormat="1" x14ac:dyDescent="0.2">
      <c r="A4510" s="6" t="str">
        <f>IFERROR(VLOOKUP(B4510,'[1]DADOS (OCULTAR)'!$Q$3:$S$136,3,0),"")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</row>
    <row r="4511" spans="1:16" s="17" customFormat="1" x14ac:dyDescent="0.2">
      <c r="A4511" s="6" t="str">
        <f>IFERROR(VLOOKUP(B4511,'[1]DADOS (OCULTAR)'!$Q$3:$S$136,3,0),"")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</row>
    <row r="4512" spans="1:16" s="17" customFormat="1" x14ac:dyDescent="0.2">
      <c r="A4512" s="6" t="str">
        <f>IFERROR(VLOOKUP(B4512,'[1]DADOS (OCULTAR)'!$Q$3:$S$136,3,0),"")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</row>
    <row r="4513" spans="1:16" s="17" customFormat="1" x14ac:dyDescent="0.2">
      <c r="A4513" s="6" t="str">
        <f>IFERROR(VLOOKUP(B4513,'[1]DADOS (OCULTAR)'!$Q$3:$S$136,3,0),"")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</row>
    <row r="4514" spans="1:16" s="17" customFormat="1" x14ac:dyDescent="0.2">
      <c r="A4514" s="6" t="str">
        <f>IFERROR(VLOOKUP(B4514,'[1]DADOS (OCULTAR)'!$Q$3:$S$136,3,0),"")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</row>
    <row r="4515" spans="1:16" s="17" customFormat="1" x14ac:dyDescent="0.2">
      <c r="A4515" s="6" t="str">
        <f>IFERROR(VLOOKUP(B4515,'[1]DADOS (OCULTAR)'!$Q$3:$S$136,3,0),"")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</row>
    <row r="4516" spans="1:16" s="17" customFormat="1" x14ac:dyDescent="0.2">
      <c r="A4516" s="6" t="str">
        <f>IFERROR(VLOOKUP(B4516,'[1]DADOS (OCULTAR)'!$Q$3:$S$136,3,0),"")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</row>
    <row r="4517" spans="1:16" s="17" customFormat="1" x14ac:dyDescent="0.2">
      <c r="A4517" s="6" t="str">
        <f>IFERROR(VLOOKUP(B4517,'[1]DADOS (OCULTAR)'!$Q$3:$S$136,3,0),"")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</row>
    <row r="4518" spans="1:16" s="17" customFormat="1" x14ac:dyDescent="0.2">
      <c r="A4518" s="6" t="str">
        <f>IFERROR(VLOOKUP(B4518,'[1]DADOS (OCULTAR)'!$Q$3:$S$136,3,0),"")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</row>
    <row r="4519" spans="1:16" s="17" customFormat="1" x14ac:dyDescent="0.2">
      <c r="A4519" s="6" t="str">
        <f>IFERROR(VLOOKUP(B4519,'[1]DADOS (OCULTAR)'!$Q$3:$S$136,3,0),"")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</row>
    <row r="4520" spans="1:16" s="17" customFormat="1" x14ac:dyDescent="0.2">
      <c r="A4520" s="6" t="str">
        <f>IFERROR(VLOOKUP(B4520,'[1]DADOS (OCULTAR)'!$Q$3:$S$136,3,0),"")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</row>
    <row r="4521" spans="1:16" s="17" customFormat="1" x14ac:dyDescent="0.2">
      <c r="A4521" s="6" t="str">
        <f>IFERROR(VLOOKUP(B4521,'[1]DADOS (OCULTAR)'!$Q$3:$S$136,3,0),"")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</row>
    <row r="4522" spans="1:16" s="17" customFormat="1" x14ac:dyDescent="0.2">
      <c r="A4522" s="6" t="str">
        <f>IFERROR(VLOOKUP(B4522,'[1]DADOS (OCULTAR)'!$Q$3:$S$136,3,0),"")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</row>
    <row r="4523" spans="1:16" s="17" customFormat="1" x14ac:dyDescent="0.2">
      <c r="A4523" s="6" t="str">
        <f>IFERROR(VLOOKUP(B4523,'[1]DADOS (OCULTAR)'!$Q$3:$S$136,3,0),"")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</row>
    <row r="4524" spans="1:16" s="17" customFormat="1" x14ac:dyDescent="0.2">
      <c r="A4524" s="6" t="str">
        <f>IFERROR(VLOOKUP(B4524,'[1]DADOS (OCULTAR)'!$Q$3:$S$136,3,0),"")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</row>
    <row r="4525" spans="1:16" s="17" customFormat="1" x14ac:dyDescent="0.2">
      <c r="A4525" s="6" t="str">
        <f>IFERROR(VLOOKUP(B4525,'[1]DADOS (OCULTAR)'!$Q$3:$S$136,3,0),"")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</row>
    <row r="4526" spans="1:16" s="17" customFormat="1" x14ac:dyDescent="0.2">
      <c r="A4526" s="6" t="str">
        <f>IFERROR(VLOOKUP(B4526,'[1]DADOS (OCULTAR)'!$Q$3:$S$136,3,0),"")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</row>
    <row r="4527" spans="1:16" s="17" customFormat="1" x14ac:dyDescent="0.2">
      <c r="A4527" s="6" t="str">
        <f>IFERROR(VLOOKUP(B4527,'[1]DADOS (OCULTAR)'!$Q$3:$S$136,3,0),"")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</row>
    <row r="4528" spans="1:16" s="17" customFormat="1" x14ac:dyDescent="0.2">
      <c r="A4528" s="6" t="str">
        <f>IFERROR(VLOOKUP(B4528,'[1]DADOS (OCULTAR)'!$Q$3:$S$136,3,0),"")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</row>
    <row r="4529" spans="1:16" s="17" customFormat="1" x14ac:dyDescent="0.2">
      <c r="A4529" s="6" t="str">
        <f>IFERROR(VLOOKUP(B4529,'[1]DADOS (OCULTAR)'!$Q$3:$S$136,3,0),"")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</row>
    <row r="4530" spans="1:16" s="17" customFormat="1" x14ac:dyDescent="0.2">
      <c r="A4530" s="6" t="str">
        <f>IFERROR(VLOOKUP(B4530,'[1]DADOS (OCULTAR)'!$Q$3:$S$136,3,0),"")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</row>
    <row r="4531" spans="1:16" s="17" customFormat="1" x14ac:dyDescent="0.2">
      <c r="A4531" s="6" t="str">
        <f>IFERROR(VLOOKUP(B4531,'[1]DADOS (OCULTAR)'!$Q$3:$S$136,3,0),"")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</row>
    <row r="4532" spans="1:16" s="17" customFormat="1" x14ac:dyDescent="0.2">
      <c r="A4532" s="6" t="str">
        <f>IFERROR(VLOOKUP(B4532,'[1]DADOS (OCULTAR)'!$Q$3:$S$136,3,0),"")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</row>
    <row r="4533" spans="1:16" s="17" customFormat="1" x14ac:dyDescent="0.2">
      <c r="A4533" s="6" t="str">
        <f>IFERROR(VLOOKUP(B4533,'[1]DADOS (OCULTAR)'!$Q$3:$S$136,3,0),"")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</row>
    <row r="4534" spans="1:16" s="17" customFormat="1" x14ac:dyDescent="0.2">
      <c r="A4534" s="6" t="str">
        <f>IFERROR(VLOOKUP(B4534,'[1]DADOS (OCULTAR)'!$Q$3:$S$136,3,0),"")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</row>
    <row r="4535" spans="1:16" s="17" customFormat="1" x14ac:dyDescent="0.2">
      <c r="A4535" s="6" t="str">
        <f>IFERROR(VLOOKUP(B4535,'[1]DADOS (OCULTAR)'!$Q$3:$S$136,3,0),"")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</row>
    <row r="4536" spans="1:16" s="17" customFormat="1" x14ac:dyDescent="0.2">
      <c r="A4536" s="6" t="str">
        <f>IFERROR(VLOOKUP(B4536,'[1]DADOS (OCULTAR)'!$Q$3:$S$136,3,0),"")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</row>
    <row r="4537" spans="1:16" s="17" customFormat="1" x14ac:dyDescent="0.2">
      <c r="A4537" s="6" t="str">
        <f>IFERROR(VLOOKUP(B4537,'[1]DADOS (OCULTAR)'!$Q$3:$S$136,3,0),"")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</row>
    <row r="4538" spans="1:16" s="17" customFormat="1" x14ac:dyDescent="0.2">
      <c r="A4538" s="6" t="str">
        <f>IFERROR(VLOOKUP(B4538,'[1]DADOS (OCULTAR)'!$Q$3:$S$136,3,0),"")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</row>
    <row r="4539" spans="1:16" s="17" customFormat="1" x14ac:dyDescent="0.2">
      <c r="A4539" s="6" t="str">
        <f>IFERROR(VLOOKUP(B4539,'[1]DADOS (OCULTAR)'!$Q$3:$S$136,3,0),"")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</row>
    <row r="4540" spans="1:16" s="17" customFormat="1" x14ac:dyDescent="0.2">
      <c r="A4540" s="6" t="str">
        <f>IFERROR(VLOOKUP(B4540,'[1]DADOS (OCULTAR)'!$Q$3:$S$136,3,0),"")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</row>
    <row r="4541" spans="1:16" s="17" customFormat="1" x14ac:dyDescent="0.2">
      <c r="A4541" s="6" t="str">
        <f>IFERROR(VLOOKUP(B4541,'[1]DADOS (OCULTAR)'!$Q$3:$S$136,3,0),"")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</row>
    <row r="4542" spans="1:16" s="17" customFormat="1" x14ac:dyDescent="0.2">
      <c r="A4542" s="6" t="str">
        <f>IFERROR(VLOOKUP(B4542,'[1]DADOS (OCULTAR)'!$Q$3:$S$136,3,0),"")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</row>
    <row r="4543" spans="1:16" s="17" customFormat="1" x14ac:dyDescent="0.2">
      <c r="A4543" s="6" t="str">
        <f>IFERROR(VLOOKUP(B4543,'[1]DADOS (OCULTAR)'!$Q$3:$S$136,3,0),"")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</row>
    <row r="4544" spans="1:16" s="17" customFormat="1" x14ac:dyDescent="0.2">
      <c r="A4544" s="6" t="str">
        <f>IFERROR(VLOOKUP(B4544,'[1]DADOS (OCULTAR)'!$Q$3:$S$136,3,0),"")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</row>
    <row r="4545" spans="1:16" s="17" customFormat="1" x14ac:dyDescent="0.2">
      <c r="A4545" s="6" t="str">
        <f>IFERROR(VLOOKUP(B4545,'[1]DADOS (OCULTAR)'!$Q$3:$S$136,3,0),"")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</row>
    <row r="4546" spans="1:16" s="17" customFormat="1" x14ac:dyDescent="0.2">
      <c r="A4546" s="6" t="str">
        <f>IFERROR(VLOOKUP(B4546,'[1]DADOS (OCULTAR)'!$Q$3:$S$136,3,0),"")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</row>
    <row r="4547" spans="1:16" s="17" customFormat="1" x14ac:dyDescent="0.2">
      <c r="A4547" s="6" t="str">
        <f>IFERROR(VLOOKUP(B4547,'[1]DADOS (OCULTAR)'!$Q$3:$S$136,3,0),"")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</row>
    <row r="4548" spans="1:16" s="17" customFormat="1" x14ac:dyDescent="0.2">
      <c r="A4548" s="6" t="str">
        <f>IFERROR(VLOOKUP(B4548,'[1]DADOS (OCULTAR)'!$Q$3:$S$136,3,0),"")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</row>
    <row r="4549" spans="1:16" s="17" customFormat="1" x14ac:dyDescent="0.2">
      <c r="A4549" s="6" t="str">
        <f>IFERROR(VLOOKUP(B4549,'[1]DADOS (OCULTAR)'!$Q$3:$S$136,3,0),"")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</row>
    <row r="4550" spans="1:16" s="17" customFormat="1" x14ac:dyDescent="0.2">
      <c r="A4550" s="6" t="str">
        <f>IFERROR(VLOOKUP(B4550,'[1]DADOS (OCULTAR)'!$Q$3:$S$136,3,0),"")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</row>
    <row r="4551" spans="1:16" s="17" customFormat="1" x14ac:dyDescent="0.2">
      <c r="A4551" s="6" t="str">
        <f>IFERROR(VLOOKUP(B4551,'[1]DADOS (OCULTAR)'!$Q$3:$S$136,3,0),"")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</row>
    <row r="4552" spans="1:16" s="17" customFormat="1" x14ac:dyDescent="0.2">
      <c r="A4552" s="6" t="str">
        <f>IFERROR(VLOOKUP(B4552,'[1]DADOS (OCULTAR)'!$Q$3:$S$136,3,0),"")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</row>
    <row r="4553" spans="1:16" s="17" customFormat="1" x14ac:dyDescent="0.2">
      <c r="A4553" s="6" t="str">
        <f>IFERROR(VLOOKUP(B4553,'[1]DADOS (OCULTAR)'!$Q$3:$S$136,3,0),"")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</row>
    <row r="4554" spans="1:16" s="17" customFormat="1" x14ac:dyDescent="0.2">
      <c r="A4554" s="6" t="str">
        <f>IFERROR(VLOOKUP(B4554,'[1]DADOS (OCULTAR)'!$Q$3:$S$136,3,0),"")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</row>
    <row r="4555" spans="1:16" s="17" customFormat="1" x14ac:dyDescent="0.2">
      <c r="A4555" s="6" t="str">
        <f>IFERROR(VLOOKUP(B4555,'[1]DADOS (OCULTAR)'!$Q$3:$S$136,3,0),"")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</row>
    <row r="4556" spans="1:16" s="17" customFormat="1" x14ac:dyDescent="0.2">
      <c r="A4556" s="6" t="str">
        <f>IFERROR(VLOOKUP(B4556,'[1]DADOS (OCULTAR)'!$Q$3:$S$136,3,0),"")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</row>
    <row r="4557" spans="1:16" s="17" customFormat="1" x14ac:dyDescent="0.2">
      <c r="A4557" s="6" t="str">
        <f>IFERROR(VLOOKUP(B4557,'[1]DADOS (OCULTAR)'!$Q$3:$S$136,3,0),"")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</row>
    <row r="4558" spans="1:16" s="17" customFormat="1" x14ac:dyDescent="0.2">
      <c r="A4558" s="6" t="str">
        <f>IFERROR(VLOOKUP(B4558,'[1]DADOS (OCULTAR)'!$Q$3:$S$136,3,0),"")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</row>
    <row r="4559" spans="1:16" s="17" customFormat="1" x14ac:dyDescent="0.2">
      <c r="A4559" s="6" t="str">
        <f>IFERROR(VLOOKUP(B4559,'[1]DADOS (OCULTAR)'!$Q$3:$S$136,3,0),"")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</row>
    <row r="4560" spans="1:16" s="17" customFormat="1" x14ac:dyDescent="0.2">
      <c r="A4560" s="6" t="str">
        <f>IFERROR(VLOOKUP(B4560,'[1]DADOS (OCULTAR)'!$Q$3:$S$136,3,0),"")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</row>
    <row r="4561" spans="1:16" s="17" customFormat="1" x14ac:dyDescent="0.2">
      <c r="A4561" s="6" t="str">
        <f>IFERROR(VLOOKUP(B4561,'[1]DADOS (OCULTAR)'!$Q$3:$S$136,3,0),"")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</row>
    <row r="4562" spans="1:16" s="17" customFormat="1" x14ac:dyDescent="0.2">
      <c r="A4562" s="6" t="str">
        <f>IFERROR(VLOOKUP(B4562,'[1]DADOS (OCULTAR)'!$Q$3:$S$136,3,0),"")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</row>
    <row r="4563" spans="1:16" s="17" customFormat="1" x14ac:dyDescent="0.2">
      <c r="A4563" s="6" t="str">
        <f>IFERROR(VLOOKUP(B4563,'[1]DADOS (OCULTAR)'!$Q$3:$S$136,3,0),"")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</row>
    <row r="4564" spans="1:16" s="17" customFormat="1" x14ac:dyDescent="0.2">
      <c r="A4564" s="6" t="str">
        <f>IFERROR(VLOOKUP(B4564,'[1]DADOS (OCULTAR)'!$Q$3:$S$136,3,0),"")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</row>
    <row r="4565" spans="1:16" s="17" customFormat="1" x14ac:dyDescent="0.2">
      <c r="A4565" s="6" t="str">
        <f>IFERROR(VLOOKUP(B4565,'[1]DADOS (OCULTAR)'!$Q$3:$S$136,3,0),"")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</row>
    <row r="4566" spans="1:16" s="17" customFormat="1" x14ac:dyDescent="0.2">
      <c r="A4566" s="6" t="str">
        <f>IFERROR(VLOOKUP(B4566,'[1]DADOS (OCULTAR)'!$Q$3:$S$136,3,0),"")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</row>
    <row r="4567" spans="1:16" s="17" customFormat="1" x14ac:dyDescent="0.2">
      <c r="A4567" s="6" t="str">
        <f>IFERROR(VLOOKUP(B4567,'[1]DADOS (OCULTAR)'!$Q$3:$S$136,3,0),"")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</row>
    <row r="4568" spans="1:16" s="17" customFormat="1" x14ac:dyDescent="0.2">
      <c r="A4568" s="6" t="str">
        <f>IFERROR(VLOOKUP(B4568,'[1]DADOS (OCULTAR)'!$Q$3:$S$136,3,0),"")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</row>
    <row r="4569" spans="1:16" s="17" customFormat="1" x14ac:dyDescent="0.2">
      <c r="A4569" s="6" t="str">
        <f>IFERROR(VLOOKUP(B4569,'[1]DADOS (OCULTAR)'!$Q$3:$S$136,3,0),"")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</row>
    <row r="4570" spans="1:16" s="17" customFormat="1" x14ac:dyDescent="0.2">
      <c r="A4570" s="6" t="str">
        <f>IFERROR(VLOOKUP(B4570,'[1]DADOS (OCULTAR)'!$Q$3:$S$136,3,0),"")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</row>
    <row r="4571" spans="1:16" s="17" customFormat="1" x14ac:dyDescent="0.2">
      <c r="A4571" s="6" t="str">
        <f>IFERROR(VLOOKUP(B4571,'[1]DADOS (OCULTAR)'!$Q$3:$S$136,3,0),"")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</row>
    <row r="4572" spans="1:16" s="17" customFormat="1" x14ac:dyDescent="0.2">
      <c r="A4572" s="6" t="str">
        <f>IFERROR(VLOOKUP(B4572,'[1]DADOS (OCULTAR)'!$Q$3:$S$136,3,0),"")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</row>
    <row r="4573" spans="1:16" s="17" customFormat="1" x14ac:dyDescent="0.2">
      <c r="A4573" s="6" t="str">
        <f>IFERROR(VLOOKUP(B4573,'[1]DADOS (OCULTAR)'!$Q$3:$S$136,3,0),"")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</row>
    <row r="4574" spans="1:16" s="17" customFormat="1" x14ac:dyDescent="0.2">
      <c r="A4574" s="6" t="str">
        <f>IFERROR(VLOOKUP(B4574,'[1]DADOS (OCULTAR)'!$Q$3:$S$136,3,0),"")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</row>
    <row r="4575" spans="1:16" s="17" customFormat="1" x14ac:dyDescent="0.2">
      <c r="A4575" s="6" t="str">
        <f>IFERROR(VLOOKUP(B4575,'[1]DADOS (OCULTAR)'!$Q$3:$S$136,3,0),"")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</row>
    <row r="4576" spans="1:16" s="17" customFormat="1" x14ac:dyDescent="0.2">
      <c r="A4576" s="6" t="str">
        <f>IFERROR(VLOOKUP(B4576,'[1]DADOS (OCULTAR)'!$Q$3:$S$136,3,0),"")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</row>
    <row r="4577" spans="1:16" s="17" customFormat="1" x14ac:dyDescent="0.2">
      <c r="A4577" s="6" t="str">
        <f>IFERROR(VLOOKUP(B4577,'[1]DADOS (OCULTAR)'!$Q$3:$S$136,3,0),"")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</row>
    <row r="4578" spans="1:16" s="17" customFormat="1" x14ac:dyDescent="0.2">
      <c r="A4578" s="6" t="str">
        <f>IFERROR(VLOOKUP(B4578,'[1]DADOS (OCULTAR)'!$Q$3:$S$136,3,0),"")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</row>
    <row r="4579" spans="1:16" s="17" customFormat="1" x14ac:dyDescent="0.2">
      <c r="A4579" s="6" t="str">
        <f>IFERROR(VLOOKUP(B4579,'[1]DADOS (OCULTAR)'!$Q$3:$S$136,3,0),"")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</row>
    <row r="4580" spans="1:16" s="17" customFormat="1" x14ac:dyDescent="0.2">
      <c r="A4580" s="6" t="str">
        <f>IFERROR(VLOOKUP(B4580,'[1]DADOS (OCULTAR)'!$Q$3:$S$136,3,0),"")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</row>
    <row r="4581" spans="1:16" s="17" customFormat="1" x14ac:dyDescent="0.2">
      <c r="A4581" s="6" t="str">
        <f>IFERROR(VLOOKUP(B4581,'[1]DADOS (OCULTAR)'!$Q$3:$S$136,3,0),"")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</row>
    <row r="4582" spans="1:16" s="17" customFormat="1" x14ac:dyDescent="0.2">
      <c r="A4582" s="6" t="str">
        <f>IFERROR(VLOOKUP(B4582,'[1]DADOS (OCULTAR)'!$Q$3:$S$136,3,0),"")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</row>
    <row r="4583" spans="1:16" s="17" customFormat="1" x14ac:dyDescent="0.2">
      <c r="A4583" s="6" t="str">
        <f>IFERROR(VLOOKUP(B4583,'[1]DADOS (OCULTAR)'!$Q$3:$S$136,3,0),"")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</row>
    <row r="4584" spans="1:16" s="17" customFormat="1" x14ac:dyDescent="0.2">
      <c r="A4584" s="6" t="str">
        <f>IFERROR(VLOOKUP(B4584,'[1]DADOS (OCULTAR)'!$Q$3:$S$136,3,0),"")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</row>
    <row r="4585" spans="1:16" s="17" customFormat="1" x14ac:dyDescent="0.2">
      <c r="A4585" s="6" t="str">
        <f>IFERROR(VLOOKUP(B4585,'[1]DADOS (OCULTAR)'!$Q$3:$S$136,3,0),"")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</row>
    <row r="4586" spans="1:16" s="17" customFormat="1" x14ac:dyDescent="0.2">
      <c r="A4586" s="6" t="str">
        <f>IFERROR(VLOOKUP(B4586,'[1]DADOS (OCULTAR)'!$Q$3:$S$136,3,0),"")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</row>
    <row r="4587" spans="1:16" s="17" customFormat="1" x14ac:dyDescent="0.2">
      <c r="A4587" s="6" t="str">
        <f>IFERROR(VLOOKUP(B4587,'[1]DADOS (OCULTAR)'!$Q$3:$S$136,3,0),"")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</row>
    <row r="4588" spans="1:16" s="17" customFormat="1" x14ac:dyDescent="0.2">
      <c r="A4588" s="6" t="str">
        <f>IFERROR(VLOOKUP(B4588,'[1]DADOS (OCULTAR)'!$Q$3:$S$136,3,0),"")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</row>
    <row r="4589" spans="1:16" s="17" customFormat="1" x14ac:dyDescent="0.2">
      <c r="A4589" s="6" t="str">
        <f>IFERROR(VLOOKUP(B4589,'[1]DADOS (OCULTAR)'!$Q$3:$S$136,3,0),"")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</row>
    <row r="4590" spans="1:16" s="17" customFormat="1" x14ac:dyDescent="0.2">
      <c r="A4590" s="6" t="str">
        <f>IFERROR(VLOOKUP(B4590,'[1]DADOS (OCULTAR)'!$Q$3:$S$136,3,0),"")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</row>
    <row r="4591" spans="1:16" s="17" customFormat="1" x14ac:dyDescent="0.2">
      <c r="A4591" s="6" t="str">
        <f>IFERROR(VLOOKUP(B4591,'[1]DADOS (OCULTAR)'!$Q$3:$S$136,3,0),"")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</row>
    <row r="4592" spans="1:16" s="17" customFormat="1" x14ac:dyDescent="0.2">
      <c r="A4592" s="6" t="str">
        <f>IFERROR(VLOOKUP(B4592,'[1]DADOS (OCULTAR)'!$Q$3:$S$136,3,0),"")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</row>
    <row r="4593" spans="1:16" s="17" customFormat="1" x14ac:dyDescent="0.2">
      <c r="A4593" s="6" t="str">
        <f>IFERROR(VLOOKUP(B4593,'[1]DADOS (OCULTAR)'!$Q$3:$S$136,3,0),"")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</row>
    <row r="4594" spans="1:16" s="17" customFormat="1" x14ac:dyDescent="0.2">
      <c r="A4594" s="6" t="str">
        <f>IFERROR(VLOOKUP(B4594,'[1]DADOS (OCULTAR)'!$Q$3:$S$136,3,0),"")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</row>
    <row r="4595" spans="1:16" s="17" customFormat="1" x14ac:dyDescent="0.2">
      <c r="A4595" s="6" t="str">
        <f>IFERROR(VLOOKUP(B4595,'[1]DADOS (OCULTAR)'!$Q$3:$S$136,3,0),"")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</row>
    <row r="4596" spans="1:16" s="17" customFormat="1" x14ac:dyDescent="0.2">
      <c r="A4596" s="6" t="str">
        <f>IFERROR(VLOOKUP(B4596,'[1]DADOS (OCULTAR)'!$Q$3:$S$136,3,0),"")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</row>
    <row r="4597" spans="1:16" s="17" customFormat="1" x14ac:dyDescent="0.2">
      <c r="A4597" s="6" t="str">
        <f>IFERROR(VLOOKUP(B4597,'[1]DADOS (OCULTAR)'!$Q$3:$S$136,3,0),"")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</row>
    <row r="4598" spans="1:16" s="17" customFormat="1" x14ac:dyDescent="0.2">
      <c r="A4598" s="6" t="str">
        <f>IFERROR(VLOOKUP(B4598,'[1]DADOS (OCULTAR)'!$Q$3:$S$136,3,0),"")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</row>
    <row r="4599" spans="1:16" s="17" customFormat="1" x14ac:dyDescent="0.2">
      <c r="A4599" s="6" t="str">
        <f>IFERROR(VLOOKUP(B4599,'[1]DADOS (OCULTAR)'!$Q$3:$S$136,3,0),"")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</row>
    <row r="4600" spans="1:16" s="17" customFormat="1" x14ac:dyDescent="0.2">
      <c r="A4600" s="6" t="str">
        <f>IFERROR(VLOOKUP(B4600,'[1]DADOS (OCULTAR)'!$Q$3:$S$136,3,0),"")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</row>
    <row r="4601" spans="1:16" s="17" customFormat="1" x14ac:dyDescent="0.2">
      <c r="A4601" s="6" t="str">
        <f>IFERROR(VLOOKUP(B4601,'[1]DADOS (OCULTAR)'!$Q$3:$S$136,3,0),"")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</row>
    <row r="4602" spans="1:16" s="17" customFormat="1" x14ac:dyDescent="0.2">
      <c r="A4602" s="6" t="str">
        <f>IFERROR(VLOOKUP(B4602,'[1]DADOS (OCULTAR)'!$Q$3:$S$136,3,0),"")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</row>
    <row r="4603" spans="1:16" s="17" customFormat="1" x14ac:dyDescent="0.2">
      <c r="A4603" s="6" t="str">
        <f>IFERROR(VLOOKUP(B4603,'[1]DADOS (OCULTAR)'!$Q$3:$S$136,3,0),"")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</row>
    <row r="4604" spans="1:16" s="17" customFormat="1" x14ac:dyDescent="0.2">
      <c r="A4604" s="6" t="str">
        <f>IFERROR(VLOOKUP(B4604,'[1]DADOS (OCULTAR)'!$Q$3:$S$136,3,0),"")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</row>
    <row r="4605" spans="1:16" s="17" customFormat="1" x14ac:dyDescent="0.2">
      <c r="A4605" s="6" t="str">
        <f>IFERROR(VLOOKUP(B4605,'[1]DADOS (OCULTAR)'!$Q$3:$S$136,3,0),"")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</row>
    <row r="4606" spans="1:16" s="17" customFormat="1" x14ac:dyDescent="0.2">
      <c r="A4606" s="6" t="str">
        <f>IFERROR(VLOOKUP(B4606,'[1]DADOS (OCULTAR)'!$Q$3:$S$136,3,0),"")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</row>
    <row r="4607" spans="1:16" s="17" customFormat="1" x14ac:dyDescent="0.2">
      <c r="A4607" s="6" t="str">
        <f>IFERROR(VLOOKUP(B4607,'[1]DADOS (OCULTAR)'!$Q$3:$S$136,3,0),"")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</row>
    <row r="4608" spans="1:16" s="17" customFormat="1" x14ac:dyDescent="0.2">
      <c r="A4608" s="6" t="str">
        <f>IFERROR(VLOOKUP(B4608,'[1]DADOS (OCULTAR)'!$Q$3:$S$136,3,0),"")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</row>
    <row r="4609" spans="1:16" s="17" customFormat="1" x14ac:dyDescent="0.2">
      <c r="A4609" s="6" t="str">
        <f>IFERROR(VLOOKUP(B4609,'[1]DADOS (OCULTAR)'!$Q$3:$S$136,3,0),"")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</row>
    <row r="4610" spans="1:16" s="17" customFormat="1" x14ac:dyDescent="0.2">
      <c r="A4610" s="6" t="str">
        <f>IFERROR(VLOOKUP(B4610,'[1]DADOS (OCULTAR)'!$Q$3:$S$136,3,0),"")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</row>
    <row r="4611" spans="1:16" s="17" customFormat="1" x14ac:dyDescent="0.2">
      <c r="A4611" s="6" t="str">
        <f>IFERROR(VLOOKUP(B4611,'[1]DADOS (OCULTAR)'!$Q$3:$S$136,3,0),"")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</row>
    <row r="4612" spans="1:16" s="17" customFormat="1" x14ac:dyDescent="0.2">
      <c r="A4612" s="6" t="str">
        <f>IFERROR(VLOOKUP(B4612,'[1]DADOS (OCULTAR)'!$Q$3:$S$136,3,0),"")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</row>
    <row r="4613" spans="1:16" s="17" customFormat="1" x14ac:dyDescent="0.2">
      <c r="A4613" s="6" t="str">
        <f>IFERROR(VLOOKUP(B4613,'[1]DADOS (OCULTAR)'!$Q$3:$S$136,3,0),"")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</row>
    <row r="4614" spans="1:16" s="17" customFormat="1" x14ac:dyDescent="0.2">
      <c r="A4614" s="6" t="str">
        <f>IFERROR(VLOOKUP(B4614,'[1]DADOS (OCULTAR)'!$Q$3:$S$136,3,0),"")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</row>
    <row r="4615" spans="1:16" s="17" customFormat="1" x14ac:dyDescent="0.2">
      <c r="A4615" s="6" t="str">
        <f>IFERROR(VLOOKUP(B4615,'[1]DADOS (OCULTAR)'!$Q$3:$S$136,3,0),"")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</row>
    <row r="4616" spans="1:16" s="17" customFormat="1" x14ac:dyDescent="0.2">
      <c r="A4616" s="6" t="str">
        <f>IFERROR(VLOOKUP(B4616,'[1]DADOS (OCULTAR)'!$Q$3:$S$136,3,0),"")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</row>
    <row r="4617" spans="1:16" s="17" customFormat="1" x14ac:dyDescent="0.2">
      <c r="A4617" s="6" t="str">
        <f>IFERROR(VLOOKUP(B4617,'[1]DADOS (OCULTAR)'!$Q$3:$S$136,3,0),"")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</row>
    <row r="4618" spans="1:16" s="17" customFormat="1" x14ac:dyDescent="0.2">
      <c r="A4618" s="6" t="str">
        <f>IFERROR(VLOOKUP(B4618,'[1]DADOS (OCULTAR)'!$Q$3:$S$136,3,0),"")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</row>
    <row r="4619" spans="1:16" s="17" customFormat="1" x14ac:dyDescent="0.2">
      <c r="A4619" s="6" t="str">
        <f>IFERROR(VLOOKUP(B4619,'[1]DADOS (OCULTAR)'!$Q$3:$S$136,3,0),"")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</row>
    <row r="4620" spans="1:16" s="17" customFormat="1" x14ac:dyDescent="0.2">
      <c r="A4620" s="6" t="str">
        <f>IFERROR(VLOOKUP(B4620,'[1]DADOS (OCULTAR)'!$Q$3:$S$136,3,0),"")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</row>
    <row r="4621" spans="1:16" s="17" customFormat="1" x14ac:dyDescent="0.2">
      <c r="A4621" s="6" t="str">
        <f>IFERROR(VLOOKUP(B4621,'[1]DADOS (OCULTAR)'!$Q$3:$S$136,3,0),"")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</row>
    <row r="4622" spans="1:16" s="17" customFormat="1" x14ac:dyDescent="0.2">
      <c r="A4622" s="6" t="str">
        <f>IFERROR(VLOOKUP(B4622,'[1]DADOS (OCULTAR)'!$Q$3:$S$136,3,0),"")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</row>
    <row r="4623" spans="1:16" s="17" customFormat="1" x14ac:dyDescent="0.2">
      <c r="A4623" s="6" t="str">
        <f>IFERROR(VLOOKUP(B4623,'[1]DADOS (OCULTAR)'!$Q$3:$S$136,3,0),"")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</row>
    <row r="4624" spans="1:16" s="17" customFormat="1" x14ac:dyDescent="0.2">
      <c r="A4624" s="6" t="str">
        <f>IFERROR(VLOOKUP(B4624,'[1]DADOS (OCULTAR)'!$Q$3:$S$136,3,0),"")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</row>
    <row r="4625" spans="1:16" s="17" customFormat="1" x14ac:dyDescent="0.2">
      <c r="A4625" s="6" t="str">
        <f>IFERROR(VLOOKUP(B4625,'[1]DADOS (OCULTAR)'!$Q$3:$S$136,3,0),"")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</row>
    <row r="4626" spans="1:16" s="17" customFormat="1" x14ac:dyDescent="0.2">
      <c r="A4626" s="6" t="str">
        <f>IFERROR(VLOOKUP(B4626,'[1]DADOS (OCULTAR)'!$Q$3:$S$136,3,0),"")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</row>
    <row r="4627" spans="1:16" s="17" customFormat="1" x14ac:dyDescent="0.2">
      <c r="A4627" s="6" t="str">
        <f>IFERROR(VLOOKUP(B4627,'[1]DADOS (OCULTAR)'!$Q$3:$S$136,3,0),"")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</row>
    <row r="4628" spans="1:16" s="17" customFormat="1" x14ac:dyDescent="0.2">
      <c r="A4628" s="6" t="str">
        <f>IFERROR(VLOOKUP(B4628,'[1]DADOS (OCULTAR)'!$Q$3:$S$136,3,0),"")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</row>
    <row r="4629" spans="1:16" s="17" customFormat="1" x14ac:dyDescent="0.2">
      <c r="A4629" s="6" t="str">
        <f>IFERROR(VLOOKUP(B4629,'[1]DADOS (OCULTAR)'!$Q$3:$S$136,3,0),"")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</row>
    <row r="4630" spans="1:16" s="17" customFormat="1" x14ac:dyDescent="0.2">
      <c r="A4630" s="6" t="str">
        <f>IFERROR(VLOOKUP(B4630,'[1]DADOS (OCULTAR)'!$Q$3:$S$136,3,0),"")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</row>
    <row r="4631" spans="1:16" s="17" customFormat="1" x14ac:dyDescent="0.2">
      <c r="A4631" s="6" t="str">
        <f>IFERROR(VLOOKUP(B4631,'[1]DADOS (OCULTAR)'!$Q$3:$S$136,3,0),"")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</row>
    <row r="4632" spans="1:16" s="17" customFormat="1" x14ac:dyDescent="0.2">
      <c r="A4632" s="6" t="str">
        <f>IFERROR(VLOOKUP(B4632,'[1]DADOS (OCULTAR)'!$Q$3:$S$136,3,0),"")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</row>
    <row r="4633" spans="1:16" s="17" customFormat="1" x14ac:dyDescent="0.2">
      <c r="A4633" s="6" t="str">
        <f>IFERROR(VLOOKUP(B4633,'[1]DADOS (OCULTAR)'!$Q$3:$S$136,3,0),"")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</row>
    <row r="4634" spans="1:16" s="17" customFormat="1" x14ac:dyDescent="0.2">
      <c r="A4634" s="6" t="str">
        <f>IFERROR(VLOOKUP(B4634,'[1]DADOS (OCULTAR)'!$Q$3:$S$136,3,0),"")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</row>
    <row r="4635" spans="1:16" s="17" customFormat="1" x14ac:dyDescent="0.2">
      <c r="A4635" s="6" t="str">
        <f>IFERROR(VLOOKUP(B4635,'[1]DADOS (OCULTAR)'!$Q$3:$S$136,3,0),"")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</row>
    <row r="4636" spans="1:16" s="17" customFormat="1" x14ac:dyDescent="0.2">
      <c r="A4636" s="6" t="str">
        <f>IFERROR(VLOOKUP(B4636,'[1]DADOS (OCULTAR)'!$Q$3:$S$136,3,0),"")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</row>
    <row r="4637" spans="1:16" s="17" customFormat="1" x14ac:dyDescent="0.2">
      <c r="A4637" s="6" t="str">
        <f>IFERROR(VLOOKUP(B4637,'[1]DADOS (OCULTAR)'!$Q$3:$S$136,3,0),"")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</row>
    <row r="4638" spans="1:16" s="17" customFormat="1" x14ac:dyDescent="0.2">
      <c r="A4638" s="6" t="str">
        <f>IFERROR(VLOOKUP(B4638,'[1]DADOS (OCULTAR)'!$Q$3:$S$136,3,0),"")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</row>
    <row r="4639" spans="1:16" s="17" customFormat="1" x14ac:dyDescent="0.2">
      <c r="A4639" s="6" t="str">
        <f>IFERROR(VLOOKUP(B4639,'[1]DADOS (OCULTAR)'!$Q$3:$S$136,3,0),"")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</row>
    <row r="4640" spans="1:16" s="17" customFormat="1" x14ac:dyDescent="0.2">
      <c r="A4640" s="6" t="str">
        <f>IFERROR(VLOOKUP(B4640,'[1]DADOS (OCULTAR)'!$Q$3:$S$136,3,0),"")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</row>
    <row r="4641" spans="1:16" s="17" customFormat="1" x14ac:dyDescent="0.2">
      <c r="A4641" s="6" t="str">
        <f>IFERROR(VLOOKUP(B4641,'[1]DADOS (OCULTAR)'!$Q$3:$S$136,3,0),"")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</row>
    <row r="4642" spans="1:16" s="17" customFormat="1" x14ac:dyDescent="0.2">
      <c r="A4642" s="6" t="str">
        <f>IFERROR(VLOOKUP(B4642,'[1]DADOS (OCULTAR)'!$Q$3:$S$136,3,0),"")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</row>
    <row r="4643" spans="1:16" s="17" customFormat="1" x14ac:dyDescent="0.2">
      <c r="A4643" s="6" t="str">
        <f>IFERROR(VLOOKUP(B4643,'[1]DADOS (OCULTAR)'!$Q$3:$S$136,3,0),"")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</row>
    <row r="4644" spans="1:16" s="17" customFormat="1" x14ac:dyDescent="0.2">
      <c r="A4644" s="6" t="str">
        <f>IFERROR(VLOOKUP(B4644,'[1]DADOS (OCULTAR)'!$Q$3:$S$136,3,0),"")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</row>
    <row r="4645" spans="1:16" s="17" customFormat="1" x14ac:dyDescent="0.2">
      <c r="A4645" s="6" t="str">
        <f>IFERROR(VLOOKUP(B4645,'[1]DADOS (OCULTAR)'!$Q$3:$S$136,3,0),"")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</row>
    <row r="4646" spans="1:16" s="17" customFormat="1" x14ac:dyDescent="0.2">
      <c r="A4646" s="6" t="str">
        <f>IFERROR(VLOOKUP(B4646,'[1]DADOS (OCULTAR)'!$Q$3:$S$136,3,0),"")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</row>
    <row r="4647" spans="1:16" s="17" customFormat="1" x14ac:dyDescent="0.2">
      <c r="A4647" s="6" t="str">
        <f>IFERROR(VLOOKUP(B4647,'[1]DADOS (OCULTAR)'!$Q$3:$S$136,3,0),"")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</row>
    <row r="4648" spans="1:16" s="17" customFormat="1" x14ac:dyDescent="0.2">
      <c r="A4648" s="6" t="str">
        <f>IFERROR(VLOOKUP(B4648,'[1]DADOS (OCULTAR)'!$Q$3:$S$136,3,0),"")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</row>
    <row r="4649" spans="1:16" s="17" customFormat="1" x14ac:dyDescent="0.2">
      <c r="A4649" s="6" t="str">
        <f>IFERROR(VLOOKUP(B4649,'[1]DADOS (OCULTAR)'!$Q$3:$S$136,3,0),"")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</row>
    <row r="4650" spans="1:16" s="17" customFormat="1" x14ac:dyDescent="0.2">
      <c r="A4650" s="6" t="str">
        <f>IFERROR(VLOOKUP(B4650,'[1]DADOS (OCULTAR)'!$Q$3:$S$136,3,0),"")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</row>
    <row r="4651" spans="1:16" s="17" customFormat="1" x14ac:dyDescent="0.2">
      <c r="A4651" s="6" t="str">
        <f>IFERROR(VLOOKUP(B4651,'[1]DADOS (OCULTAR)'!$Q$3:$S$136,3,0),"")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</row>
    <row r="4652" spans="1:16" s="17" customFormat="1" x14ac:dyDescent="0.2">
      <c r="A4652" s="6" t="str">
        <f>IFERROR(VLOOKUP(B4652,'[1]DADOS (OCULTAR)'!$Q$3:$S$136,3,0),"")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</row>
    <row r="4653" spans="1:16" s="17" customFormat="1" x14ac:dyDescent="0.2">
      <c r="A4653" s="6" t="str">
        <f>IFERROR(VLOOKUP(B4653,'[1]DADOS (OCULTAR)'!$Q$3:$S$136,3,0),"")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</row>
    <row r="4654" spans="1:16" s="17" customFormat="1" x14ac:dyDescent="0.2">
      <c r="A4654" s="6" t="str">
        <f>IFERROR(VLOOKUP(B4654,'[1]DADOS (OCULTAR)'!$Q$3:$S$136,3,0),"")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</row>
    <row r="4655" spans="1:16" s="17" customFormat="1" x14ac:dyDescent="0.2">
      <c r="A4655" s="6" t="str">
        <f>IFERROR(VLOOKUP(B4655,'[1]DADOS (OCULTAR)'!$Q$3:$S$136,3,0),"")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</row>
    <row r="4656" spans="1:16" s="17" customFormat="1" x14ac:dyDescent="0.2">
      <c r="A4656" s="6" t="str">
        <f>IFERROR(VLOOKUP(B4656,'[1]DADOS (OCULTAR)'!$Q$3:$S$136,3,0),"")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</row>
    <row r="4657" spans="1:16" s="17" customFormat="1" x14ac:dyDescent="0.2">
      <c r="A4657" s="6" t="str">
        <f>IFERROR(VLOOKUP(B4657,'[1]DADOS (OCULTAR)'!$Q$3:$S$136,3,0),"")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</row>
    <row r="4658" spans="1:16" s="17" customFormat="1" x14ac:dyDescent="0.2">
      <c r="A4658" s="6" t="str">
        <f>IFERROR(VLOOKUP(B4658,'[1]DADOS (OCULTAR)'!$Q$3:$S$136,3,0),"")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</row>
    <row r="4659" spans="1:16" s="17" customFormat="1" x14ac:dyDescent="0.2">
      <c r="A4659" s="6" t="str">
        <f>IFERROR(VLOOKUP(B4659,'[1]DADOS (OCULTAR)'!$Q$3:$S$136,3,0),"")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</row>
    <row r="4660" spans="1:16" s="17" customFormat="1" x14ac:dyDescent="0.2">
      <c r="A4660" s="6" t="str">
        <f>IFERROR(VLOOKUP(B4660,'[1]DADOS (OCULTAR)'!$Q$3:$S$136,3,0),"")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</row>
    <row r="4661" spans="1:16" s="17" customFormat="1" x14ac:dyDescent="0.2">
      <c r="A4661" s="6" t="str">
        <f>IFERROR(VLOOKUP(B4661,'[1]DADOS (OCULTAR)'!$Q$3:$S$136,3,0),"")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</row>
    <row r="4662" spans="1:16" s="17" customFormat="1" x14ac:dyDescent="0.2">
      <c r="A4662" s="6" t="str">
        <f>IFERROR(VLOOKUP(B4662,'[1]DADOS (OCULTAR)'!$Q$3:$S$136,3,0),"")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</row>
    <row r="4663" spans="1:16" s="17" customFormat="1" x14ac:dyDescent="0.2">
      <c r="A4663" s="6" t="str">
        <f>IFERROR(VLOOKUP(B4663,'[1]DADOS (OCULTAR)'!$Q$3:$S$136,3,0),"")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</row>
    <row r="4664" spans="1:16" s="17" customFormat="1" x14ac:dyDescent="0.2">
      <c r="A4664" s="6" t="str">
        <f>IFERROR(VLOOKUP(B4664,'[1]DADOS (OCULTAR)'!$Q$3:$S$136,3,0),"")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</row>
    <row r="4665" spans="1:16" s="17" customFormat="1" x14ac:dyDescent="0.2">
      <c r="A4665" s="6" t="str">
        <f>IFERROR(VLOOKUP(B4665,'[1]DADOS (OCULTAR)'!$Q$3:$S$136,3,0),"")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</row>
    <row r="4666" spans="1:16" s="17" customFormat="1" x14ac:dyDescent="0.2">
      <c r="A4666" s="6" t="str">
        <f>IFERROR(VLOOKUP(B4666,'[1]DADOS (OCULTAR)'!$Q$3:$S$136,3,0),"")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</row>
    <row r="4667" spans="1:16" s="17" customFormat="1" x14ac:dyDescent="0.2">
      <c r="A4667" s="6" t="str">
        <f>IFERROR(VLOOKUP(B4667,'[1]DADOS (OCULTAR)'!$Q$3:$S$136,3,0),"")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</row>
    <row r="4668" spans="1:16" s="17" customFormat="1" x14ac:dyDescent="0.2">
      <c r="A4668" s="6" t="str">
        <f>IFERROR(VLOOKUP(B4668,'[1]DADOS (OCULTAR)'!$Q$3:$S$136,3,0),"")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</row>
    <row r="4669" spans="1:16" s="17" customFormat="1" x14ac:dyDescent="0.2">
      <c r="A4669" s="6" t="str">
        <f>IFERROR(VLOOKUP(B4669,'[1]DADOS (OCULTAR)'!$Q$3:$S$136,3,0),"")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</row>
    <row r="4670" spans="1:16" s="17" customFormat="1" x14ac:dyDescent="0.2">
      <c r="A4670" s="6" t="str">
        <f>IFERROR(VLOOKUP(B4670,'[1]DADOS (OCULTAR)'!$Q$3:$S$136,3,0),"")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</row>
    <row r="4671" spans="1:16" s="17" customFormat="1" x14ac:dyDescent="0.2">
      <c r="A4671" s="6" t="str">
        <f>IFERROR(VLOOKUP(B4671,'[1]DADOS (OCULTAR)'!$Q$3:$S$136,3,0),"")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</row>
    <row r="4672" spans="1:16" s="17" customFormat="1" x14ac:dyDescent="0.2">
      <c r="A4672" s="6" t="str">
        <f>IFERROR(VLOOKUP(B4672,'[1]DADOS (OCULTAR)'!$Q$3:$S$136,3,0),"")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</row>
    <row r="4673" spans="1:16" s="17" customFormat="1" x14ac:dyDescent="0.2">
      <c r="A4673" s="6" t="str">
        <f>IFERROR(VLOOKUP(B4673,'[1]DADOS (OCULTAR)'!$Q$3:$S$136,3,0),"")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</row>
    <row r="4674" spans="1:16" s="17" customFormat="1" x14ac:dyDescent="0.2">
      <c r="A4674" s="6" t="str">
        <f>IFERROR(VLOOKUP(B4674,'[1]DADOS (OCULTAR)'!$Q$3:$S$136,3,0),"")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</row>
    <row r="4675" spans="1:16" s="17" customFormat="1" x14ac:dyDescent="0.2">
      <c r="A4675" s="6" t="str">
        <f>IFERROR(VLOOKUP(B4675,'[1]DADOS (OCULTAR)'!$Q$3:$S$136,3,0),"")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</row>
    <row r="4676" spans="1:16" s="17" customFormat="1" x14ac:dyDescent="0.2">
      <c r="A4676" s="6" t="str">
        <f>IFERROR(VLOOKUP(B4676,'[1]DADOS (OCULTAR)'!$Q$3:$S$136,3,0),"")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</row>
    <row r="4677" spans="1:16" s="17" customFormat="1" x14ac:dyDescent="0.2">
      <c r="A4677" s="6" t="str">
        <f>IFERROR(VLOOKUP(B4677,'[1]DADOS (OCULTAR)'!$Q$3:$S$136,3,0),"")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</row>
    <row r="4678" spans="1:16" s="17" customFormat="1" x14ac:dyDescent="0.2">
      <c r="A4678" s="6" t="str">
        <f>IFERROR(VLOOKUP(B4678,'[1]DADOS (OCULTAR)'!$Q$3:$S$136,3,0),"")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</row>
    <row r="4679" spans="1:16" s="17" customFormat="1" x14ac:dyDescent="0.2">
      <c r="A4679" s="6" t="str">
        <f>IFERROR(VLOOKUP(B4679,'[1]DADOS (OCULTAR)'!$Q$3:$S$136,3,0),"")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</row>
    <row r="4680" spans="1:16" s="17" customFormat="1" x14ac:dyDescent="0.2">
      <c r="A4680" s="6" t="str">
        <f>IFERROR(VLOOKUP(B4680,'[1]DADOS (OCULTAR)'!$Q$3:$S$136,3,0),"")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</row>
    <row r="4681" spans="1:16" s="17" customFormat="1" x14ac:dyDescent="0.2">
      <c r="A4681" s="6" t="str">
        <f>IFERROR(VLOOKUP(B4681,'[1]DADOS (OCULTAR)'!$Q$3:$S$136,3,0),"")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</row>
    <row r="4682" spans="1:16" s="17" customFormat="1" x14ac:dyDescent="0.2">
      <c r="A4682" s="6" t="str">
        <f>IFERROR(VLOOKUP(B4682,'[1]DADOS (OCULTAR)'!$Q$3:$S$136,3,0),"")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</row>
    <row r="4683" spans="1:16" s="17" customFormat="1" x14ac:dyDescent="0.2">
      <c r="A4683" s="6" t="str">
        <f>IFERROR(VLOOKUP(B4683,'[1]DADOS (OCULTAR)'!$Q$3:$S$136,3,0),"")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</row>
    <row r="4684" spans="1:16" s="17" customFormat="1" x14ac:dyDescent="0.2">
      <c r="A4684" s="6" t="str">
        <f>IFERROR(VLOOKUP(B4684,'[1]DADOS (OCULTAR)'!$Q$3:$S$136,3,0),"")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</row>
    <row r="4685" spans="1:16" s="17" customFormat="1" x14ac:dyDescent="0.2">
      <c r="A4685" s="6" t="str">
        <f>IFERROR(VLOOKUP(B4685,'[1]DADOS (OCULTAR)'!$Q$3:$S$136,3,0),"")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</row>
    <row r="4686" spans="1:16" s="17" customFormat="1" x14ac:dyDescent="0.2">
      <c r="A4686" s="6" t="str">
        <f>IFERROR(VLOOKUP(B4686,'[1]DADOS (OCULTAR)'!$Q$3:$S$136,3,0),"")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</row>
    <row r="4687" spans="1:16" s="17" customFormat="1" x14ac:dyDescent="0.2">
      <c r="A4687" s="6" t="str">
        <f>IFERROR(VLOOKUP(B4687,'[1]DADOS (OCULTAR)'!$Q$3:$S$136,3,0),"")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</row>
    <row r="4688" spans="1:16" s="17" customFormat="1" x14ac:dyDescent="0.2">
      <c r="A4688" s="6" t="str">
        <f>IFERROR(VLOOKUP(B4688,'[1]DADOS (OCULTAR)'!$Q$3:$S$136,3,0),"")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</row>
    <row r="4689" spans="1:16" s="17" customFormat="1" x14ac:dyDescent="0.2">
      <c r="A4689" s="6" t="str">
        <f>IFERROR(VLOOKUP(B4689,'[1]DADOS (OCULTAR)'!$Q$3:$S$136,3,0),"")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</row>
    <row r="4690" spans="1:16" s="17" customFormat="1" x14ac:dyDescent="0.2">
      <c r="A4690" s="6" t="str">
        <f>IFERROR(VLOOKUP(B4690,'[1]DADOS (OCULTAR)'!$Q$3:$S$136,3,0),"")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</row>
    <row r="4691" spans="1:16" s="17" customFormat="1" x14ac:dyDescent="0.2">
      <c r="A4691" s="6" t="str">
        <f>IFERROR(VLOOKUP(B4691,'[1]DADOS (OCULTAR)'!$Q$3:$S$136,3,0),"")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</row>
    <row r="4692" spans="1:16" s="17" customFormat="1" x14ac:dyDescent="0.2">
      <c r="A4692" s="6" t="str">
        <f>IFERROR(VLOOKUP(B4692,'[1]DADOS (OCULTAR)'!$Q$3:$S$136,3,0),"")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</row>
    <row r="4693" spans="1:16" s="17" customFormat="1" x14ac:dyDescent="0.2">
      <c r="A4693" s="6" t="str">
        <f>IFERROR(VLOOKUP(B4693,'[1]DADOS (OCULTAR)'!$Q$3:$S$136,3,0),"")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</row>
    <row r="4694" spans="1:16" s="17" customFormat="1" x14ac:dyDescent="0.2">
      <c r="A4694" s="6" t="str">
        <f>IFERROR(VLOOKUP(B4694,'[1]DADOS (OCULTAR)'!$Q$3:$S$136,3,0),"")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</row>
    <row r="4695" spans="1:16" s="17" customFormat="1" x14ac:dyDescent="0.2">
      <c r="A4695" s="6" t="str">
        <f>IFERROR(VLOOKUP(B4695,'[1]DADOS (OCULTAR)'!$Q$3:$S$136,3,0),"")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</row>
    <row r="4696" spans="1:16" s="17" customFormat="1" x14ac:dyDescent="0.2">
      <c r="A4696" s="6" t="str">
        <f>IFERROR(VLOOKUP(B4696,'[1]DADOS (OCULTAR)'!$Q$3:$S$136,3,0),"")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</row>
    <row r="4697" spans="1:16" s="17" customFormat="1" x14ac:dyDescent="0.2">
      <c r="A4697" s="6" t="str">
        <f>IFERROR(VLOOKUP(B4697,'[1]DADOS (OCULTAR)'!$Q$3:$S$136,3,0),"")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</row>
    <row r="4698" spans="1:16" s="17" customFormat="1" x14ac:dyDescent="0.2">
      <c r="A4698" s="6" t="str">
        <f>IFERROR(VLOOKUP(B4698,'[1]DADOS (OCULTAR)'!$Q$3:$S$136,3,0),"")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</row>
    <row r="4699" spans="1:16" s="17" customFormat="1" x14ac:dyDescent="0.2">
      <c r="A4699" s="6" t="str">
        <f>IFERROR(VLOOKUP(B4699,'[1]DADOS (OCULTAR)'!$Q$3:$S$136,3,0),"")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</row>
    <row r="4700" spans="1:16" s="17" customFormat="1" x14ac:dyDescent="0.2">
      <c r="A4700" s="6" t="str">
        <f>IFERROR(VLOOKUP(B4700,'[1]DADOS (OCULTAR)'!$Q$3:$S$136,3,0),"")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</row>
    <row r="4701" spans="1:16" s="17" customFormat="1" x14ac:dyDescent="0.2">
      <c r="A4701" s="6" t="str">
        <f>IFERROR(VLOOKUP(B4701,'[1]DADOS (OCULTAR)'!$Q$3:$S$136,3,0),"")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</row>
    <row r="4702" spans="1:16" s="17" customFormat="1" x14ac:dyDescent="0.2">
      <c r="A4702" s="6" t="str">
        <f>IFERROR(VLOOKUP(B4702,'[1]DADOS (OCULTAR)'!$Q$3:$S$136,3,0),"")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</row>
    <row r="4703" spans="1:16" s="17" customFormat="1" x14ac:dyDescent="0.2">
      <c r="A4703" s="6" t="str">
        <f>IFERROR(VLOOKUP(B4703,'[1]DADOS (OCULTAR)'!$Q$3:$S$136,3,0),"")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</row>
    <row r="4704" spans="1:16" s="17" customFormat="1" x14ac:dyDescent="0.2">
      <c r="A4704" s="6" t="str">
        <f>IFERROR(VLOOKUP(B4704,'[1]DADOS (OCULTAR)'!$Q$3:$S$136,3,0),"")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</row>
    <row r="4705" spans="1:16" s="17" customFormat="1" x14ac:dyDescent="0.2">
      <c r="A4705" s="6" t="str">
        <f>IFERROR(VLOOKUP(B4705,'[1]DADOS (OCULTAR)'!$Q$3:$S$136,3,0),"")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</row>
    <row r="4706" spans="1:16" s="17" customFormat="1" x14ac:dyDescent="0.2">
      <c r="A4706" s="6" t="str">
        <f>IFERROR(VLOOKUP(B4706,'[1]DADOS (OCULTAR)'!$Q$3:$S$136,3,0),"")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</row>
    <row r="4707" spans="1:16" s="17" customFormat="1" x14ac:dyDescent="0.2">
      <c r="A4707" s="6" t="str">
        <f>IFERROR(VLOOKUP(B4707,'[1]DADOS (OCULTAR)'!$Q$3:$S$136,3,0),"")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</row>
    <row r="4708" spans="1:16" s="17" customFormat="1" x14ac:dyDescent="0.2">
      <c r="A4708" s="6" t="str">
        <f>IFERROR(VLOOKUP(B4708,'[1]DADOS (OCULTAR)'!$Q$3:$S$136,3,0),"")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</row>
    <row r="4709" spans="1:16" s="17" customFormat="1" x14ac:dyDescent="0.2">
      <c r="A4709" s="6" t="str">
        <f>IFERROR(VLOOKUP(B4709,'[1]DADOS (OCULTAR)'!$Q$3:$S$136,3,0),"")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</row>
    <row r="4710" spans="1:16" s="17" customFormat="1" x14ac:dyDescent="0.2">
      <c r="A4710" s="6" t="str">
        <f>IFERROR(VLOOKUP(B4710,'[1]DADOS (OCULTAR)'!$Q$3:$S$136,3,0),"")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</row>
    <row r="4711" spans="1:16" s="17" customFormat="1" x14ac:dyDescent="0.2">
      <c r="A4711" s="6" t="str">
        <f>IFERROR(VLOOKUP(B4711,'[1]DADOS (OCULTAR)'!$Q$3:$S$136,3,0),"")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</row>
    <row r="4712" spans="1:16" s="17" customFormat="1" x14ac:dyDescent="0.2">
      <c r="A4712" s="6" t="str">
        <f>IFERROR(VLOOKUP(B4712,'[1]DADOS (OCULTAR)'!$Q$3:$S$136,3,0),"")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</row>
    <row r="4713" spans="1:16" s="17" customFormat="1" x14ac:dyDescent="0.2">
      <c r="A4713" s="6" t="str">
        <f>IFERROR(VLOOKUP(B4713,'[1]DADOS (OCULTAR)'!$Q$3:$S$136,3,0),"")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</row>
    <row r="4714" spans="1:16" s="17" customFormat="1" x14ac:dyDescent="0.2">
      <c r="A4714" s="6" t="str">
        <f>IFERROR(VLOOKUP(B4714,'[1]DADOS (OCULTAR)'!$Q$3:$S$136,3,0),"")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</row>
    <row r="4715" spans="1:16" s="17" customFormat="1" x14ac:dyDescent="0.2">
      <c r="A4715" s="6" t="str">
        <f>IFERROR(VLOOKUP(B4715,'[1]DADOS (OCULTAR)'!$Q$3:$S$136,3,0),"")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</row>
    <row r="4716" spans="1:16" s="17" customFormat="1" x14ac:dyDescent="0.2">
      <c r="A4716" s="6" t="str">
        <f>IFERROR(VLOOKUP(B4716,'[1]DADOS (OCULTAR)'!$Q$3:$S$136,3,0),"")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</row>
    <row r="4717" spans="1:16" s="17" customFormat="1" x14ac:dyDescent="0.2">
      <c r="A4717" s="6" t="str">
        <f>IFERROR(VLOOKUP(B4717,'[1]DADOS (OCULTAR)'!$Q$3:$S$136,3,0),"")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</row>
    <row r="4718" spans="1:16" s="17" customFormat="1" x14ac:dyDescent="0.2">
      <c r="A4718" s="6" t="str">
        <f>IFERROR(VLOOKUP(B4718,'[1]DADOS (OCULTAR)'!$Q$3:$S$136,3,0),"")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</row>
    <row r="4719" spans="1:16" s="17" customFormat="1" x14ac:dyDescent="0.2">
      <c r="A4719" s="6" t="str">
        <f>IFERROR(VLOOKUP(B4719,'[1]DADOS (OCULTAR)'!$Q$3:$S$136,3,0),"")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</row>
    <row r="4720" spans="1:16" s="17" customFormat="1" x14ac:dyDescent="0.2">
      <c r="A4720" s="6" t="str">
        <f>IFERROR(VLOOKUP(B4720,'[1]DADOS (OCULTAR)'!$Q$3:$S$136,3,0),"")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</row>
    <row r="4721" spans="1:16" s="17" customFormat="1" x14ac:dyDescent="0.2">
      <c r="A4721" s="6" t="str">
        <f>IFERROR(VLOOKUP(B4721,'[1]DADOS (OCULTAR)'!$Q$3:$S$136,3,0),"")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</row>
    <row r="4722" spans="1:16" s="17" customFormat="1" x14ac:dyDescent="0.2">
      <c r="A4722" s="6" t="str">
        <f>IFERROR(VLOOKUP(B4722,'[1]DADOS (OCULTAR)'!$Q$3:$S$136,3,0),"")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</row>
    <row r="4723" spans="1:16" s="17" customFormat="1" x14ac:dyDescent="0.2">
      <c r="A4723" s="6" t="str">
        <f>IFERROR(VLOOKUP(B4723,'[1]DADOS (OCULTAR)'!$Q$3:$S$136,3,0),"")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</row>
    <row r="4724" spans="1:16" s="17" customFormat="1" x14ac:dyDescent="0.2">
      <c r="A4724" s="6" t="str">
        <f>IFERROR(VLOOKUP(B4724,'[1]DADOS (OCULTAR)'!$Q$3:$S$136,3,0),"")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</row>
    <row r="4725" spans="1:16" s="17" customFormat="1" x14ac:dyDescent="0.2">
      <c r="A4725" s="6" t="str">
        <f>IFERROR(VLOOKUP(B4725,'[1]DADOS (OCULTAR)'!$Q$3:$S$136,3,0),"")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</row>
    <row r="4726" spans="1:16" s="17" customFormat="1" x14ac:dyDescent="0.2">
      <c r="A4726" s="6" t="str">
        <f>IFERROR(VLOOKUP(B4726,'[1]DADOS (OCULTAR)'!$Q$3:$S$136,3,0),"")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</row>
    <row r="4727" spans="1:16" s="17" customFormat="1" x14ac:dyDescent="0.2">
      <c r="A4727" s="6" t="str">
        <f>IFERROR(VLOOKUP(B4727,'[1]DADOS (OCULTAR)'!$Q$3:$S$136,3,0),"")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</row>
    <row r="4728" spans="1:16" s="17" customFormat="1" x14ac:dyDescent="0.2">
      <c r="A4728" s="6" t="str">
        <f>IFERROR(VLOOKUP(B4728,'[1]DADOS (OCULTAR)'!$Q$3:$S$136,3,0),"")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</row>
    <row r="4729" spans="1:16" s="17" customFormat="1" x14ac:dyDescent="0.2">
      <c r="A4729" s="6" t="str">
        <f>IFERROR(VLOOKUP(B4729,'[1]DADOS (OCULTAR)'!$Q$3:$S$136,3,0),"")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</row>
    <row r="4730" spans="1:16" s="17" customFormat="1" x14ac:dyDescent="0.2">
      <c r="A4730" s="6" t="str">
        <f>IFERROR(VLOOKUP(B4730,'[1]DADOS (OCULTAR)'!$Q$3:$S$136,3,0),"")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</row>
    <row r="4731" spans="1:16" s="17" customFormat="1" x14ac:dyDescent="0.2">
      <c r="A4731" s="6" t="str">
        <f>IFERROR(VLOOKUP(B4731,'[1]DADOS (OCULTAR)'!$Q$3:$S$136,3,0),"")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</row>
    <row r="4732" spans="1:16" s="17" customFormat="1" x14ac:dyDescent="0.2">
      <c r="A4732" s="6" t="str">
        <f>IFERROR(VLOOKUP(B4732,'[1]DADOS (OCULTAR)'!$Q$3:$S$136,3,0),"")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</row>
    <row r="4733" spans="1:16" s="17" customFormat="1" x14ac:dyDescent="0.2">
      <c r="A4733" s="6" t="str">
        <f>IFERROR(VLOOKUP(B4733,'[1]DADOS (OCULTAR)'!$Q$3:$S$136,3,0),"")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</row>
    <row r="4734" spans="1:16" s="17" customFormat="1" x14ac:dyDescent="0.2">
      <c r="A4734" s="6" t="str">
        <f>IFERROR(VLOOKUP(B4734,'[1]DADOS (OCULTAR)'!$Q$3:$S$136,3,0),"")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</row>
    <row r="4735" spans="1:16" s="17" customFormat="1" x14ac:dyDescent="0.2">
      <c r="A4735" s="6" t="str">
        <f>IFERROR(VLOOKUP(B4735,'[1]DADOS (OCULTAR)'!$Q$3:$S$136,3,0),"")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</row>
    <row r="4736" spans="1:16" s="17" customFormat="1" x14ac:dyDescent="0.2">
      <c r="A4736" s="6" t="str">
        <f>IFERROR(VLOOKUP(B4736,'[1]DADOS (OCULTAR)'!$Q$3:$S$136,3,0),"")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</row>
    <row r="4737" spans="1:16" s="17" customFormat="1" x14ac:dyDescent="0.2">
      <c r="A4737" s="6" t="str">
        <f>IFERROR(VLOOKUP(B4737,'[1]DADOS (OCULTAR)'!$Q$3:$S$136,3,0),"")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</row>
    <row r="4738" spans="1:16" s="17" customFormat="1" x14ac:dyDescent="0.2">
      <c r="A4738" s="6" t="str">
        <f>IFERROR(VLOOKUP(B4738,'[1]DADOS (OCULTAR)'!$Q$3:$S$136,3,0),"")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</row>
    <row r="4739" spans="1:16" s="17" customFormat="1" x14ac:dyDescent="0.2">
      <c r="A4739" s="6" t="str">
        <f>IFERROR(VLOOKUP(B4739,'[1]DADOS (OCULTAR)'!$Q$3:$S$136,3,0),"")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</row>
    <row r="4740" spans="1:16" s="17" customFormat="1" x14ac:dyDescent="0.2">
      <c r="A4740" s="6" t="str">
        <f>IFERROR(VLOOKUP(B4740,'[1]DADOS (OCULTAR)'!$Q$3:$S$136,3,0),"")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</row>
    <row r="4741" spans="1:16" s="17" customFormat="1" x14ac:dyDescent="0.2">
      <c r="A4741" s="6" t="str">
        <f>IFERROR(VLOOKUP(B4741,'[1]DADOS (OCULTAR)'!$Q$3:$S$136,3,0),"")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</row>
    <row r="4742" spans="1:16" s="17" customFormat="1" x14ac:dyDescent="0.2">
      <c r="A4742" s="6" t="str">
        <f>IFERROR(VLOOKUP(B4742,'[1]DADOS (OCULTAR)'!$Q$3:$S$136,3,0),"")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</row>
    <row r="4743" spans="1:16" s="17" customFormat="1" x14ac:dyDescent="0.2">
      <c r="A4743" s="6" t="str">
        <f>IFERROR(VLOOKUP(B4743,'[1]DADOS (OCULTAR)'!$Q$3:$S$136,3,0),"")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</row>
    <row r="4744" spans="1:16" s="17" customFormat="1" x14ac:dyDescent="0.2">
      <c r="A4744" s="6" t="str">
        <f>IFERROR(VLOOKUP(B4744,'[1]DADOS (OCULTAR)'!$Q$3:$S$136,3,0),"")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</row>
    <row r="4745" spans="1:16" s="17" customFormat="1" x14ac:dyDescent="0.2">
      <c r="A4745" s="6" t="str">
        <f>IFERROR(VLOOKUP(B4745,'[1]DADOS (OCULTAR)'!$Q$3:$S$136,3,0),"")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</row>
    <row r="4746" spans="1:16" s="17" customFormat="1" x14ac:dyDescent="0.2">
      <c r="A4746" s="6" t="str">
        <f>IFERROR(VLOOKUP(B4746,'[1]DADOS (OCULTAR)'!$Q$3:$S$136,3,0),"")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</row>
    <row r="4747" spans="1:16" s="17" customFormat="1" x14ac:dyDescent="0.2">
      <c r="A4747" s="6" t="str">
        <f>IFERROR(VLOOKUP(B4747,'[1]DADOS (OCULTAR)'!$Q$3:$S$136,3,0),"")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</row>
    <row r="4748" spans="1:16" s="17" customFormat="1" x14ac:dyDescent="0.2">
      <c r="A4748" s="6" t="str">
        <f>IFERROR(VLOOKUP(B4748,'[1]DADOS (OCULTAR)'!$Q$3:$S$136,3,0),"")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</row>
    <row r="4749" spans="1:16" s="17" customFormat="1" x14ac:dyDescent="0.2">
      <c r="A4749" s="6" t="str">
        <f>IFERROR(VLOOKUP(B4749,'[1]DADOS (OCULTAR)'!$Q$3:$S$136,3,0),"")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</row>
    <row r="4750" spans="1:16" s="17" customFormat="1" x14ac:dyDescent="0.2">
      <c r="A4750" s="6" t="str">
        <f>IFERROR(VLOOKUP(B4750,'[1]DADOS (OCULTAR)'!$Q$3:$S$136,3,0),"")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</row>
    <row r="4751" spans="1:16" s="17" customFormat="1" x14ac:dyDescent="0.2">
      <c r="A4751" s="6" t="str">
        <f>IFERROR(VLOOKUP(B4751,'[1]DADOS (OCULTAR)'!$Q$3:$S$136,3,0),"")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</row>
    <row r="4752" spans="1:16" s="17" customFormat="1" x14ac:dyDescent="0.2">
      <c r="A4752" s="6" t="str">
        <f>IFERROR(VLOOKUP(B4752,'[1]DADOS (OCULTAR)'!$Q$3:$S$136,3,0),"")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</row>
    <row r="4753" spans="1:16" s="17" customFormat="1" x14ac:dyDescent="0.2">
      <c r="A4753" s="6" t="str">
        <f>IFERROR(VLOOKUP(B4753,'[1]DADOS (OCULTAR)'!$Q$3:$S$136,3,0),"")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</row>
    <row r="4754" spans="1:16" s="17" customFormat="1" x14ac:dyDescent="0.2">
      <c r="A4754" s="6" t="str">
        <f>IFERROR(VLOOKUP(B4754,'[1]DADOS (OCULTAR)'!$Q$3:$S$136,3,0),"")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</row>
    <row r="4755" spans="1:16" s="17" customFormat="1" x14ac:dyDescent="0.2">
      <c r="A4755" s="6" t="str">
        <f>IFERROR(VLOOKUP(B4755,'[1]DADOS (OCULTAR)'!$Q$3:$S$136,3,0),"")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</row>
    <row r="4756" spans="1:16" s="17" customFormat="1" x14ac:dyDescent="0.2">
      <c r="A4756" s="6" t="str">
        <f>IFERROR(VLOOKUP(B4756,'[1]DADOS (OCULTAR)'!$Q$3:$S$136,3,0),"")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</row>
    <row r="4757" spans="1:16" s="17" customFormat="1" x14ac:dyDescent="0.2">
      <c r="A4757" s="6" t="str">
        <f>IFERROR(VLOOKUP(B4757,'[1]DADOS (OCULTAR)'!$Q$3:$S$136,3,0),"")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</row>
    <row r="4758" spans="1:16" s="17" customFormat="1" x14ac:dyDescent="0.2">
      <c r="A4758" s="6" t="str">
        <f>IFERROR(VLOOKUP(B4758,'[1]DADOS (OCULTAR)'!$Q$3:$S$136,3,0),"")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</row>
    <row r="4759" spans="1:16" s="17" customFormat="1" x14ac:dyDescent="0.2">
      <c r="A4759" s="6" t="str">
        <f>IFERROR(VLOOKUP(B4759,'[1]DADOS (OCULTAR)'!$Q$3:$S$136,3,0),"")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</row>
    <row r="4760" spans="1:16" s="17" customFormat="1" x14ac:dyDescent="0.2">
      <c r="A4760" s="6" t="str">
        <f>IFERROR(VLOOKUP(B4760,'[1]DADOS (OCULTAR)'!$Q$3:$S$136,3,0),"")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</row>
    <row r="4761" spans="1:16" s="17" customFormat="1" x14ac:dyDescent="0.2">
      <c r="A4761" s="6" t="str">
        <f>IFERROR(VLOOKUP(B4761,'[1]DADOS (OCULTAR)'!$Q$3:$S$136,3,0),"")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</row>
    <row r="4762" spans="1:16" s="17" customFormat="1" x14ac:dyDescent="0.2">
      <c r="A4762" s="6" t="str">
        <f>IFERROR(VLOOKUP(B4762,'[1]DADOS (OCULTAR)'!$Q$3:$S$136,3,0),"")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</row>
    <row r="4763" spans="1:16" s="17" customFormat="1" x14ac:dyDescent="0.2">
      <c r="A4763" s="6" t="str">
        <f>IFERROR(VLOOKUP(B4763,'[1]DADOS (OCULTAR)'!$Q$3:$S$136,3,0),"")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</row>
    <row r="4764" spans="1:16" s="17" customFormat="1" x14ac:dyDescent="0.2">
      <c r="A4764" s="6" t="str">
        <f>IFERROR(VLOOKUP(B4764,'[1]DADOS (OCULTAR)'!$Q$3:$S$136,3,0),"")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</row>
    <row r="4765" spans="1:16" s="17" customFormat="1" x14ac:dyDescent="0.2">
      <c r="A4765" s="6" t="str">
        <f>IFERROR(VLOOKUP(B4765,'[1]DADOS (OCULTAR)'!$Q$3:$S$136,3,0),"")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</row>
    <row r="4766" spans="1:16" s="17" customFormat="1" x14ac:dyDescent="0.2">
      <c r="A4766" s="6" t="str">
        <f>IFERROR(VLOOKUP(B4766,'[1]DADOS (OCULTAR)'!$Q$3:$S$136,3,0),"")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</row>
    <row r="4767" spans="1:16" s="17" customFormat="1" x14ac:dyDescent="0.2">
      <c r="A4767" s="6" t="str">
        <f>IFERROR(VLOOKUP(B4767,'[1]DADOS (OCULTAR)'!$Q$3:$S$136,3,0),"")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</row>
    <row r="4768" spans="1:16" s="17" customFormat="1" x14ac:dyDescent="0.2">
      <c r="A4768" s="6" t="str">
        <f>IFERROR(VLOOKUP(B4768,'[1]DADOS (OCULTAR)'!$Q$3:$S$136,3,0),"")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</row>
    <row r="4769" spans="1:16" s="17" customFormat="1" x14ac:dyDescent="0.2">
      <c r="A4769" s="6" t="str">
        <f>IFERROR(VLOOKUP(B4769,'[1]DADOS (OCULTAR)'!$Q$3:$S$136,3,0),"")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</row>
    <row r="4770" spans="1:16" s="17" customFormat="1" x14ac:dyDescent="0.2">
      <c r="A4770" s="6" t="str">
        <f>IFERROR(VLOOKUP(B4770,'[1]DADOS (OCULTAR)'!$Q$3:$S$136,3,0),"")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</row>
    <row r="4771" spans="1:16" s="17" customFormat="1" x14ac:dyDescent="0.2">
      <c r="A4771" s="6" t="str">
        <f>IFERROR(VLOOKUP(B4771,'[1]DADOS (OCULTAR)'!$Q$3:$S$136,3,0),"")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</row>
    <row r="4772" spans="1:16" s="17" customFormat="1" x14ac:dyDescent="0.2">
      <c r="A4772" s="6" t="str">
        <f>IFERROR(VLOOKUP(B4772,'[1]DADOS (OCULTAR)'!$Q$3:$S$136,3,0),"")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</row>
    <row r="4773" spans="1:16" s="17" customFormat="1" x14ac:dyDescent="0.2">
      <c r="A4773" s="6" t="str">
        <f>IFERROR(VLOOKUP(B4773,'[1]DADOS (OCULTAR)'!$Q$3:$S$136,3,0),"")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</row>
    <row r="4774" spans="1:16" s="17" customFormat="1" x14ac:dyDescent="0.2">
      <c r="A4774" s="6" t="str">
        <f>IFERROR(VLOOKUP(B4774,'[1]DADOS (OCULTAR)'!$Q$3:$S$136,3,0),"")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</row>
    <row r="4775" spans="1:16" s="17" customFormat="1" x14ac:dyDescent="0.2">
      <c r="A4775" s="6" t="str">
        <f>IFERROR(VLOOKUP(B4775,'[1]DADOS (OCULTAR)'!$Q$3:$S$136,3,0),"")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</row>
    <row r="4776" spans="1:16" s="17" customFormat="1" x14ac:dyDescent="0.2">
      <c r="A4776" s="6" t="str">
        <f>IFERROR(VLOOKUP(B4776,'[1]DADOS (OCULTAR)'!$Q$3:$S$136,3,0),"")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</row>
    <row r="4777" spans="1:16" s="17" customFormat="1" x14ac:dyDescent="0.2">
      <c r="A4777" s="6" t="str">
        <f>IFERROR(VLOOKUP(B4777,'[1]DADOS (OCULTAR)'!$Q$3:$S$136,3,0),"")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</row>
    <row r="4778" spans="1:16" s="17" customFormat="1" x14ac:dyDescent="0.2">
      <c r="A4778" s="6" t="str">
        <f>IFERROR(VLOOKUP(B4778,'[1]DADOS (OCULTAR)'!$Q$3:$S$136,3,0),"")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</row>
    <row r="4779" spans="1:16" s="17" customFormat="1" x14ac:dyDescent="0.2">
      <c r="A4779" s="6" t="str">
        <f>IFERROR(VLOOKUP(B4779,'[1]DADOS (OCULTAR)'!$Q$3:$S$136,3,0),"")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</row>
    <row r="4780" spans="1:16" s="17" customFormat="1" x14ac:dyDescent="0.2">
      <c r="A4780" s="6" t="str">
        <f>IFERROR(VLOOKUP(B4780,'[1]DADOS (OCULTAR)'!$Q$3:$S$136,3,0),"")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</row>
    <row r="4781" spans="1:16" s="17" customFormat="1" x14ac:dyDescent="0.2">
      <c r="A4781" s="6" t="str">
        <f>IFERROR(VLOOKUP(B4781,'[1]DADOS (OCULTAR)'!$Q$3:$S$136,3,0),"")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</row>
    <row r="4782" spans="1:16" s="17" customFormat="1" x14ac:dyDescent="0.2">
      <c r="A4782" s="6" t="str">
        <f>IFERROR(VLOOKUP(B4782,'[1]DADOS (OCULTAR)'!$Q$3:$S$136,3,0),"")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</row>
    <row r="4783" spans="1:16" s="17" customFormat="1" x14ac:dyDescent="0.2">
      <c r="A4783" s="6" t="str">
        <f>IFERROR(VLOOKUP(B4783,'[1]DADOS (OCULTAR)'!$Q$3:$S$136,3,0),"")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</row>
    <row r="4784" spans="1:16" s="17" customFormat="1" x14ac:dyDescent="0.2">
      <c r="A4784" s="6" t="str">
        <f>IFERROR(VLOOKUP(B4784,'[1]DADOS (OCULTAR)'!$Q$3:$S$136,3,0),"")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</row>
    <row r="4785" spans="1:16" s="17" customFormat="1" x14ac:dyDescent="0.2">
      <c r="A4785" s="6" t="str">
        <f>IFERROR(VLOOKUP(B4785,'[1]DADOS (OCULTAR)'!$Q$3:$S$136,3,0),"")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</row>
    <row r="4786" spans="1:16" s="17" customFormat="1" x14ac:dyDescent="0.2">
      <c r="A4786" s="6" t="str">
        <f>IFERROR(VLOOKUP(B4786,'[1]DADOS (OCULTAR)'!$Q$3:$S$136,3,0),"")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</row>
    <row r="4787" spans="1:16" s="17" customFormat="1" x14ac:dyDescent="0.2">
      <c r="A4787" s="6" t="str">
        <f>IFERROR(VLOOKUP(B4787,'[1]DADOS (OCULTAR)'!$Q$3:$S$136,3,0),"")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</row>
    <row r="4788" spans="1:16" s="17" customFormat="1" x14ac:dyDescent="0.2">
      <c r="A4788" s="6" t="str">
        <f>IFERROR(VLOOKUP(B4788,'[1]DADOS (OCULTAR)'!$Q$3:$S$136,3,0),"")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</row>
    <row r="4789" spans="1:16" s="17" customFormat="1" x14ac:dyDescent="0.2">
      <c r="A4789" s="6" t="str">
        <f>IFERROR(VLOOKUP(B4789,'[1]DADOS (OCULTAR)'!$Q$3:$S$136,3,0),"")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</row>
    <row r="4790" spans="1:16" s="17" customFormat="1" x14ac:dyDescent="0.2">
      <c r="A4790" s="6" t="str">
        <f>IFERROR(VLOOKUP(B4790,'[1]DADOS (OCULTAR)'!$Q$3:$S$136,3,0),"")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</row>
    <row r="4791" spans="1:16" s="17" customFormat="1" x14ac:dyDescent="0.2">
      <c r="A4791" s="6" t="str">
        <f>IFERROR(VLOOKUP(B4791,'[1]DADOS (OCULTAR)'!$Q$3:$S$136,3,0),"")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</row>
    <row r="4792" spans="1:16" s="17" customFormat="1" x14ac:dyDescent="0.2">
      <c r="A4792" s="6" t="str">
        <f>IFERROR(VLOOKUP(B4792,'[1]DADOS (OCULTAR)'!$Q$3:$S$136,3,0),"")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</row>
    <row r="4793" spans="1:16" s="17" customFormat="1" x14ac:dyDescent="0.2">
      <c r="A4793" s="6" t="str">
        <f>IFERROR(VLOOKUP(B4793,'[1]DADOS (OCULTAR)'!$Q$3:$S$136,3,0),"")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</row>
    <row r="4794" spans="1:16" s="17" customFormat="1" x14ac:dyDescent="0.2">
      <c r="A4794" s="6" t="str">
        <f>IFERROR(VLOOKUP(B4794,'[1]DADOS (OCULTAR)'!$Q$3:$S$136,3,0),"")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</row>
    <row r="4795" spans="1:16" s="17" customFormat="1" x14ac:dyDescent="0.2">
      <c r="A4795" s="6" t="str">
        <f>IFERROR(VLOOKUP(B4795,'[1]DADOS (OCULTAR)'!$Q$3:$S$136,3,0),"")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</row>
    <row r="4796" spans="1:16" s="17" customFormat="1" x14ac:dyDescent="0.2">
      <c r="A4796" s="6" t="str">
        <f>IFERROR(VLOOKUP(B4796,'[1]DADOS (OCULTAR)'!$Q$3:$S$136,3,0),"")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</row>
    <row r="4797" spans="1:16" s="17" customFormat="1" x14ac:dyDescent="0.2">
      <c r="A4797" s="6" t="str">
        <f>IFERROR(VLOOKUP(B4797,'[1]DADOS (OCULTAR)'!$Q$3:$S$136,3,0),"")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</row>
    <row r="4798" spans="1:16" s="17" customFormat="1" x14ac:dyDescent="0.2">
      <c r="A4798" s="6" t="str">
        <f>IFERROR(VLOOKUP(B4798,'[1]DADOS (OCULTAR)'!$Q$3:$S$136,3,0),"")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</row>
    <row r="4799" spans="1:16" s="17" customFormat="1" x14ac:dyDescent="0.2">
      <c r="A4799" s="6" t="str">
        <f>IFERROR(VLOOKUP(B4799,'[1]DADOS (OCULTAR)'!$Q$3:$S$136,3,0),"")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</row>
    <row r="4800" spans="1:16" s="17" customFormat="1" x14ac:dyDescent="0.2">
      <c r="A4800" s="6" t="str">
        <f>IFERROR(VLOOKUP(B4800,'[1]DADOS (OCULTAR)'!$Q$3:$S$136,3,0),"")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</row>
    <row r="4801" spans="1:16" s="17" customFormat="1" x14ac:dyDescent="0.2">
      <c r="A4801" s="6" t="str">
        <f>IFERROR(VLOOKUP(B4801,'[1]DADOS (OCULTAR)'!$Q$3:$S$136,3,0),"")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</row>
    <row r="4802" spans="1:16" s="17" customFormat="1" x14ac:dyDescent="0.2">
      <c r="A4802" s="6" t="str">
        <f>IFERROR(VLOOKUP(B4802,'[1]DADOS (OCULTAR)'!$Q$3:$S$136,3,0),"")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</row>
    <row r="4803" spans="1:16" s="17" customFormat="1" x14ac:dyDescent="0.2">
      <c r="A4803" s="6" t="str">
        <f>IFERROR(VLOOKUP(B4803,'[1]DADOS (OCULTAR)'!$Q$3:$S$136,3,0),"")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</row>
    <row r="4804" spans="1:16" s="17" customFormat="1" x14ac:dyDescent="0.2">
      <c r="A4804" s="6" t="str">
        <f>IFERROR(VLOOKUP(B4804,'[1]DADOS (OCULTAR)'!$Q$3:$S$136,3,0),"")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</row>
    <row r="4805" spans="1:16" s="17" customFormat="1" x14ac:dyDescent="0.2">
      <c r="A4805" s="6" t="str">
        <f>IFERROR(VLOOKUP(B4805,'[1]DADOS (OCULTAR)'!$Q$3:$S$136,3,0),"")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</row>
    <row r="4806" spans="1:16" s="17" customFormat="1" x14ac:dyDescent="0.2">
      <c r="A4806" s="6" t="str">
        <f>IFERROR(VLOOKUP(B4806,'[1]DADOS (OCULTAR)'!$Q$3:$S$136,3,0),"")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</row>
    <row r="4807" spans="1:16" s="17" customFormat="1" x14ac:dyDescent="0.2">
      <c r="A4807" s="6" t="str">
        <f>IFERROR(VLOOKUP(B4807,'[1]DADOS (OCULTAR)'!$Q$3:$S$136,3,0),"")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</row>
    <row r="4808" spans="1:16" s="17" customFormat="1" x14ac:dyDescent="0.2">
      <c r="A4808" s="6" t="str">
        <f>IFERROR(VLOOKUP(B4808,'[1]DADOS (OCULTAR)'!$Q$3:$S$136,3,0),"")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</row>
    <row r="4809" spans="1:16" s="17" customFormat="1" x14ac:dyDescent="0.2">
      <c r="A4809" s="6" t="str">
        <f>IFERROR(VLOOKUP(B4809,'[1]DADOS (OCULTAR)'!$Q$3:$S$136,3,0),"")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</row>
    <row r="4810" spans="1:16" s="17" customFormat="1" x14ac:dyDescent="0.2">
      <c r="A4810" s="6" t="str">
        <f>IFERROR(VLOOKUP(B4810,'[1]DADOS (OCULTAR)'!$Q$3:$S$136,3,0),"")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</row>
    <row r="4811" spans="1:16" s="17" customFormat="1" x14ac:dyDescent="0.2">
      <c r="A4811" s="6" t="str">
        <f>IFERROR(VLOOKUP(B4811,'[1]DADOS (OCULTAR)'!$Q$3:$S$136,3,0),"")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</row>
    <row r="4812" spans="1:16" s="17" customFormat="1" x14ac:dyDescent="0.2">
      <c r="A4812" s="6" t="str">
        <f>IFERROR(VLOOKUP(B4812,'[1]DADOS (OCULTAR)'!$Q$3:$S$136,3,0),"")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</row>
    <row r="4813" spans="1:16" s="17" customFormat="1" x14ac:dyDescent="0.2">
      <c r="A4813" s="6" t="str">
        <f>IFERROR(VLOOKUP(B4813,'[1]DADOS (OCULTAR)'!$Q$3:$S$136,3,0),"")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</row>
    <row r="4814" spans="1:16" s="17" customFormat="1" x14ac:dyDescent="0.2">
      <c r="A4814" s="6" t="str">
        <f>IFERROR(VLOOKUP(B4814,'[1]DADOS (OCULTAR)'!$Q$3:$S$136,3,0),"")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</row>
    <row r="4815" spans="1:16" s="17" customFormat="1" x14ac:dyDescent="0.2">
      <c r="A4815" s="6" t="str">
        <f>IFERROR(VLOOKUP(B4815,'[1]DADOS (OCULTAR)'!$Q$3:$S$136,3,0),"")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</row>
    <row r="4816" spans="1:16" s="17" customFormat="1" x14ac:dyDescent="0.2">
      <c r="A4816" s="6" t="str">
        <f>IFERROR(VLOOKUP(B4816,'[1]DADOS (OCULTAR)'!$Q$3:$S$136,3,0),"")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</row>
    <row r="4817" spans="1:16" s="17" customFormat="1" x14ac:dyDescent="0.2">
      <c r="A4817" s="6" t="str">
        <f>IFERROR(VLOOKUP(B4817,'[1]DADOS (OCULTAR)'!$Q$3:$S$136,3,0),"")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</row>
    <row r="4818" spans="1:16" s="17" customFormat="1" x14ac:dyDescent="0.2">
      <c r="A4818" s="6" t="str">
        <f>IFERROR(VLOOKUP(B4818,'[1]DADOS (OCULTAR)'!$Q$3:$S$136,3,0),"")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</row>
    <row r="4819" spans="1:16" s="17" customFormat="1" x14ac:dyDescent="0.2">
      <c r="A4819" s="6" t="str">
        <f>IFERROR(VLOOKUP(B4819,'[1]DADOS (OCULTAR)'!$Q$3:$S$136,3,0),"")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</row>
    <row r="4820" spans="1:16" s="17" customFormat="1" x14ac:dyDescent="0.2">
      <c r="A4820" s="6" t="str">
        <f>IFERROR(VLOOKUP(B4820,'[1]DADOS (OCULTAR)'!$Q$3:$S$136,3,0),"")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</row>
    <row r="4821" spans="1:16" s="17" customFormat="1" x14ac:dyDescent="0.2">
      <c r="A4821" s="6" t="str">
        <f>IFERROR(VLOOKUP(B4821,'[1]DADOS (OCULTAR)'!$Q$3:$S$136,3,0),"")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</row>
    <row r="4822" spans="1:16" s="17" customFormat="1" x14ac:dyDescent="0.2">
      <c r="A4822" s="6" t="str">
        <f>IFERROR(VLOOKUP(B4822,'[1]DADOS (OCULTAR)'!$Q$3:$S$136,3,0),"")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</row>
    <row r="4823" spans="1:16" s="17" customFormat="1" x14ac:dyDescent="0.2">
      <c r="A4823" s="6" t="str">
        <f>IFERROR(VLOOKUP(B4823,'[1]DADOS (OCULTAR)'!$Q$3:$S$136,3,0),"")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</row>
    <row r="4824" spans="1:16" s="17" customFormat="1" x14ac:dyDescent="0.2">
      <c r="A4824" s="6" t="str">
        <f>IFERROR(VLOOKUP(B4824,'[1]DADOS (OCULTAR)'!$Q$3:$S$136,3,0),"")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</row>
    <row r="4825" spans="1:16" s="17" customFormat="1" x14ac:dyDescent="0.2">
      <c r="A4825" s="6" t="str">
        <f>IFERROR(VLOOKUP(B4825,'[1]DADOS (OCULTAR)'!$Q$3:$S$136,3,0),"")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</row>
    <row r="4826" spans="1:16" s="17" customFormat="1" x14ac:dyDescent="0.2">
      <c r="A4826" s="6" t="str">
        <f>IFERROR(VLOOKUP(B4826,'[1]DADOS (OCULTAR)'!$Q$3:$S$136,3,0),"")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</row>
    <row r="4827" spans="1:16" s="17" customFormat="1" x14ac:dyDescent="0.2">
      <c r="A4827" s="6" t="str">
        <f>IFERROR(VLOOKUP(B4827,'[1]DADOS (OCULTAR)'!$Q$3:$S$136,3,0),"")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</row>
    <row r="4828" spans="1:16" s="17" customFormat="1" x14ac:dyDescent="0.2">
      <c r="A4828" s="6" t="str">
        <f>IFERROR(VLOOKUP(B4828,'[1]DADOS (OCULTAR)'!$Q$3:$S$136,3,0),"")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</row>
    <row r="4829" spans="1:16" s="17" customFormat="1" x14ac:dyDescent="0.2">
      <c r="A4829" s="6" t="str">
        <f>IFERROR(VLOOKUP(B4829,'[1]DADOS (OCULTAR)'!$Q$3:$S$136,3,0),"")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</row>
    <row r="4830" spans="1:16" s="17" customFormat="1" x14ac:dyDescent="0.2">
      <c r="A4830" s="6" t="str">
        <f>IFERROR(VLOOKUP(B4830,'[1]DADOS (OCULTAR)'!$Q$3:$S$136,3,0),"")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</row>
    <row r="4831" spans="1:16" s="17" customFormat="1" x14ac:dyDescent="0.2">
      <c r="A4831" s="6" t="str">
        <f>IFERROR(VLOOKUP(B4831,'[1]DADOS (OCULTAR)'!$Q$3:$S$136,3,0),"")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</row>
    <row r="4832" spans="1:16" s="17" customFormat="1" x14ac:dyDescent="0.2">
      <c r="A4832" s="6" t="str">
        <f>IFERROR(VLOOKUP(B4832,'[1]DADOS (OCULTAR)'!$Q$3:$S$136,3,0),"")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</row>
    <row r="4833" spans="1:16" s="17" customFormat="1" x14ac:dyDescent="0.2">
      <c r="A4833" s="6" t="str">
        <f>IFERROR(VLOOKUP(B4833,'[1]DADOS (OCULTAR)'!$Q$3:$S$136,3,0),"")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</row>
    <row r="4834" spans="1:16" s="17" customFormat="1" x14ac:dyDescent="0.2">
      <c r="A4834" s="6" t="str">
        <f>IFERROR(VLOOKUP(B4834,'[1]DADOS (OCULTAR)'!$Q$3:$S$136,3,0),"")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</row>
    <row r="4835" spans="1:16" s="17" customFormat="1" x14ac:dyDescent="0.2">
      <c r="A4835" s="6" t="str">
        <f>IFERROR(VLOOKUP(B4835,'[1]DADOS (OCULTAR)'!$Q$3:$S$136,3,0),"")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</row>
    <row r="4836" spans="1:16" s="17" customFormat="1" x14ac:dyDescent="0.2">
      <c r="A4836" s="6" t="str">
        <f>IFERROR(VLOOKUP(B4836,'[1]DADOS (OCULTAR)'!$Q$3:$S$136,3,0),"")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</row>
    <row r="4837" spans="1:16" s="17" customFormat="1" x14ac:dyDescent="0.2">
      <c r="A4837" s="6" t="str">
        <f>IFERROR(VLOOKUP(B4837,'[1]DADOS (OCULTAR)'!$Q$3:$S$136,3,0),"")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</row>
    <row r="4838" spans="1:16" s="17" customFormat="1" x14ac:dyDescent="0.2">
      <c r="A4838" s="6" t="str">
        <f>IFERROR(VLOOKUP(B4838,'[1]DADOS (OCULTAR)'!$Q$3:$S$136,3,0),"")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</row>
    <row r="4839" spans="1:16" s="17" customFormat="1" x14ac:dyDescent="0.2">
      <c r="A4839" s="6" t="str">
        <f>IFERROR(VLOOKUP(B4839,'[1]DADOS (OCULTAR)'!$Q$3:$S$136,3,0),"")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</row>
    <row r="4840" spans="1:16" s="17" customFormat="1" x14ac:dyDescent="0.2">
      <c r="A4840" s="6" t="str">
        <f>IFERROR(VLOOKUP(B4840,'[1]DADOS (OCULTAR)'!$Q$3:$S$136,3,0),"")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</row>
    <row r="4841" spans="1:16" s="17" customFormat="1" x14ac:dyDescent="0.2">
      <c r="A4841" s="6" t="str">
        <f>IFERROR(VLOOKUP(B4841,'[1]DADOS (OCULTAR)'!$Q$3:$S$136,3,0),"")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</row>
    <row r="4842" spans="1:16" s="17" customFormat="1" x14ac:dyDescent="0.2">
      <c r="A4842" s="6" t="str">
        <f>IFERROR(VLOOKUP(B4842,'[1]DADOS (OCULTAR)'!$Q$3:$S$136,3,0),"")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</row>
    <row r="4843" spans="1:16" s="17" customFormat="1" x14ac:dyDescent="0.2">
      <c r="A4843" s="6" t="str">
        <f>IFERROR(VLOOKUP(B4843,'[1]DADOS (OCULTAR)'!$Q$3:$S$136,3,0),"")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</row>
    <row r="4844" spans="1:16" s="17" customFormat="1" x14ac:dyDescent="0.2">
      <c r="A4844" s="6" t="str">
        <f>IFERROR(VLOOKUP(B4844,'[1]DADOS (OCULTAR)'!$Q$3:$S$136,3,0),"")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</row>
    <row r="4845" spans="1:16" s="17" customFormat="1" x14ac:dyDescent="0.2">
      <c r="A4845" s="6" t="str">
        <f>IFERROR(VLOOKUP(B4845,'[1]DADOS (OCULTAR)'!$Q$3:$S$136,3,0),"")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</row>
    <row r="4846" spans="1:16" s="17" customFormat="1" x14ac:dyDescent="0.2">
      <c r="A4846" s="6" t="str">
        <f>IFERROR(VLOOKUP(B4846,'[1]DADOS (OCULTAR)'!$Q$3:$S$136,3,0),"")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</row>
    <row r="4847" spans="1:16" s="17" customFormat="1" x14ac:dyDescent="0.2">
      <c r="A4847" s="6" t="str">
        <f>IFERROR(VLOOKUP(B4847,'[1]DADOS (OCULTAR)'!$Q$3:$S$136,3,0),"")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</row>
    <row r="4848" spans="1:16" s="17" customFormat="1" x14ac:dyDescent="0.2">
      <c r="A4848" s="6" t="str">
        <f>IFERROR(VLOOKUP(B4848,'[1]DADOS (OCULTAR)'!$Q$3:$S$136,3,0),"")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</row>
    <row r="4849" spans="1:16" s="17" customFormat="1" x14ac:dyDescent="0.2">
      <c r="A4849" s="6" t="str">
        <f>IFERROR(VLOOKUP(B4849,'[1]DADOS (OCULTAR)'!$Q$3:$S$136,3,0),"")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</row>
    <row r="4850" spans="1:16" s="17" customFormat="1" x14ac:dyDescent="0.2">
      <c r="A4850" s="6" t="str">
        <f>IFERROR(VLOOKUP(B4850,'[1]DADOS (OCULTAR)'!$Q$3:$S$136,3,0),"")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</row>
    <row r="4851" spans="1:16" s="17" customFormat="1" x14ac:dyDescent="0.2">
      <c r="A4851" s="6" t="str">
        <f>IFERROR(VLOOKUP(B4851,'[1]DADOS (OCULTAR)'!$Q$3:$S$136,3,0),"")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</row>
    <row r="4852" spans="1:16" s="17" customFormat="1" x14ac:dyDescent="0.2">
      <c r="A4852" s="6" t="str">
        <f>IFERROR(VLOOKUP(B4852,'[1]DADOS (OCULTAR)'!$Q$3:$S$136,3,0),"")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</row>
    <row r="4853" spans="1:16" s="17" customFormat="1" x14ac:dyDescent="0.2">
      <c r="A4853" s="6" t="str">
        <f>IFERROR(VLOOKUP(B4853,'[1]DADOS (OCULTAR)'!$Q$3:$S$136,3,0),"")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</row>
    <row r="4854" spans="1:16" s="17" customFormat="1" x14ac:dyDescent="0.2">
      <c r="A4854" s="6" t="str">
        <f>IFERROR(VLOOKUP(B4854,'[1]DADOS (OCULTAR)'!$Q$3:$S$136,3,0),"")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</row>
    <row r="4855" spans="1:16" s="17" customFormat="1" x14ac:dyDescent="0.2">
      <c r="A4855" s="6" t="str">
        <f>IFERROR(VLOOKUP(B4855,'[1]DADOS (OCULTAR)'!$Q$3:$S$136,3,0),"")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</row>
    <row r="4856" spans="1:16" s="17" customFormat="1" x14ac:dyDescent="0.2">
      <c r="A4856" s="6" t="str">
        <f>IFERROR(VLOOKUP(B4856,'[1]DADOS (OCULTAR)'!$Q$3:$S$136,3,0),"")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</row>
    <row r="4857" spans="1:16" s="17" customFormat="1" x14ac:dyDescent="0.2">
      <c r="A4857" s="6" t="str">
        <f>IFERROR(VLOOKUP(B4857,'[1]DADOS (OCULTAR)'!$Q$3:$S$136,3,0),"")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</row>
    <row r="4858" spans="1:16" s="17" customFormat="1" x14ac:dyDescent="0.2">
      <c r="A4858" s="6" t="str">
        <f>IFERROR(VLOOKUP(B4858,'[1]DADOS (OCULTAR)'!$Q$3:$S$136,3,0),"")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</row>
    <row r="4859" spans="1:16" s="17" customFormat="1" x14ac:dyDescent="0.2">
      <c r="A4859" s="6" t="str">
        <f>IFERROR(VLOOKUP(B4859,'[1]DADOS (OCULTAR)'!$Q$3:$S$136,3,0),"")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</row>
    <row r="4860" spans="1:16" s="17" customFormat="1" x14ac:dyDescent="0.2">
      <c r="A4860" s="6" t="str">
        <f>IFERROR(VLOOKUP(B4860,'[1]DADOS (OCULTAR)'!$Q$3:$S$136,3,0),"")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</row>
    <row r="4861" spans="1:16" s="17" customFormat="1" x14ac:dyDescent="0.2">
      <c r="A4861" s="6" t="str">
        <f>IFERROR(VLOOKUP(B4861,'[1]DADOS (OCULTAR)'!$Q$3:$S$136,3,0),"")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</row>
    <row r="4862" spans="1:16" s="17" customFormat="1" x14ac:dyDescent="0.2">
      <c r="A4862" s="6" t="str">
        <f>IFERROR(VLOOKUP(B4862,'[1]DADOS (OCULTAR)'!$Q$3:$S$136,3,0),"")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</row>
    <row r="4863" spans="1:16" s="17" customFormat="1" x14ac:dyDescent="0.2">
      <c r="A4863" s="6" t="str">
        <f>IFERROR(VLOOKUP(B4863,'[1]DADOS (OCULTAR)'!$Q$3:$S$136,3,0),"")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</row>
    <row r="4864" spans="1:16" s="17" customFormat="1" x14ac:dyDescent="0.2">
      <c r="A4864" s="6" t="str">
        <f>IFERROR(VLOOKUP(B4864,'[1]DADOS (OCULTAR)'!$Q$3:$S$136,3,0),"")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</row>
    <row r="4865" spans="1:16" s="17" customFormat="1" x14ac:dyDescent="0.2">
      <c r="A4865" s="6" t="str">
        <f>IFERROR(VLOOKUP(B4865,'[1]DADOS (OCULTAR)'!$Q$3:$S$136,3,0),"")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</row>
    <row r="4866" spans="1:16" s="17" customFormat="1" x14ac:dyDescent="0.2">
      <c r="A4866" s="6" t="str">
        <f>IFERROR(VLOOKUP(B4866,'[1]DADOS (OCULTAR)'!$Q$3:$S$136,3,0),"")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</row>
    <row r="4867" spans="1:16" s="17" customFormat="1" x14ac:dyDescent="0.2">
      <c r="A4867" s="6" t="str">
        <f>IFERROR(VLOOKUP(B4867,'[1]DADOS (OCULTAR)'!$Q$3:$S$136,3,0),"")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</row>
    <row r="4868" spans="1:16" s="17" customFormat="1" x14ac:dyDescent="0.2">
      <c r="A4868" s="6" t="str">
        <f>IFERROR(VLOOKUP(B4868,'[1]DADOS (OCULTAR)'!$Q$3:$S$136,3,0),"")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</row>
    <row r="4869" spans="1:16" s="17" customFormat="1" x14ac:dyDescent="0.2">
      <c r="A4869" s="6" t="str">
        <f>IFERROR(VLOOKUP(B4869,'[1]DADOS (OCULTAR)'!$Q$3:$S$136,3,0),"")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</row>
    <row r="4870" spans="1:16" s="17" customFormat="1" x14ac:dyDescent="0.2">
      <c r="A4870" s="6" t="str">
        <f>IFERROR(VLOOKUP(B4870,'[1]DADOS (OCULTAR)'!$Q$3:$S$136,3,0),"")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</row>
    <row r="4871" spans="1:16" s="17" customFormat="1" x14ac:dyDescent="0.2">
      <c r="A4871" s="6" t="str">
        <f>IFERROR(VLOOKUP(B4871,'[1]DADOS (OCULTAR)'!$Q$3:$S$136,3,0),"")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</row>
    <row r="4872" spans="1:16" s="17" customFormat="1" x14ac:dyDescent="0.2">
      <c r="A4872" s="6" t="str">
        <f>IFERROR(VLOOKUP(B4872,'[1]DADOS (OCULTAR)'!$Q$3:$S$136,3,0),"")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</row>
    <row r="4873" spans="1:16" s="17" customFormat="1" x14ac:dyDescent="0.2">
      <c r="A4873" s="6" t="str">
        <f>IFERROR(VLOOKUP(B4873,'[1]DADOS (OCULTAR)'!$Q$3:$S$136,3,0),"")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</row>
    <row r="4874" spans="1:16" s="17" customFormat="1" x14ac:dyDescent="0.2">
      <c r="A4874" s="6" t="str">
        <f>IFERROR(VLOOKUP(B4874,'[1]DADOS (OCULTAR)'!$Q$3:$S$136,3,0),"")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</row>
    <row r="4875" spans="1:16" s="17" customFormat="1" x14ac:dyDescent="0.2">
      <c r="A4875" s="6" t="str">
        <f>IFERROR(VLOOKUP(B4875,'[1]DADOS (OCULTAR)'!$Q$3:$S$136,3,0),"")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</row>
    <row r="4876" spans="1:16" s="17" customFormat="1" x14ac:dyDescent="0.2">
      <c r="A4876" s="6" t="str">
        <f>IFERROR(VLOOKUP(B4876,'[1]DADOS (OCULTAR)'!$Q$3:$S$136,3,0),"")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</row>
    <row r="4877" spans="1:16" s="17" customFormat="1" x14ac:dyDescent="0.2">
      <c r="A4877" s="6" t="str">
        <f>IFERROR(VLOOKUP(B4877,'[1]DADOS (OCULTAR)'!$Q$3:$S$136,3,0),"")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</row>
    <row r="4878" spans="1:16" s="17" customFormat="1" x14ac:dyDescent="0.2">
      <c r="A4878" s="6" t="str">
        <f>IFERROR(VLOOKUP(B4878,'[1]DADOS (OCULTAR)'!$Q$3:$S$136,3,0),"")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</row>
    <row r="4879" spans="1:16" s="17" customFormat="1" x14ac:dyDescent="0.2">
      <c r="A4879" s="6" t="str">
        <f>IFERROR(VLOOKUP(B4879,'[1]DADOS (OCULTAR)'!$Q$3:$S$136,3,0),"")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</row>
    <row r="4880" spans="1:16" s="17" customFormat="1" x14ac:dyDescent="0.2">
      <c r="A4880" s="6" t="str">
        <f>IFERROR(VLOOKUP(B4880,'[1]DADOS (OCULTAR)'!$Q$3:$S$136,3,0),"")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</row>
    <row r="4881" spans="1:16" s="17" customFormat="1" x14ac:dyDescent="0.2">
      <c r="A4881" s="6" t="str">
        <f>IFERROR(VLOOKUP(B4881,'[1]DADOS (OCULTAR)'!$Q$3:$S$136,3,0),"")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</row>
    <row r="4882" spans="1:16" s="17" customFormat="1" x14ac:dyDescent="0.2">
      <c r="A4882" s="6" t="str">
        <f>IFERROR(VLOOKUP(B4882,'[1]DADOS (OCULTAR)'!$Q$3:$S$136,3,0),"")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</row>
    <row r="4883" spans="1:16" s="17" customFormat="1" x14ac:dyDescent="0.2">
      <c r="A4883" s="6" t="str">
        <f>IFERROR(VLOOKUP(B4883,'[1]DADOS (OCULTAR)'!$Q$3:$S$136,3,0),"")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</row>
    <row r="4884" spans="1:16" s="17" customFormat="1" x14ac:dyDescent="0.2">
      <c r="A4884" s="6" t="str">
        <f>IFERROR(VLOOKUP(B4884,'[1]DADOS (OCULTAR)'!$Q$3:$S$136,3,0),"")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</row>
    <row r="4885" spans="1:16" s="17" customFormat="1" x14ac:dyDescent="0.2">
      <c r="A4885" s="6" t="str">
        <f>IFERROR(VLOOKUP(B4885,'[1]DADOS (OCULTAR)'!$Q$3:$S$136,3,0),"")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</row>
    <row r="4886" spans="1:16" s="17" customFormat="1" x14ac:dyDescent="0.2">
      <c r="A4886" s="6" t="str">
        <f>IFERROR(VLOOKUP(B4886,'[1]DADOS (OCULTAR)'!$Q$3:$S$136,3,0),"")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</row>
    <row r="4887" spans="1:16" s="17" customFormat="1" x14ac:dyDescent="0.2">
      <c r="A4887" s="6" t="str">
        <f>IFERROR(VLOOKUP(B4887,'[1]DADOS (OCULTAR)'!$Q$3:$S$136,3,0),"")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</row>
    <row r="4888" spans="1:16" s="17" customFormat="1" x14ac:dyDescent="0.2">
      <c r="A4888" s="6" t="str">
        <f>IFERROR(VLOOKUP(B4888,'[1]DADOS (OCULTAR)'!$Q$3:$S$136,3,0),"")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</row>
    <row r="4889" spans="1:16" s="17" customFormat="1" x14ac:dyDescent="0.2">
      <c r="A4889" s="6" t="str">
        <f>IFERROR(VLOOKUP(B4889,'[1]DADOS (OCULTAR)'!$Q$3:$S$136,3,0),"")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</row>
    <row r="4890" spans="1:16" s="17" customFormat="1" x14ac:dyDescent="0.2">
      <c r="A4890" s="6" t="str">
        <f>IFERROR(VLOOKUP(B4890,'[1]DADOS (OCULTAR)'!$Q$3:$S$136,3,0),"")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</row>
    <row r="4891" spans="1:16" s="17" customFormat="1" x14ac:dyDescent="0.2">
      <c r="A4891" s="6" t="str">
        <f>IFERROR(VLOOKUP(B4891,'[1]DADOS (OCULTAR)'!$Q$3:$S$136,3,0),"")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</row>
    <row r="4892" spans="1:16" s="17" customFormat="1" x14ac:dyDescent="0.2">
      <c r="A4892" s="6" t="str">
        <f>IFERROR(VLOOKUP(B4892,'[1]DADOS (OCULTAR)'!$Q$3:$S$136,3,0),"")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</row>
    <row r="4893" spans="1:16" s="17" customFormat="1" x14ac:dyDescent="0.2">
      <c r="A4893" s="6" t="str">
        <f>IFERROR(VLOOKUP(B4893,'[1]DADOS (OCULTAR)'!$Q$3:$S$136,3,0),"")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</row>
    <row r="4894" spans="1:16" s="17" customFormat="1" x14ac:dyDescent="0.2">
      <c r="A4894" s="6" t="str">
        <f>IFERROR(VLOOKUP(B4894,'[1]DADOS (OCULTAR)'!$Q$3:$S$136,3,0),"")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</row>
    <row r="4895" spans="1:16" s="17" customFormat="1" x14ac:dyDescent="0.2">
      <c r="A4895" s="6" t="str">
        <f>IFERROR(VLOOKUP(B4895,'[1]DADOS (OCULTAR)'!$Q$3:$S$136,3,0),"")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</row>
    <row r="4896" spans="1:16" s="17" customFormat="1" x14ac:dyDescent="0.2">
      <c r="A4896" s="6" t="str">
        <f>IFERROR(VLOOKUP(B4896,'[1]DADOS (OCULTAR)'!$Q$3:$S$136,3,0),"")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</row>
    <row r="4897" spans="1:16" s="17" customFormat="1" x14ac:dyDescent="0.2">
      <c r="A4897" s="6" t="str">
        <f>IFERROR(VLOOKUP(B4897,'[1]DADOS (OCULTAR)'!$Q$3:$S$136,3,0),"")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</row>
    <row r="4898" spans="1:16" s="17" customFormat="1" x14ac:dyDescent="0.2">
      <c r="A4898" s="6" t="str">
        <f>IFERROR(VLOOKUP(B4898,'[1]DADOS (OCULTAR)'!$Q$3:$S$136,3,0),"")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</row>
    <row r="4899" spans="1:16" s="17" customFormat="1" x14ac:dyDescent="0.2">
      <c r="A4899" s="6" t="str">
        <f>IFERROR(VLOOKUP(B4899,'[1]DADOS (OCULTAR)'!$Q$3:$S$136,3,0),"")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</row>
    <row r="4900" spans="1:16" s="17" customFormat="1" x14ac:dyDescent="0.2">
      <c r="A4900" s="6" t="str">
        <f>IFERROR(VLOOKUP(B4900,'[1]DADOS (OCULTAR)'!$Q$3:$S$136,3,0),"")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</row>
    <row r="4901" spans="1:16" s="17" customFormat="1" x14ac:dyDescent="0.2">
      <c r="A4901" s="6" t="str">
        <f>IFERROR(VLOOKUP(B4901,'[1]DADOS (OCULTAR)'!$Q$3:$S$136,3,0),"")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</row>
    <row r="4902" spans="1:16" s="17" customFormat="1" x14ac:dyDescent="0.2">
      <c r="A4902" s="6" t="str">
        <f>IFERROR(VLOOKUP(B4902,'[1]DADOS (OCULTAR)'!$Q$3:$S$136,3,0),"")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</row>
    <row r="4903" spans="1:16" s="17" customFormat="1" x14ac:dyDescent="0.2">
      <c r="A4903" s="6" t="str">
        <f>IFERROR(VLOOKUP(B4903,'[1]DADOS (OCULTAR)'!$Q$3:$S$136,3,0),"")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</row>
    <row r="4904" spans="1:16" s="17" customFormat="1" x14ac:dyDescent="0.2">
      <c r="A4904" s="6" t="str">
        <f>IFERROR(VLOOKUP(B4904,'[1]DADOS (OCULTAR)'!$Q$3:$S$136,3,0),"")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</row>
    <row r="4905" spans="1:16" s="17" customFormat="1" x14ac:dyDescent="0.2">
      <c r="A4905" s="6" t="str">
        <f>IFERROR(VLOOKUP(B4905,'[1]DADOS (OCULTAR)'!$Q$3:$S$136,3,0),"")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</row>
    <row r="4906" spans="1:16" s="17" customFormat="1" x14ac:dyDescent="0.2">
      <c r="A4906" s="6" t="str">
        <f>IFERROR(VLOOKUP(B4906,'[1]DADOS (OCULTAR)'!$Q$3:$S$136,3,0),"")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</row>
    <row r="4907" spans="1:16" s="17" customFormat="1" x14ac:dyDescent="0.2">
      <c r="A4907" s="6" t="str">
        <f>IFERROR(VLOOKUP(B4907,'[1]DADOS (OCULTAR)'!$Q$3:$S$136,3,0),"")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</row>
    <row r="4908" spans="1:16" s="17" customFormat="1" x14ac:dyDescent="0.2">
      <c r="A4908" s="6" t="str">
        <f>IFERROR(VLOOKUP(B4908,'[1]DADOS (OCULTAR)'!$Q$3:$S$136,3,0),"")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</row>
    <row r="4909" spans="1:16" s="17" customFormat="1" x14ac:dyDescent="0.2">
      <c r="A4909" s="6" t="str">
        <f>IFERROR(VLOOKUP(B4909,'[1]DADOS (OCULTAR)'!$Q$3:$S$136,3,0),"")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</row>
    <row r="4910" spans="1:16" s="17" customFormat="1" x14ac:dyDescent="0.2">
      <c r="A4910" s="6" t="str">
        <f>IFERROR(VLOOKUP(B4910,'[1]DADOS (OCULTAR)'!$Q$3:$S$136,3,0),"")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</row>
    <row r="4911" spans="1:16" s="17" customFormat="1" x14ac:dyDescent="0.2">
      <c r="A4911" s="6" t="str">
        <f>IFERROR(VLOOKUP(B4911,'[1]DADOS (OCULTAR)'!$Q$3:$S$136,3,0),"")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</row>
    <row r="4912" spans="1:16" s="17" customFormat="1" x14ac:dyDescent="0.2">
      <c r="A4912" s="6" t="str">
        <f>IFERROR(VLOOKUP(B4912,'[1]DADOS (OCULTAR)'!$Q$3:$S$136,3,0),"")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</row>
    <row r="4913" spans="1:16" s="17" customFormat="1" x14ac:dyDescent="0.2">
      <c r="A4913" s="6" t="str">
        <f>IFERROR(VLOOKUP(B4913,'[1]DADOS (OCULTAR)'!$Q$3:$S$136,3,0),"")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</row>
    <row r="4914" spans="1:16" s="17" customFormat="1" x14ac:dyDescent="0.2">
      <c r="A4914" s="6" t="str">
        <f>IFERROR(VLOOKUP(B4914,'[1]DADOS (OCULTAR)'!$Q$3:$S$136,3,0),"")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</row>
    <row r="4915" spans="1:16" s="17" customFormat="1" x14ac:dyDescent="0.2">
      <c r="A4915" s="6" t="str">
        <f>IFERROR(VLOOKUP(B4915,'[1]DADOS (OCULTAR)'!$Q$3:$S$136,3,0),"")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</row>
    <row r="4916" spans="1:16" s="17" customFormat="1" x14ac:dyDescent="0.2">
      <c r="A4916" s="6" t="str">
        <f>IFERROR(VLOOKUP(B4916,'[1]DADOS (OCULTAR)'!$Q$3:$S$136,3,0),"")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</row>
    <row r="4917" spans="1:16" s="17" customFormat="1" x14ac:dyDescent="0.2">
      <c r="A4917" s="6" t="str">
        <f>IFERROR(VLOOKUP(B4917,'[1]DADOS (OCULTAR)'!$Q$3:$S$136,3,0),"")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</row>
    <row r="4918" spans="1:16" s="17" customFormat="1" x14ac:dyDescent="0.2">
      <c r="A4918" s="6" t="str">
        <f>IFERROR(VLOOKUP(B4918,'[1]DADOS (OCULTAR)'!$Q$3:$S$136,3,0),"")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</row>
    <row r="4919" spans="1:16" s="17" customFormat="1" x14ac:dyDescent="0.2">
      <c r="A4919" s="6" t="str">
        <f>IFERROR(VLOOKUP(B4919,'[1]DADOS (OCULTAR)'!$Q$3:$S$136,3,0),"")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</row>
    <row r="4920" spans="1:16" s="17" customFormat="1" x14ac:dyDescent="0.2">
      <c r="A4920" s="6" t="str">
        <f>IFERROR(VLOOKUP(B4920,'[1]DADOS (OCULTAR)'!$Q$3:$S$136,3,0),"")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</row>
    <row r="4921" spans="1:16" s="17" customFormat="1" x14ac:dyDescent="0.2">
      <c r="A4921" s="6" t="str">
        <f>IFERROR(VLOOKUP(B4921,'[1]DADOS (OCULTAR)'!$Q$3:$S$136,3,0),"")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</row>
    <row r="4922" spans="1:16" s="17" customFormat="1" x14ac:dyDescent="0.2">
      <c r="A4922" s="6" t="str">
        <f>IFERROR(VLOOKUP(B4922,'[1]DADOS (OCULTAR)'!$Q$3:$S$136,3,0),"")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</row>
    <row r="4923" spans="1:16" s="17" customFormat="1" x14ac:dyDescent="0.2">
      <c r="A4923" s="6" t="str">
        <f>IFERROR(VLOOKUP(B4923,'[1]DADOS (OCULTAR)'!$Q$3:$S$136,3,0),"")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</row>
    <row r="4924" spans="1:16" s="17" customFormat="1" x14ac:dyDescent="0.2">
      <c r="A4924" s="6" t="str">
        <f>IFERROR(VLOOKUP(B4924,'[1]DADOS (OCULTAR)'!$Q$3:$S$136,3,0),"")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</row>
    <row r="4925" spans="1:16" s="17" customFormat="1" x14ac:dyDescent="0.2">
      <c r="A4925" s="6" t="str">
        <f>IFERROR(VLOOKUP(B4925,'[1]DADOS (OCULTAR)'!$Q$3:$S$136,3,0),"")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</row>
    <row r="4926" spans="1:16" s="17" customFormat="1" x14ac:dyDescent="0.2">
      <c r="A4926" s="6" t="str">
        <f>IFERROR(VLOOKUP(B4926,'[1]DADOS (OCULTAR)'!$Q$3:$S$136,3,0),"")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</row>
    <row r="4927" spans="1:16" s="17" customFormat="1" x14ac:dyDescent="0.2">
      <c r="A4927" s="6" t="str">
        <f>IFERROR(VLOOKUP(B4927,'[1]DADOS (OCULTAR)'!$Q$3:$S$136,3,0),"")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</row>
    <row r="4928" spans="1:16" s="17" customFormat="1" x14ac:dyDescent="0.2">
      <c r="A4928" s="6" t="str">
        <f>IFERROR(VLOOKUP(B4928,'[1]DADOS (OCULTAR)'!$Q$3:$S$136,3,0),"")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</row>
    <row r="4929" spans="1:16" s="17" customFormat="1" x14ac:dyDescent="0.2">
      <c r="A4929" s="6" t="str">
        <f>IFERROR(VLOOKUP(B4929,'[1]DADOS (OCULTAR)'!$Q$3:$S$136,3,0),"")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</row>
    <row r="4930" spans="1:16" s="17" customFormat="1" x14ac:dyDescent="0.2">
      <c r="A4930" s="6" t="str">
        <f>IFERROR(VLOOKUP(B4930,'[1]DADOS (OCULTAR)'!$Q$3:$S$136,3,0),"")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</row>
    <row r="4931" spans="1:16" s="17" customFormat="1" x14ac:dyDescent="0.2">
      <c r="A4931" s="6" t="str">
        <f>IFERROR(VLOOKUP(B4931,'[1]DADOS (OCULTAR)'!$Q$3:$S$136,3,0),"")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</row>
    <row r="4932" spans="1:16" s="17" customFormat="1" x14ac:dyDescent="0.2">
      <c r="A4932" s="6" t="str">
        <f>IFERROR(VLOOKUP(B4932,'[1]DADOS (OCULTAR)'!$Q$3:$S$136,3,0),"")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</row>
    <row r="4933" spans="1:16" s="17" customFormat="1" x14ac:dyDescent="0.2">
      <c r="A4933" s="6" t="str">
        <f>IFERROR(VLOOKUP(B4933,'[1]DADOS (OCULTAR)'!$Q$3:$S$136,3,0),"")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</row>
    <row r="4934" spans="1:16" s="17" customFormat="1" x14ac:dyDescent="0.2">
      <c r="A4934" s="6" t="str">
        <f>IFERROR(VLOOKUP(B4934,'[1]DADOS (OCULTAR)'!$Q$3:$S$136,3,0),"")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</row>
    <row r="4935" spans="1:16" s="17" customFormat="1" x14ac:dyDescent="0.2">
      <c r="A4935" s="6" t="str">
        <f>IFERROR(VLOOKUP(B4935,'[1]DADOS (OCULTAR)'!$Q$3:$S$136,3,0),"")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</row>
    <row r="4936" spans="1:16" s="17" customFormat="1" x14ac:dyDescent="0.2">
      <c r="A4936" s="6" t="str">
        <f>IFERROR(VLOOKUP(B4936,'[1]DADOS (OCULTAR)'!$Q$3:$S$136,3,0),"")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</row>
    <row r="4937" spans="1:16" s="17" customFormat="1" x14ac:dyDescent="0.2">
      <c r="A4937" s="6" t="str">
        <f>IFERROR(VLOOKUP(B4937,'[1]DADOS (OCULTAR)'!$Q$3:$S$136,3,0),"")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</row>
    <row r="4938" spans="1:16" s="17" customFormat="1" x14ac:dyDescent="0.2">
      <c r="A4938" s="6" t="str">
        <f>IFERROR(VLOOKUP(B4938,'[1]DADOS (OCULTAR)'!$Q$3:$S$136,3,0),"")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</row>
    <row r="4939" spans="1:16" s="17" customFormat="1" x14ac:dyDescent="0.2">
      <c r="A4939" s="6" t="str">
        <f>IFERROR(VLOOKUP(B4939,'[1]DADOS (OCULTAR)'!$Q$3:$S$136,3,0),"")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</row>
    <row r="4940" spans="1:16" s="17" customFormat="1" x14ac:dyDescent="0.2">
      <c r="A4940" s="6" t="str">
        <f>IFERROR(VLOOKUP(B4940,'[1]DADOS (OCULTAR)'!$Q$3:$S$136,3,0),"")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</row>
    <row r="4941" spans="1:16" s="17" customFormat="1" x14ac:dyDescent="0.2">
      <c r="A4941" s="6" t="str">
        <f>IFERROR(VLOOKUP(B4941,'[1]DADOS (OCULTAR)'!$Q$3:$S$136,3,0),"")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</row>
    <row r="4942" spans="1:16" s="17" customFormat="1" x14ac:dyDescent="0.2">
      <c r="A4942" s="6" t="str">
        <f>IFERROR(VLOOKUP(B4942,'[1]DADOS (OCULTAR)'!$Q$3:$S$136,3,0),"")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</row>
    <row r="4943" spans="1:16" s="17" customFormat="1" x14ac:dyDescent="0.2">
      <c r="A4943" s="6" t="str">
        <f>IFERROR(VLOOKUP(B4943,'[1]DADOS (OCULTAR)'!$Q$3:$S$136,3,0),"")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</row>
    <row r="4944" spans="1:16" s="17" customFormat="1" x14ac:dyDescent="0.2">
      <c r="A4944" s="6" t="str">
        <f>IFERROR(VLOOKUP(B4944,'[1]DADOS (OCULTAR)'!$Q$3:$S$136,3,0),"")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</row>
    <row r="4945" spans="1:16" s="17" customFormat="1" x14ac:dyDescent="0.2">
      <c r="A4945" s="6" t="str">
        <f>IFERROR(VLOOKUP(B4945,'[1]DADOS (OCULTAR)'!$Q$3:$S$136,3,0),"")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</row>
    <row r="4946" spans="1:16" s="17" customFormat="1" x14ac:dyDescent="0.2">
      <c r="A4946" s="6" t="str">
        <f>IFERROR(VLOOKUP(B4946,'[1]DADOS (OCULTAR)'!$Q$3:$S$136,3,0),"")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</row>
    <row r="4947" spans="1:16" s="17" customFormat="1" x14ac:dyDescent="0.2">
      <c r="A4947" s="6" t="str">
        <f>IFERROR(VLOOKUP(B4947,'[1]DADOS (OCULTAR)'!$Q$3:$S$136,3,0),"")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</row>
    <row r="4948" spans="1:16" s="17" customFormat="1" x14ac:dyDescent="0.2">
      <c r="A4948" s="6" t="str">
        <f>IFERROR(VLOOKUP(B4948,'[1]DADOS (OCULTAR)'!$Q$3:$S$136,3,0),"")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</row>
    <row r="4949" spans="1:16" s="17" customFormat="1" x14ac:dyDescent="0.2">
      <c r="A4949" s="6" t="str">
        <f>IFERROR(VLOOKUP(B4949,'[1]DADOS (OCULTAR)'!$Q$3:$S$136,3,0),"")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</row>
    <row r="4950" spans="1:16" s="17" customFormat="1" x14ac:dyDescent="0.2">
      <c r="A4950" s="6" t="str">
        <f>IFERROR(VLOOKUP(B4950,'[1]DADOS (OCULTAR)'!$Q$3:$S$136,3,0),"")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</row>
    <row r="4951" spans="1:16" s="17" customFormat="1" x14ac:dyDescent="0.2">
      <c r="A4951" s="6" t="str">
        <f>IFERROR(VLOOKUP(B4951,'[1]DADOS (OCULTAR)'!$Q$3:$S$136,3,0),"")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</row>
    <row r="4952" spans="1:16" s="17" customFormat="1" x14ac:dyDescent="0.2">
      <c r="A4952" s="6" t="str">
        <f>IFERROR(VLOOKUP(B4952,'[1]DADOS (OCULTAR)'!$Q$3:$S$136,3,0),"")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</row>
    <row r="4953" spans="1:16" s="17" customFormat="1" x14ac:dyDescent="0.2">
      <c r="A4953" s="6" t="str">
        <f>IFERROR(VLOOKUP(B4953,'[1]DADOS (OCULTAR)'!$Q$3:$S$136,3,0),"")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</row>
    <row r="4954" spans="1:16" s="17" customFormat="1" x14ac:dyDescent="0.2">
      <c r="A4954" s="6" t="str">
        <f>IFERROR(VLOOKUP(B4954,'[1]DADOS (OCULTAR)'!$Q$3:$S$136,3,0),"")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</row>
    <row r="4955" spans="1:16" s="17" customFormat="1" x14ac:dyDescent="0.2">
      <c r="A4955" s="6" t="str">
        <f>IFERROR(VLOOKUP(B4955,'[1]DADOS (OCULTAR)'!$Q$3:$S$136,3,0),"")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</row>
    <row r="4956" spans="1:16" s="17" customFormat="1" x14ac:dyDescent="0.2">
      <c r="A4956" s="6" t="str">
        <f>IFERROR(VLOOKUP(B4956,'[1]DADOS (OCULTAR)'!$Q$3:$S$136,3,0),"")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</row>
    <row r="4957" spans="1:16" s="17" customFormat="1" x14ac:dyDescent="0.2">
      <c r="A4957" s="6" t="str">
        <f>IFERROR(VLOOKUP(B4957,'[1]DADOS (OCULTAR)'!$Q$3:$S$136,3,0),"")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</row>
    <row r="4958" spans="1:16" s="17" customFormat="1" x14ac:dyDescent="0.2">
      <c r="A4958" s="6" t="str">
        <f>IFERROR(VLOOKUP(B4958,'[1]DADOS (OCULTAR)'!$Q$3:$S$136,3,0),"")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</row>
    <row r="4959" spans="1:16" s="17" customFormat="1" x14ac:dyDescent="0.2">
      <c r="A4959" s="6" t="str">
        <f>IFERROR(VLOOKUP(B4959,'[1]DADOS (OCULTAR)'!$Q$3:$S$136,3,0),"")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</row>
    <row r="4960" spans="1:16" s="17" customFormat="1" x14ac:dyDescent="0.2">
      <c r="A4960" s="6" t="str">
        <f>IFERROR(VLOOKUP(B4960,'[1]DADOS (OCULTAR)'!$Q$3:$S$136,3,0),"")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</row>
    <row r="4961" spans="1:16" s="17" customFormat="1" x14ac:dyDescent="0.2">
      <c r="A4961" s="6" t="str">
        <f>IFERROR(VLOOKUP(B4961,'[1]DADOS (OCULTAR)'!$Q$3:$S$136,3,0),"")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</row>
    <row r="4962" spans="1:16" s="17" customFormat="1" x14ac:dyDescent="0.2">
      <c r="A4962" s="6" t="str">
        <f>IFERROR(VLOOKUP(B4962,'[1]DADOS (OCULTAR)'!$Q$3:$S$136,3,0),"")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</row>
    <row r="4963" spans="1:16" s="17" customFormat="1" x14ac:dyDescent="0.2">
      <c r="A4963" s="6" t="str">
        <f>IFERROR(VLOOKUP(B4963,'[1]DADOS (OCULTAR)'!$Q$3:$S$136,3,0),"")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</row>
    <row r="4964" spans="1:16" s="17" customFormat="1" x14ac:dyDescent="0.2">
      <c r="A4964" s="6" t="str">
        <f>IFERROR(VLOOKUP(B4964,'[1]DADOS (OCULTAR)'!$Q$3:$S$136,3,0),"")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</row>
    <row r="4965" spans="1:16" s="17" customFormat="1" x14ac:dyDescent="0.2">
      <c r="A4965" s="6" t="str">
        <f>IFERROR(VLOOKUP(B4965,'[1]DADOS (OCULTAR)'!$Q$3:$S$136,3,0),"")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</row>
    <row r="4966" spans="1:16" s="17" customFormat="1" x14ac:dyDescent="0.2">
      <c r="A4966" s="6" t="str">
        <f>IFERROR(VLOOKUP(B4966,'[1]DADOS (OCULTAR)'!$Q$3:$S$136,3,0),"")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</row>
    <row r="4967" spans="1:16" s="17" customFormat="1" x14ac:dyDescent="0.2">
      <c r="A4967" s="6" t="str">
        <f>IFERROR(VLOOKUP(B4967,'[1]DADOS (OCULTAR)'!$Q$3:$S$136,3,0),"")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</row>
    <row r="4968" spans="1:16" s="17" customFormat="1" x14ac:dyDescent="0.2">
      <c r="A4968" s="6" t="str">
        <f>IFERROR(VLOOKUP(B4968,'[1]DADOS (OCULTAR)'!$Q$3:$S$136,3,0),"")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</row>
    <row r="4969" spans="1:16" s="17" customFormat="1" x14ac:dyDescent="0.2">
      <c r="A4969" s="6" t="str">
        <f>IFERROR(VLOOKUP(B4969,'[1]DADOS (OCULTAR)'!$Q$3:$S$136,3,0),"")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</row>
    <row r="4970" spans="1:16" s="17" customFormat="1" x14ac:dyDescent="0.2">
      <c r="A4970" s="6" t="str">
        <f>IFERROR(VLOOKUP(B4970,'[1]DADOS (OCULTAR)'!$Q$3:$S$136,3,0),"")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</row>
    <row r="4971" spans="1:16" s="17" customFormat="1" x14ac:dyDescent="0.2">
      <c r="A4971" s="6" t="str">
        <f>IFERROR(VLOOKUP(B4971,'[1]DADOS (OCULTAR)'!$Q$3:$S$136,3,0),"")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</row>
    <row r="4972" spans="1:16" s="17" customFormat="1" x14ac:dyDescent="0.2">
      <c r="A4972" s="6" t="str">
        <f>IFERROR(VLOOKUP(B4972,'[1]DADOS (OCULTAR)'!$Q$3:$S$136,3,0),"")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</row>
    <row r="4973" spans="1:16" s="17" customFormat="1" x14ac:dyDescent="0.2">
      <c r="A4973" s="6" t="str">
        <f>IFERROR(VLOOKUP(B4973,'[1]DADOS (OCULTAR)'!$Q$3:$S$136,3,0),"")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</row>
    <row r="4974" spans="1:16" s="17" customFormat="1" x14ac:dyDescent="0.2">
      <c r="A4974" s="6" t="str">
        <f>IFERROR(VLOOKUP(B4974,'[1]DADOS (OCULTAR)'!$Q$3:$S$136,3,0),"")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</row>
    <row r="4975" spans="1:16" s="17" customFormat="1" x14ac:dyDescent="0.2">
      <c r="A4975" s="6" t="str">
        <f>IFERROR(VLOOKUP(B4975,'[1]DADOS (OCULTAR)'!$Q$3:$S$136,3,0),"")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</row>
    <row r="4976" spans="1:16" s="17" customFormat="1" x14ac:dyDescent="0.2">
      <c r="A4976" s="6" t="str">
        <f>IFERROR(VLOOKUP(B4976,'[1]DADOS (OCULTAR)'!$Q$3:$S$136,3,0),"")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</row>
    <row r="4977" spans="1:17" x14ac:dyDescent="0.2">
      <c r="A4977" s="6" t="str">
        <f>IFERROR(VLOOKUP(B4977,'[1]DADOS (OCULTAR)'!$Q$3:$S$136,3,0),"")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</row>
    <row r="4978" spans="1:17" x14ac:dyDescent="0.2">
      <c r="A4978" s="6" t="str">
        <f>IFERROR(VLOOKUP(B4978,'[1]DADOS (OCULTAR)'!$Q$3:$S$136,3,0),"")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</row>
    <row r="4979" spans="1:17" x14ac:dyDescent="0.2">
      <c r="A4979" s="6" t="str">
        <f>IFERROR(VLOOKUP(B4979,'[1]DADOS (OCULTAR)'!$Q$3:$S$136,3,0),"")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</row>
    <row r="4980" spans="1:17" x14ac:dyDescent="0.2">
      <c r="A4980" s="6" t="str">
        <f>IFERROR(VLOOKUP(B4980,'[1]DADOS (OCULTAR)'!$Q$3:$S$136,3,0),"")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</row>
    <row r="4981" spans="1:17" x14ac:dyDescent="0.2">
      <c r="A4981" s="6" t="str">
        <f>IFERROR(VLOOKUP(B4981,'[1]DADOS (OCULTAR)'!$Q$3:$S$136,3,0),"")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</row>
    <row r="4982" spans="1:17" x14ac:dyDescent="0.2">
      <c r="A4982" s="6" t="str">
        <f>IFERROR(VLOOKUP(B4982,'[1]DADOS (OCULTAR)'!$Q$3:$S$136,3,0),"")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</row>
    <row r="4983" spans="1:17" x14ac:dyDescent="0.2">
      <c r="A4983" s="6" t="str">
        <f>IFERROR(VLOOKUP(B4983,'[1]DADOS (OCULTAR)'!$Q$3:$S$136,3,0),"")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</row>
    <row r="4984" spans="1:17" x14ac:dyDescent="0.2">
      <c r="A4984" s="6" t="str">
        <f>IFERROR(VLOOKUP(B4984,'[1]DADOS (OCULTAR)'!$Q$3:$S$136,3,0),"")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</row>
    <row r="4985" spans="1:17" x14ac:dyDescent="0.2">
      <c r="A4985" s="6" t="str">
        <f>IFERROR(VLOOKUP(B4985,'[1]DADOS (OCULTAR)'!$Q$3:$S$136,3,0),"")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</row>
    <row r="4986" spans="1:17" x14ac:dyDescent="0.2">
      <c r="A4986" s="6" t="str">
        <f>IFERROR(VLOOKUP(B4986,'[1]DADOS (OCULTAR)'!$Q$3:$S$136,3,0),"")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</row>
    <row r="4987" spans="1:17" x14ac:dyDescent="0.2">
      <c r="A4987" s="6" t="str">
        <f>IFERROR(VLOOKUP(B4987,'[1]DADOS (OCULTAR)'!$Q$3:$S$136,3,0),"")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</row>
    <row r="4988" spans="1:17" x14ac:dyDescent="0.2">
      <c r="A4988" s="6" t="str">
        <f>IFERROR(VLOOKUP(B4988,'[1]DADOS (OCULTAR)'!$Q$3:$S$136,3,0),"")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</row>
    <row r="4989" spans="1:17" x14ac:dyDescent="0.2">
      <c r="A4989" s="6" t="str">
        <f>IFERROR(VLOOKUP(B4989,'[1]DADOS (OCULTAR)'!$Q$3:$S$136,3,0),"")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</row>
    <row r="4990" spans="1:17" x14ac:dyDescent="0.2">
      <c r="A4990" s="6" t="str">
        <f>IFERROR(VLOOKUP(B4990,'[1]DADOS (OCULTAR)'!$Q$3:$S$136,3,0),"")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</row>
    <row r="4991" spans="1:17" x14ac:dyDescent="0.2">
      <c r="A4991" s="6" t="str">
        <f>IFERROR(VLOOKUP(B4991,'[1]DADOS (OCULTAR)'!$Q$3:$S$136,3,0),"")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</row>
    <row r="4992" spans="1:17" x14ac:dyDescent="0.2">
      <c r="Q4992" s="17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2026-05-25T19:30:36Z</dcterms:created>
  <dcterms:modified xsi:type="dcterms:W3CDTF">2026-05-25T19:31:10Z</dcterms:modified>
</cp:coreProperties>
</file>