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4. ABRIL\TCE\"/>
    </mc:Choice>
  </mc:AlternateContent>
  <xr:revisionPtr revIDLastSave="0" documentId="8_{ABD6E934-358B-45F0-B710-D8810CBF0D08}" xr6:coauthVersionLast="47" xr6:coauthVersionMax="47" xr10:uidLastSave="{00000000-0000-0000-0000-000000000000}"/>
  <bookViews>
    <workbookView xWindow="-120" yWindow="-120" windowWidth="20730" windowHeight="11160" xr2:uid="{97BED279-FF25-4A7D-836E-C253A441B47A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<sst xmlns="http://schemas.openxmlformats.org/spreadsheetml/2006/main" count="1249" uniqueCount="429">
  <si>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</si>
  <si>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</si>
  <si>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</si>
  <si>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</si>
  <si>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</si>
  <si>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</si>
  <si>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</si>
  <si>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</si>
  <si>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</si>
  <si>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SÃO SEBASTIÃO</t>
  </si>
  <si>
    <t xml:space="preserve"> 02.355.633/0001-48  _x000D_
</t>
  </si>
  <si>
    <t xml:space="preserve">ABS TRANSPORTES E TURISMO LTDA </t>
  </si>
  <si>
    <t>1º</t>
  </si>
  <si>
    <t>https://hcpgestao-portal.hcpgestao.org.br/storage/contratos/HSS/ABS%20TRANSPORTE%20E%20TUR-02355633000148/aditivos/1-1%20T.A%20-%20ABS.pdf</t>
  </si>
  <si>
    <t xml:space="preserve"> 29.615.779/0001-31  _x000D_
</t>
  </si>
  <si>
    <t>ADRIANO RODRIGUES DA SILVA REFRIGERAÇÃO</t>
  </si>
  <si>
    <t>https://hcpgestao-portal.hcpgestao.org.br/storage/transparencia/unidades/hss/contrat-fornecedores/PJ/adriano/1aditivo.pdf</t>
  </si>
  <si>
    <t xml:space="preserve"> 19.533.734/0001-64  _x000D_
</t>
  </si>
  <si>
    <t>ALEXSANDRA DE GUSMÃO NERES LTDA</t>
  </si>
  <si>
    <t>https://hcpgestao-portal.hcpgestao.org.br/storage/transparencia/unidades/hss/contrat-fornecedores/PJ/clevia/contrato.pdf</t>
  </si>
  <si>
    <t>2º</t>
  </si>
  <si>
    <t>https://hcpgestao-portal.hcpgestao.org.br/storage/contratos/HSS/ALEXSANDRA%20DE%20GUSMA-19533734000164/aditivos/1-2%C3%82%C2%BA%20T.A%20-%20CLEVIA%20-%20HSS.pdf</t>
  </si>
  <si>
    <t>3º</t>
  </si>
  <si>
    <t>https://hcpgestao-portal.hcpgestao.org.br/storage/contratos/HSS/ALEXSANDRA%20DE%20GUSMA-19533734000164/aditivos/1-Terceiro%20Aditivo%20Locacao%20Impressoras%20Clevia%20e%20HSS%201.pdf</t>
  </si>
  <si>
    <t>4º</t>
  </si>
  <si>
    <t>https://hcpgestao-portal.hcpgestao.org.br/storage/contratos/HSS/ALEXSANDRA%20DE%20GUSMA-19533734000164/aditivos/1-Quarto%20Aditivo%20Locacao%20Impressoras%20Clevia%20e%20HSS%20-%20assinado.pdf</t>
  </si>
  <si>
    <t xml:space="preserve"> 14.401.506/0001-17  </t>
  </si>
  <si>
    <t>ANILTON PEREIRA DE MORAES &amp; CIA LTDA</t>
  </si>
  <si>
    <t>https://hcpgestao-portal.hcpgestao.org.br/storage/transparencia/unidades/hss/contrat-fornecedores/PJ/anilton/1aditivo.pdf</t>
  </si>
  <si>
    <t xml:space="preserve"> 11.863.530/0001-80  </t>
  </si>
  <si>
    <t>BRASCON GESTÃO AMBIENTAL LTDA</t>
  </si>
  <si>
    <t>https://hcpgestao-portal.hcpgestao.org.br/storage/contratos/HSS/BRASCON%20GESTAO%20AMBIE-11863530000180/aditivos/1-1%C3%82%C2%BA%20T.A%20-%20BRASCON%20-%20HSS.pdf</t>
  </si>
  <si>
    <t xml:space="preserve">11.863.530/0001-80 </t>
  </si>
  <si>
    <t>https://hcpgestao-portal.hcpgestao.org.br/storage/contratos/HSS/BRASCON%20GESTAO%20AMBIE-11863530000180/aditivos/1-2%C3%82%C2%BA%20T.A%20-%20BRASCON%20-%20HSS.pdf</t>
  </si>
  <si>
    <t xml:space="preserve"> 07.560.756/0001-34  </t>
  </si>
  <si>
    <t xml:space="preserve">CARLOS ANDRÉ DE SOUSA INFORMÁTICA </t>
  </si>
  <si>
    <t>https://hcpgestao-portal.hcpgestao.org.br/storage/contratos/HSS/CARLOS%20ANDRE%20DE%20SOU-07560756000134/aditivos/1-Primeiro%20Aditivo%20Contrato%20Prestacao%20de%20Servico%20Carlos%20Andre%20de%20Sousa%20Informatica%20e%20HSS%20abr%202021.pdf</t>
  </si>
  <si>
    <t xml:space="preserve">07.560.756/0001-34 </t>
  </si>
  <si>
    <t>https://hcpgestao-portal.hcpgestao.org.br/storage/contratos/HSS/CARLOS%20ANDR%C3%83%C2%89%20DE%20SOU-07560756000134/aditivos/1-Carlos%20Andr%C3%A9%20-%202%20TERMO%20ADITIVO.pdf</t>
  </si>
  <si>
    <t xml:space="preserve"> 27.837.083/0001-24  </t>
  </si>
  <si>
    <t xml:space="preserve">CLEAN HIGIENIZAÇÃO DE TÊXTEIS EIRELE ME </t>
  </si>
  <si>
    <t>https://hcpgestao-portal.hcpgestao.org.br/storage/contratos/HSS/CLEAN%20HIGIENIZACAO-27837083000124/aditivos/1-1%C3%82%C2%BA%20T.A%20-%20CLEAN%20-%20HSS.pdf</t>
  </si>
  <si>
    <t xml:space="preserve">27.837.083/0001-24 </t>
  </si>
  <si>
    <t>https://hcpgestao-portal.hcpgestao.org.br/storage/contratos/HSS/CLEAN%20HIGIENIZACAO-27837083000124/aditivos/1-ADITIVO%20-%20HSS20210406_10294547.pdf</t>
  </si>
  <si>
    <t>https://hcpgestao-portal.hcpgestao.org.br/storage/contratos/HSS/CLEAN%20HIGIENIZA%C3%83%C2%87%C3%83%C2%83O-27837083000124/aditivos/1-Primeiro%20Aditivo%20Contrato%20CLEAN%20e%20HSS%20Higieniza%C3%A7%C3%A3o%20Enxoval%20out23%20-%20(1).pdf</t>
  </si>
  <si>
    <t xml:space="preserve"> 24.413.164/0001-09  </t>
  </si>
  <si>
    <t>CLENDIUC – CLÍNICA DE ENDOSCOPIA DIGESTIVA E UROLOGIA DE CARUARU LTDA</t>
  </si>
  <si>
    <t>https://hcpgestao-portal.hcpgestao.org.br/storage/contratos/HSS/CLENDIUC%20-%20CLINICA%20-24413164000109/aditivos/1-1aditivo%20Clendiuc.pdf</t>
  </si>
  <si>
    <t xml:space="preserve"> 27.816.524/0001-01  </t>
  </si>
  <si>
    <t xml:space="preserve">CLÍNICA NEFROAGRESTE LTDA </t>
  </si>
  <si>
    <t>https://hcpgestao-portal.hcpgestao.org.br/storage/contratos/HSS/CL%C3%83%C2%8DNICA%20NEFROAGREST-27816524000101/aditivos/1-ASSINADO%20-%201%C2%BA%20TA%20NEFROAGRESTE%20X%20HSS.pdf</t>
  </si>
  <si>
    <t xml:space="preserve">27.816.524/0001-01 </t>
  </si>
  <si>
    <t>https://hcpgestao-portal.hcpgestao.org.br/storage/contratos/HSS/CL%C3%83%C2%8DNICA%20NEFROAGREST-27816524000101/aditivos/1-Segundo%20Aditivo%20Renova%C3%A7%C3%A3o%20Contrato%20Nefroagreste%20e%20HSS%20nov23%20(3)_signed.pdf</t>
  </si>
  <si>
    <t xml:space="preserve"> 20.231.241/0001-59  </t>
  </si>
  <si>
    <t>E-VAL COMERCIO E SERVIÇOS DE INFORMATICA EM SAUDE LTDA</t>
  </si>
  <si>
    <t>https://hcpgestao-portal.hcpgestao.org.br/storage/contratos/HSS/E-VAL%20COMERCIO%20E%20SER-20231241000159/aditivos/1-1%20ADITIVO%20EVAL%20-%20USO%20DO%20SOFTWARE.pdf</t>
  </si>
  <si>
    <t>https://hcpgestao-portal.hcpgestao.org.br/storage/contratos/HSS/E-VAL%20COMERCIO%20E%20SER-20231241000159/aditivos/1-1%20ADITIVO%20EVAL%20-%20CONTRATO%20DE%20IMPLANTACAO%20E%20CERTIFICADOS.pdf</t>
  </si>
  <si>
    <t>https://hcpgestao-portal.hcpgestao.org.br/storage/contratos/HSS/E-VAL%20COMERCIO%20E%20SER-20231241000159/aditivos/1-3%20ADITIVO%20EVAL%20-%20USO%20DO%20SOFTWARE%20-%20DEZEMBRO%202022.pdf</t>
  </si>
  <si>
    <t>https://hcpgestao-portal.hcpgestao.org.br/storage/contratos/HSS/E-VAL%20COMERCIO%20E%20SER-20231241000159/aditivos/1-Termo%20de%20Rerratificacao%20ao%203%20aditivo%20do%20Contrato%20HSS%20x%20e-val%20-%20jan2023%201.pdf</t>
  </si>
  <si>
    <t>5º</t>
  </si>
  <si>
    <t>https://hcpgestao-portal.hcpgestao.org.br/storage/contratos/HSS/E-VAL%20COMERCIO%20E%20SER-20231241000159/aditivos/1-4%20ADITIVO%20EVAL%20-%20CONTRATO%20DE%20LICEN%C3%87A%20E%20USO%20DO%20SOFTWARE%20-%20OUTUBRO%202023.pdf</t>
  </si>
  <si>
    <t>https://hcpgestao-portal.hcpgestao.org.br/storage/contratos/HSS/E-VAL%20COMERCIO%20E%20SER-20231241000159/aditivos/1-2%20ADITIVO%20EVAL%20-%20USO%20DO%20SOFTWARE.pdf</t>
  </si>
  <si>
    <t xml:space="preserve"> 15.544.339/0001-26  </t>
  </si>
  <si>
    <t>ELO GAIVOTA LOCAÇAO COMERCIO DE EQUIPAMENTOS ELETRONICOS E SERVIÇOS ADMINISTRATIVOS LTDA</t>
  </si>
  <si>
    <t>https://hcpgestao-portal.hcpgestao.org.br/storage/contratos/HSS/ELO%20GAIVOTA%20-%20LOCACA-15544339000126/aditivos/1-Primeiro%20Aditivo%20Contrato%20HSS%20e%20TEC%20Mobile%20out23%20(1)%20-%20(1).pdf</t>
  </si>
  <si>
    <t xml:space="preserve"> 30.678.108/0001-07  </t>
  </si>
  <si>
    <t xml:space="preserve">ELVIS LUIZ DA SILVA DISTRIBUIDORA DE AGUA </t>
  </si>
  <si>
    <t>https://hcpgestao-portal.hcpgestao.org.br/storage/contratos/HSS/ELVIS%20LUIZ%20DA%20SILVA%20-30678108000107/aditivos/1-Xprimeiro%20aditivo%20hss%20x%20ELVIS%20LUIZ%20DA%20SILVA%20DISTRIBUIDORA%20DE%20AGUA%20AGRESTE%20AQUA%20DISTRIBUIDORA%20-%20jul2021%201.pdf</t>
  </si>
  <si>
    <t xml:space="preserve">30.678.108/0001-07 </t>
  </si>
  <si>
    <t>https://hcpgestao-portal.hcpgestao.org.br/storage/contratos/HSS/ELVIS%20LUIZ%20DA%20SILVA%20-30678108000107/aditivos/1-Xprimeiro%20aditivo%20hss%20x%20ELVIS%20LUIZ%20DA%20SILVA%20DISTRIBUIDORA%20DE%20AGUA%20AGRESTE%20AQUA%20DISTRIBUIDORA%20-%20jul2021%201%201.pdf</t>
  </si>
  <si>
    <t>https://hcpgestao-portal.hcpgestao.org.br/storage/contratos/HSS/ELVIS%20LUIZ%20DA%20SILVA%20-30678108000107/aditivos/1-segundo%20aditivo%20hss%20x%20ELVIS%20LUIZ%20DA%20SILVA%20DISTRIBUIDORA%20DE%20%C3%81GUA%20(AGRESTE%20AQUA%20DISTRIBUIDORA)%20-%20ago2023%20(3)%20(1).pdf</t>
  </si>
  <si>
    <t xml:space="preserve"> 10.858.157/0001-06  </t>
  </si>
  <si>
    <t xml:space="preserve">F GENES </t>
  </si>
  <si>
    <t>https://hcpgestao-portal.hcpgestao.org.br/storage/transparencia/unidades/hss/contrat-fornecedores/PJ/fgenes/1aditivo.pdf</t>
  </si>
  <si>
    <t>https://hcpgestao-portal.hcpgestao.org.br/storage/contratos/HSS/F%20GENES-10858157000106/aditivos/1-2%C3%82%C2%BA%20T.A%20-%20F.%20GENES%20-%20HSS.pdf</t>
  </si>
  <si>
    <t xml:space="preserve"> 21.854.632/0001-92  </t>
  </si>
  <si>
    <t xml:space="preserve">GM DANTAS ELEVAÇAO </t>
  </si>
  <si>
    <t>https://hcpgestao-portal.hcpgestao.org.br/storage/transparencia/unidades/hss/contrat-fornecedores/PJ/gmdantas/1aditivo.pdf</t>
  </si>
  <si>
    <t>08.399.167/0001-89</t>
  </si>
  <si>
    <t>ICTS GLOBAL DO BRASIL</t>
  </si>
  <si>
    <t>https://hcpgestao-portal.hcpgestao.org.br/storage/contratos/HSS/ÃLIANT%20(ICTS%20GLOBAL-08399167000189/aditivos/1-Primeiro%20Aditivo%20HCP%20e%20ICTS%20Global%20Jan24%20PDF_signed.pdf</t>
  </si>
  <si>
    <t>24.524.355/0001-48</t>
  </si>
  <si>
    <t>JOB SERVIÇOS E GESTÃO ESTRATÉGICA DE TI - EIRELI</t>
  </si>
  <si>
    <t>https://hcpgestao-portal.hcpgestao.org.br/storage/contratos/HSS/JOB%20SERVICOS%20E%20GEST-24524355000148/aditivos/1-1%20ADITIVO%20JOB%20SERVICOS.pdf</t>
  </si>
  <si>
    <t>https://hcpgestao-portal.hcpgestao.org.br/storage/contratos/HSS/JOB%20SERVI%C3%83%C2%87OS%20E%20GEST-24524355000148/aditivos/1-Segundo%20Aditivo%20HSS%20e%20JOB%20jan24%20(3)_signed%20(1).pdf</t>
  </si>
  <si>
    <t>33.262.200/0001-71</t>
  </si>
  <si>
    <t>JOSE SEVERINO DA SILVA</t>
  </si>
  <si>
    <t>https://hcpgestao-portal.hcpgestao.org.br/storage/contratos/HSS/JOSE%20SEVERINO%20DA%20SIL-33262200000171/aditivos/1-ADITIVO%20JOSE%20SEVERINO%20ZE%20DA%20MANUTENCAO%20X%20HSS.pdf</t>
  </si>
  <si>
    <t xml:space="preserve"> 07.833.708/0001-72</t>
  </si>
  <si>
    <t>KLIN AMBIENTAL CONTROLE DE PRAGAS</t>
  </si>
  <si>
    <t>https://hcpgestao-portal.hcpgestao.org.br/storage/contratos/HSS/KLIN%20AMBIENTAL%20CONTR-07833708000172/aditivos/1-Primeiro%20Aditivo%20HSS%20e%20Ambiental%20Pragas%20Jun23.pdf</t>
  </si>
  <si>
    <t>57.755.217/0003-90</t>
  </si>
  <si>
    <t>KPMG AUDITORES INDEPENDENTES</t>
  </si>
  <si>
    <t>https://hcpgestao-portal.hcpgestao.org.br/storage/contratos/HSS/KPMG%20AUDITORES%20INDEP-57755217000390/aditivos/1-1%C3%82%C2%BA%20Aditivo_HSS_2020-Manifesto.pdf</t>
  </si>
  <si>
    <t>31.673.254/0001-02</t>
  </si>
  <si>
    <t>LABORATÓRIO BBRAUN</t>
  </si>
  <si>
    <t>https://hcpgestao-portal.hcpgestao.org.br/storage/contratos/HSS/LABORATORIO%20BBRAUN-31673254000102/aditivos/1-1%C3%82%C2%BA%20TA%20B.%20BRAUN.pdf</t>
  </si>
  <si>
    <t>https://hcpgestao-portal.hcpgestao.org.br/storage/contratos/HSS/LABORATORIO%20BBRAUN-31673254000102/aditivos/1-2%20aditivo%20contrato%20de%20fornecimento%20-%20sociedade%20pernambucana%20de%20combate%20ao%20cancer.pdf</t>
  </si>
  <si>
    <t>https://hcpgestao-portal.hcpgestao.org.br/storage/contratos/HSS/LABORAT%C3%83%C2%93RIO%20BBRAUN-31673254000102/contratos/CONTRATO%20DE%20SOROS.pdf</t>
  </si>
  <si>
    <t>https://hcpgestao-portal.hcpgestao.org.br/storage/contratos/HSS/LABORATORIO%20BBRAUN-31673254000102/aditivos/1-1%C3%82%C2%BA%20TA%20B.%20BRAUN%20-%20HSS.pdf</t>
  </si>
  <si>
    <t>https://hcpgestao-portal.hcpgestao.org.br/storage/contratos/HSS/LABORATORIO%20BBRAUN-31673254000102/aditivos/1-2%20aditivo%20contrato%20de%20locacao%20e%20outras%20avencas%20-%20sociedade%20pernambucana%20de%20combate%20ao%20cancer.pdf</t>
  </si>
  <si>
    <t>https://hcpgestao-portal.hcpgestao.org.br/storage/contratos/HSS/LABORAT%C3%83%C2%93RIO%20BBRAUN-31673254000102/aditivos/1-1-3%20ADITIVO%20BBRAUN%20-%20INSUMOS%20(1).pdf</t>
  </si>
  <si>
    <t>01.468.594/0001-22</t>
  </si>
  <si>
    <t>LG INFORMÁTICA S/A</t>
  </si>
  <si>
    <t>https://hcpgestao-portal.hcpgestao.org.br/storage/contratos/HSS/LG%20INFORMATICA%20SA-01468594000122/aditivos/1-1%20ADITIVO%20-%20LG.pdf</t>
  </si>
  <si>
    <t>https://hcpgestao-portal.hcpgestao.org.br/storage/contratos/HSS/LG%20INFORMATICA%20SA-01468594000122/aditivos/1-2%20aditivo%20LG.pdf</t>
  </si>
  <si>
    <t>https://hcpgestao-portal.hcpgestao.org.br/storage/contratos/HSS/LG%20INFORM%C3%83%C2%81TICA%20S/A-01468594000122/aditivos/1-5Hospital%20do%20C%C3%A2ncer%20de%20Pernambuco%20-%203%C2%BA%20Aditivo%20Reajuste.pdf</t>
  </si>
  <si>
    <t>15.242.921/0001-38</t>
  </si>
  <si>
    <t>M. A DE O. MENEZES EIRELI ME (ARMAZÉM DA GULA)</t>
  </si>
  <si>
    <t>https://hcpgestao-portal.hcpgestao.org.br/storage/transparencia/unidades/hss/contrat-fornecedores/PJ/madeomenezes/1aditivo.pdf</t>
  </si>
  <si>
    <t>https://hcpgestao-portal.hcpgestao.org.br/storage/transparencia/unidades/hss/contrat-fornecedores/PJ/madeomenezes/2aditivo.pdf</t>
  </si>
  <si>
    <t>https://hcpgestao-portal.hcpgestao.org.br/storage/transparencia/unidades/hss/contrat-fornecedores/PJ/madeomenezes/3aditivo.pdf</t>
  </si>
  <si>
    <t>https://hcpgestao-portal.hcpgestao.org.br/storage/transparencia/unidades/hss/contrat-fornecedores/PJ/madeomenezes/4aditivo.pdf</t>
  </si>
  <si>
    <t>08.980.641/0001-61</t>
  </si>
  <si>
    <t>MAPROS LTDA</t>
  </si>
  <si>
    <t>https://hcpgestao-portal.hcpgestao.org.br/storage/contratos/HSS/MAPROS%20LTDA-08980641000161/aditivos/1-1%C3%82%C2%BA%20T.A%20MAPROS%20LTDA%20x%20HSS%20-%20assinado.pdf</t>
  </si>
  <si>
    <t>https://hcpgestao-portal.hcpgestao.org.br/storage/contratos/HSS/MAPROS%20LTDA-08980641000161/aditivos/1-SEGUNDO%20Aditivo%20Contrato%20HSS%20e%20Mapros%20Manutencao%20Corretiva%20e%20Preventiva%20-%20jun22%201.pdf</t>
  </si>
  <si>
    <t>https://hcpgestao-portal.hcpgestao.org.br/storage/contratos/HSS/MAPROS%20LTDA-08980641000161/aditivos/1-3%20ADITIVO%20MAPROS.pdf</t>
  </si>
  <si>
    <t>38.429.751/0001-09</t>
  </si>
  <si>
    <t>MARCOS JOSE DINIZ BARBOSA LTDA</t>
  </si>
  <si>
    <t>https://hcpgestao-portal.hcpgestao.org.br/storage/contratos/HSS/MARCOS%20JOSE%20DINIZ%20BA-38429751000109/aditivos/1-contrato%20fornecimento%20produtos%20quimicos%20-%20HSS%20x%20MARCOS%20JOSE%20DINIZ%20BARBOSA%20LTDA%20-%20jun2022.pdf</t>
  </si>
  <si>
    <t>18.577.850/0001-12</t>
  </si>
  <si>
    <t>MATTOS DISTRIBUIDORA DE PRODUTOS DE LIMPEZA EIRELI</t>
  </si>
  <si>
    <t>https://hcpgestao-portal.hcpgestao.org.br/storage/contratos/HSS/MATTOS%20DISTRIBUIDORA-18577850000112/aditivos/1-PRIMEIRO%20ADITIVO-%20MATTOS%20DISTRIBUIDORA-%20HSS.pdf</t>
  </si>
  <si>
    <t>27.284.516.0001/61</t>
  </si>
  <si>
    <t>MAXIFROTA SERVICOS DE MANUTENCAO DE FROTA LTDA</t>
  </si>
  <si>
    <t>https://hcpgestao-portal.hcpgestao.org.br/storage/contratos/HSS/MAXIFROTA%20SERVICOS%20D-27284516000161/aditivos/1-TA%20-%20MAXIFROTA%20x%20HCP%20Gest%C3%A3o.pdf</t>
  </si>
  <si>
    <t>21.939.486/0001-06</t>
  </si>
  <si>
    <t>MÁXIMA MEDICINA DO TRABALHO LTDA  ME</t>
  </si>
  <si>
    <t>https://hcpgestao-portal.hcpgestao.org.br/storage/transparencia/unidades/hss/contrat-fornecedores/PJ/maxima/1aditivo.pdf</t>
  </si>
  <si>
    <t>36.010.377/0001-79</t>
  </si>
  <si>
    <t>MEDICINA INTEGRATIVA LABORATORIAL MIL LTDA</t>
  </si>
  <si>
    <t>https://hcpgestao-portal.hcpgestao.org.br/storage/contratos/HSS/MEDICINA%20INTEGRATIVA-36010377000179/aditivos/1-PREVLAB%20HSS.pdf</t>
  </si>
  <si>
    <t>https://hcpgestao-portal.hcpgestao.org.br/storage/contratos/HSS/MEDICINA%20INTEGRATIVA-36010377000179/aditivos/1-HSS%20E%20MIL_signed.pdf</t>
  </si>
  <si>
    <t>35.041.147/0001-04</t>
  </si>
  <si>
    <t>MULTIPLUS SERVIÇOS MÉDICOS E CONSULTORIA LTDA</t>
  </si>
  <si>
    <t>https://hcpgestao-portal.hcpgestao.org.br/storage/contratos/HSS/MULTIPLUS%20SERVICOS%20-35041147000104/aditivos/1-Aditivo%20Renovacao%20HSS%20e%20Multiplus%20jan22-%20assinado.pdf</t>
  </si>
  <si>
    <t>https://hcpgestao-portal.hcpgestao.org.br/storage/contratos/HSS/MULTIPLUS%20SERVICOS%20-35041147000104/aditivos/1-2%20ADITIVO%20DE%20RENOVACAO%20-%20MULTIPLUS.pdf</t>
  </si>
  <si>
    <t>https://hcpgestao-portal.hcpgestao.org.br/storage/contratos/HSS/MULTIPLUS%20SERVI%C3%83%C2%87OS%20-35041147000104/aditivos/1-Terceiro%20Aditivo%20HSS%20e%20Multiplus%20ja23%20(1)_signed.pdf</t>
  </si>
  <si>
    <t>https://hcpgestao-portal.hcpgestao.org.br/storage/contratos/HSS/MULTIPLUS%20SERVI%C3%83%C2%87OS%20-35041147000104/aditivos/1-Quarto%20Aditivo%20HSS%20e%20Multiplus%20abr24%20(1)_signed.pdf</t>
  </si>
  <si>
    <t>92.306.257/0002-75</t>
  </si>
  <si>
    <t>MV</t>
  </si>
  <si>
    <t>https://hcpgestao-portal.hcpgestao.org.br/storage/contratos/HSS/MV-92306257000275/aditivos/1-primeiro%20aditivo%20hss%20x%20mv%20cloud%20-%20nov2021%20-%20assinado.pdf</t>
  </si>
  <si>
    <t>https://hcpgestao-portal.hcpgestao.org.br/storage/contratos/HSS/MV-92306257000275/aditivos/1-2%20TERMO%20ADITIVO%20MV%20-%20CLOUD%20-%20ASSINADO.pdf</t>
  </si>
  <si>
    <t>https://hcpgestao-portal.hcpgestao.org.br/storage/contratos/HSS/MV-92306257000275/aditivos/1-1%C3%82%C2%BA%20T.A%20-%20MV%20-%20HSS.pdf</t>
  </si>
  <si>
    <t>https://hcpgestao-portal.hcpgestao.org.br/storage/contratos/HSS/MV-92306257000275/aditivos/1-segundo%20aditivo%20hss%20x%20mv%20soul%20-%20nov2021%20-%20assinado.pdf</t>
  </si>
  <si>
    <t>https://hcpgestao-portal.hcpgestao.org.br/storage/contratos/HSS/MV-92306257000275/aditivos/1-3%20TERMO%20ADITIVO%20MV%20-%20SISTEMA.pdf</t>
  </si>
  <si>
    <t>https://hcpgestao-portal.hcpgestao.org.br/storage/contratos/HSS/MV-92306257000275/aditivos/1-QUARTO%20ADITIVO%20MV%20INFORM%C3%81TICA-%20HSS.pdf</t>
  </si>
  <si>
    <t>47.615.028/0001-05</t>
  </si>
  <si>
    <t>NE SOLUTION COMÉRCIO E SERVIÇOS LTDA</t>
  </si>
  <si>
    <t>https://hcpgestao-portal.hcpgestao.org.br/storage/contratos/HSS/NE%20SOLUTION%20COM%C3%83%C2%89RCI-47615028000105/aditivos/1-1%20ADITIVO%20NE%20SOLUTION.pdf</t>
  </si>
  <si>
    <t>https://hcpgestao-portal.hcpgestao.org.br/storage/contratos/HSS/NE%20SOLUTION%20COM%C3%83%C2%89RCI-47615028000105/aditivos/1-segundo%20aditivo%20hss%20x%20ne%20solution%20-%20abr24_signed%20(1).pdf</t>
  </si>
  <si>
    <t>27.703.250/0001-44</t>
  </si>
  <si>
    <t>NEO NET</t>
  </si>
  <si>
    <t>https://hcpgestao-portal.hcpgestao.org.br/storage/contratos/HSS/NEO%20NET-27703250000144/aditivos/1-NEO%20NET%20-%20HSS.pdf</t>
  </si>
  <si>
    <t>https://hcpgestao-portal.hcpgestao.org.br/storage/contratos/HSS/NEO%20NET-27703250000144/aditivos/1-2%20aditivo%20-%20Neo%20Net%20Assinado.pdf</t>
  </si>
  <si>
    <t>02.751.464/0001-65</t>
  </si>
  <si>
    <t>ODONTOGROUP</t>
  </si>
  <si>
    <t>https://hcpgestao-portal.hcpgestao.org.br/storage/contratos/HSS/ODONTOGROUP-02751464000165/aditivos/1-ADITIVO%20CNPJ%20SAO%20SEBASTIAO-min.pdf</t>
  </si>
  <si>
    <t>12.332.754/0001-28</t>
  </si>
  <si>
    <t>PAULO WAGNER SAMPAIO DA SILVA - ME</t>
  </si>
  <si>
    <t>https://hcpgestao-portal.hcpgestao.org.br/storage/contratos/HSS/PAULO%20WAGNER%20SAMPAIO-12332754000128/aditivos/1-Primeiro%20Aditivo%20Contrato%20HSS%20e%20Paulo%20Wagner%20analise%20-%20out2021%20-%20assinado.pdf</t>
  </si>
  <si>
    <t>23.024.915/0001-32</t>
  </si>
  <si>
    <t>TOKIO MARINE SEGURADORA</t>
  </si>
  <si>
    <t>https://hcpgestao-portal.hcpgestao.org.br/storage/contratos/HSS/PREVENCE%20CORRETORA%20D-23024915000132/aditivos/1-Hospital%20Sao%20Sebastiao%20-%20PROP%20-%203763471.pdf</t>
  </si>
  <si>
    <t>41.096.520/0001-27</t>
  </si>
  <si>
    <t>PRISMA TELECOMUNICAÇÕES</t>
  </si>
  <si>
    <t>https://hcpgestao-portal.hcpgestao.org.br/storage/transparencia/unidades/hss/contrat-fornecedores/PJ/prisma/1aditivo.pdf</t>
  </si>
  <si>
    <t>https://hcpgestao-portal.hcpgestao.org.br/storage/contratos/HSS/PRISMA%20TELECOMUNICA%C3%83-41096520000127/aditivos/1-1%20ADITIVO%202%20CONTRATO%20PRISMA.pdf</t>
  </si>
  <si>
    <t>10.224.281/0001-10</t>
  </si>
  <si>
    <t>QUALITEK TECNOLOGIA LTDA</t>
  </si>
  <si>
    <t>https://hcpgestao-portal.hcpgestao.org.br/storage/contratos/HSS/QUALITEK%20TECNOLOGIA%20-10224281000110/aditivos/1-Primeiro%20aditivo%20HSS%20x%20Qualitek%20-%20Dez22%202%201%201.pdf</t>
  </si>
  <si>
    <t>38.446.162/0001-20</t>
  </si>
  <si>
    <t>R. S. SOLUÇÕES EM REFEIÇÕES</t>
  </si>
  <si>
    <t>https://hcpgestao-portal.hcpgestao.org.br/storage/contratos/HSS/R.%20S.%20SOLU%C3%83%C2%87%C3%83%C2%95ES%20EM%20-38446162000120/aditivos/1-Primeiro%20Aditivo%20HSS%20x%20Masterchef%20abr2023%20(1).pdf</t>
  </si>
  <si>
    <t>https://hcpgestao-portal.hcpgestao.org.br/storage/contratos/HSS/R.%20S.%20SOLU%C3%83%C2%87%C3%83%C2%95ES%20EM%20-38446162000120/aditivos/1-SEGUNDO%20ADITIVO%20-%20RENOVA%C3%87%C3%83O%20MASTER%20CHEFS.pdf</t>
  </si>
  <si>
    <t>01.838.726/0001-60</t>
  </si>
  <si>
    <t>S &amp; B LOCACOES DE VEICULOS LTDA</t>
  </si>
  <si>
    <t>https://hcpgestao-portal.hcpgestao.org.br/storage/contratos/HSS/S%20&amp;%20B%20LOCACOES%20DE%20VE-01838726000160/aditivos/1-Aditivo%20Renovacao%20HSS%20e%20S%20&amp;%20B%20Locacoea%20abr22.pdf</t>
  </si>
  <si>
    <t>https://hcpgestao-portal.hcpgestao.org.br/storage/contratos/HSS/S%20&amp;%20B%20LOCACOES%20DE%20VE-01838726000160/aditivos/1-Segundo%20Aditivo%20HSS%20e%20S%20&amp;%20B%20Loca%C3%A7%C3%B5es%20abr23.pdf</t>
  </si>
  <si>
    <t>https://hcpgestao-portal.hcpgestao.org.br/storage/contratos/HSS/S%20&amp;%20B%20LOCACOES%20DE%20VE-01838726000160/aditivos/1-terceiro%20aditivo%20hss%20x%20S&amp;B%20jan24%20(1)_signed%20(2).pdf</t>
  </si>
  <si>
    <t>GMAC COMERCIO E SERVIÇOS DE INFORMATICA</t>
  </si>
  <si>
    <t>https://hcpgestao-portal.hcpgestao.org.br/storage/contratos/HSS/SCM%20PARTICIPACOES%20S/-44283333000574/aditivos/1-1aditivo%20AS%20Informatica.pdf</t>
  </si>
  <si>
    <t>https://hcpgestao-portal.hcpgestao.org.br/storage/contratos/HSS/SCM%20PARTICIPACOES%20S/-44283333000574/aditivos/1-2aditivo%20AS%20informatica.pdf</t>
  </si>
  <si>
    <t>https://hcpgestao-portal.hcpgestao.org.br/storage/contratos/HSS/SCM%20PARTICIPACOES%20S/-44283333000574/aditivos/1-3%20ADITIVO%20GMAC%20(AS%20INFORMATICA)%20-%20ASSINADO.pdf</t>
  </si>
  <si>
    <t>https://hcpgestao-portal.hcpgestao.org.br/storage/contratos/HSS/SCM%20PARTICIPACOES%20S/-44283333000574/aditivos/1-4%20aditivo%20gmac%20-%20hss%20-%20ago2021.pdf</t>
  </si>
  <si>
    <t>https://hcpgestao-portal.hcpgestao.org.br/storage/contratos/HSS/SCM%20PARTICIPACOES%20S/-44283333000574/aditivos/1-5%20aditivo%20GMAC%20-%20HSS%20-%20Out%202021.pdf</t>
  </si>
  <si>
    <t>44.283.333/0005-74</t>
  </si>
  <si>
    <t>SCM PARTICIPACOES S/A</t>
  </si>
  <si>
    <t>6º</t>
  </si>
  <si>
    <t>https://hcpgestao-portal.hcpgestao.org.br/storage/contratos/HSS/SCM%20PARTICIPACOES%20S/-44283333000574/aditivos/08232023033002-HSS_6%C2%BA%20Aditivo_SCM_GMAC_substitui%C3%A7%C3%A3o_locadora%20-%20assinado.pdf</t>
  </si>
  <si>
    <t>7º</t>
  </si>
  <si>
    <t>https://hcpgestao-portal.hcpgestao.org.br/storage/contratos/HSS/SCM%20PARTICIPACOES%20S/-44283333000574/aditivos/1-7%20aditivo%20GMAC%20SCM.pdf</t>
  </si>
  <si>
    <t>8º</t>
  </si>
  <si>
    <t>https://hcpgestao-portal.hcpgestao.org.br/storage/contratos/HSS/SCM%20PARTICIPACOES%20S/-44283333000574/aditivos/1-8%20aditivo%20GMAC%20SCM%20-%20ASSINADO.pdf</t>
  </si>
  <si>
    <t>9º</t>
  </si>
  <si>
    <t>https://hcpgestao-portal.hcpgestao.org.br/storage/contratos/HSS/SCM%20PARTICIPACOES%20S/-44283333000574/aditivos/1-9%20ADITAMENTO%20CT%2030021%20HOSP%20S%C3%83O%20SEBASTI%C3%83O%2013.07.2023%20(2)%20(1).pdf</t>
  </si>
  <si>
    <t>10º</t>
  </si>
  <si>
    <t>https://hcpgestao-portal.hcpgestao.org.br/storage/contratos/HSS/SCM%20PARTICIPACOES%20S/-44283333000574/aditivos/1-ADITAMENTO%20SCM%20HSS%20(1).pdf</t>
  </si>
  <si>
    <t>https://hcpgestao-portal.hcpgestao.org.br/storage/contratos/HSS/SCM%20PARTICIPACOES%20S/-44283333000574/aditivos/1-Aditivo%20HSS%20e%20SCM%20Contrato%2037427%20jan24%20(2)_signed.pdf</t>
  </si>
  <si>
    <t xml:space="preserve"> 03.613.658/0001-67  </t>
  </si>
  <si>
    <t xml:space="preserve">SEQUENCE INFORMATICA LTDA </t>
  </si>
  <si>
    <t>https://hcpgestao-portal.hcpgestao.org.br/storage/contratos/HSS/SEQUENCE%20INFORMATIC-03613658000167/aditivos/1-1%C3%82%C2%BA%20T.A%20-%20SEQUENCE%20-%20HSS.pdf</t>
  </si>
  <si>
    <t>https://hcpgestao-portal.hcpgestao.org.br/storage/contratos/HSS/SEQUENCE%20INFORMATIC-03613658000167/aditivos/1-2%C3%82%C2%BA%20T.A%20-%20SEQUENCE%20-%20HSS.pdf</t>
  </si>
  <si>
    <t>https://hcpgestao-portal.hcpgestao.org.br/storage/contratos/HSS/SEQUENCE%20INFORMATIC-03613658000167/aditivos/1-3%C3%82%C2%BA%20T.A%20-%20SEQUENCE%20-%20HSS.pdf</t>
  </si>
  <si>
    <t>https://hcpgestao-portal.hcpgestao.org.br/storage/contratos/HSS/SEQUENCE%20INFORMATIC-03613658000167/aditivos/1-Terceiro%20Aditivo%20Sequence%20e%20UPAE%20HSS%20-%20Reajuste%20Novembro%202021%20-%20assinado%201.pdf</t>
  </si>
  <si>
    <t>https://hcpgestao-portal.hcpgestao.org.br/storage/contratos/HSS/SEQUENCE%20INFORMATIC-03613658000167/aditivos/1-Quinto%20Aditivo%20Contrato%20Sequence%20Informatica%20e%20HSS.PDF</t>
  </si>
  <si>
    <t>https://hcpgestao-portal.hcpgestao.org.br/storage/contratos/HSS/SEQUENCE%20INFORMATIC-03613658000167/aditivos/1-6%20ADITIVO%20-%20SEQUENCE.pdf</t>
  </si>
  <si>
    <t xml:space="preserve"> 06.985.306/0001-20 </t>
  </si>
  <si>
    <t>SERVHOST</t>
  </si>
  <si>
    <t>https://hcpgestao-portal.hcpgestao.org.br/storage/contratos/HSS/SERVHOST-06985306000120/aditivos/1-1%C3%82%C2%BA%20T.A%20-%20SERVHOST-%20HSS.pdf</t>
  </si>
  <si>
    <t>https://hcpgestao-portal.hcpgestao.org.br/storage/contratos/HSS/SERVHOST-06985306000120/aditivos/1-segundo_aditivo_hss_x_servhost_-_mai21.pdf</t>
  </si>
  <si>
    <t>https://hcpgestao-portal.hcpgestao.org.br/storage/contratos/HSS/SERVHOST-06985306000120/aditivos/1-Terceiro%20Termo%20Aditivo%20SERVHOST%20e%20HSS%20jan22.pdf</t>
  </si>
  <si>
    <t>https://hcpgestao-portal.hcpgestao.org.br/storage/contratos/HSS/SERVHOST-06985306000120/aditivos/1-Quarto%20Termo%20Aditivo%20SERVHOST%20e%20HSS%20mar22.pdf</t>
  </si>
  <si>
    <t>https://hcpgestao-portal.hcpgestao.org.br/storage/contratos/HSS/SERVHOST-06985306000120/aditivos/1-Quinto%20Termo%20Aditivo%20SERVHOST%20e%20HSS%20out22.pdf</t>
  </si>
  <si>
    <t>https://hcpgestao-portal.hcpgestao.org.br/storage/contratos/HSS/SERVHOST-06985306000120/aditivos/1-6%20ADITIVO%20SERVHOST.pdf</t>
  </si>
  <si>
    <t>https://hcpgestao-portal.hcpgestao.org.br/storage/contratos/HSS/SERVHOST-06985306000120/aditivos/1-S%C3%A9timo%20Termo%20Aditivo%20SERVHOST%20e%20HSS%20jan24%20(1)%20(1)_signed.pdf</t>
  </si>
  <si>
    <t xml:space="preserve"> 16.783.034/0001-30  </t>
  </si>
  <si>
    <t xml:space="preserve">SINTESE LICENCIAMENTO DE PROGRAMA PARA COMPRAS ON LINE LTDA </t>
  </si>
  <si>
    <t>https://hcpgestao-portal.hcpgestao.org.br/storage/transparencia/unidades/hss/contrat-fornecedores/PJ/sintese/1aditivo.pdf</t>
  </si>
  <si>
    <t>https://hcpgestao-portal.hcpgestao.org.br/storage/transparencia/unidades/hss/contrat-fornecedores/PJ/sintese/2aditivo.pdf</t>
  </si>
  <si>
    <t>https://hcpgestao-portal.hcpgestao.org.br/storage/contratos/HSS/SINTESE%20%20LINCENCIAM-16783034000130/aditivos/1-terceiro%20aditivo%20hss%20x%20sintese%20-%20mai21.pdf</t>
  </si>
  <si>
    <t>https://hcpgestao-portal.hcpgestao.org.br/storage/contratos/HSS/SINTESE%20%20LINCENCIAM-16783034000130/aditivos/1-4%20ADITIVO%20SINTESE.pdf</t>
  </si>
  <si>
    <t>https://hcpgestao-portal.hcpgestao.org.br/storage/contratos/HSS/S%C3%83%C2%8DNTESE%20%20LINCENCIAM-16783034000130/aditivos/06282023081424-Quinto%20Aditivo%20Cess%C3%A3o%20S%C3%ADtese%20Bionexo%20e%20HSS%20maio23.pdf</t>
  </si>
  <si>
    <t xml:space="preserve"> 03.480.539/0001-83  </t>
  </si>
  <si>
    <t xml:space="preserve">SL ENGENHARIA HOSPITALAR LTDA </t>
  </si>
  <si>
    <t>https://hcpgestao-portal.hcpgestao.org.br/storage/transparencia/unidades/hss/contrat-fornecedores/PJ/1%C2%BA%20T.A%20-%20SL%20ENGENHARIA%20-%20HSS.pdf</t>
  </si>
  <si>
    <t>https://hcpgestao-portal.hcpgestao.org.br/storage/contratos/HSS/SL%20ENGENHARIA%20HOSPIT-03480539000183/aditivos/1-2%20ADITIVO%20SL%20ENGENHARIA.pdf</t>
  </si>
  <si>
    <t>https://hcpgestao-portal.hcpgestao.org.br/storage/contratos/HSS/SL%20ENGENHARIA%20HOSPIT-03480539000183/aditivos/1-Termo%20de%20Rerratificacao%20ao%202%20aditivo%20do%20Contrato%20HSS%20x%20SL%20ENGENHARIA%20HOSPITALAR%20LTDA%20-%20jan2023%201%201.pdf</t>
  </si>
  <si>
    <t>https://hcpgestao-portal.hcpgestao.org.br/storage/contratos/HSS/SL%20ENGENHARIA%20HOSPIT-03480539000183/aditivos/1-3%20ADITIVO%20SL%20ENGENHARIA.pdf</t>
  </si>
  <si>
    <t xml:space="preserve"> 06.312.868/0001-03  </t>
  </si>
  <si>
    <t xml:space="preserve">TASCOM INFORMATICA LTDA </t>
  </si>
  <si>
    <t>https://hcpgestao-portal.hcpgestao.org.br/storage/contratos/HSS/Tascom%20Inform%C3%83%C2%A1tica%20-06312868000103/aditivos/1-1%C2%BA%20Termo%20Aditivo%20-%20Contrato%20Tascom%20Tecnologia%20%20X%20Hospital%20S%C3%A3o%20Sebasti%C3%A3o%20(vers%C3%A3o%20retificada)_signed.pdf</t>
  </si>
  <si>
    <t xml:space="preserve"> 07.774.050/0001-75  </t>
  </si>
  <si>
    <t xml:space="preserve">TKS SEGURANÇA PRIVADA LTDA </t>
  </si>
  <si>
    <t>https://hcpgestao-portal.hcpgestao.org.br/storage/transparencia/unidades/hss/contrat-fornecedores/PJ/tks/1aditivo.pdf</t>
  </si>
  <si>
    <t>https://hcpgestao-portal.hcpgestao.org.br/storage/contratos/HSS/TKS%20SEGURANCA%20PRIVA-07774050000175/aditivos/1-2%C3%82%C2%BA%20T.A%20-%20TKS%20-%20HSS.pdf</t>
  </si>
  <si>
    <t>https://hcpgestao-portal.hcpgestao.org.br/storage/contratos/HSS/TKS%20SEGURANCA%20PRIVA-07774050000175/aditivos/1-terceiro%20aditivo%20-%20HSS%20x%20tks%202.280.pdf</t>
  </si>
  <si>
    <t>https://hcpgestao-portal.hcpgestao.org.br/storage/contratos/HSS/TKS%20SEGURANCA%20PRIVA-07774050000175/aditivos/1-4%20ADITIVO%20TKS.pdf</t>
  </si>
  <si>
    <t xml:space="preserve"> 43.916.845/0001-34  </t>
  </si>
  <si>
    <t xml:space="preserve">VERUSKA DA S SARMENTO SERVIÇOS MÉDICOS – PNEUMO </t>
  </si>
  <si>
    <t>https://hcpgestao-portal.hcpgestao.org.br/storage/contratos/HSS/VERUSKA%20DA%20S%20SARMENT-43916845000134/aditivos/1-Primeiro%20Aditivo%20Contrato%20M%C3%A9dico%20HSS%20e%20Veruska%20jul23%20(1)%20(1).pdf</t>
  </si>
  <si>
    <t xml:space="preserve"> 21.216.498/0001-02  </t>
  </si>
  <si>
    <t xml:space="preserve">VIDON &amp; CORREIA ADVOGADOS ASSOCIADOS </t>
  </si>
  <si>
    <t>https://hcpgestao-portal.hcpgestao.org.br/storage/transparencia/unidades/hss/contrat-fornecedores/PJ/vidon/1aditivo.pdf</t>
  </si>
  <si>
    <t>https://hcpgestao-portal.hcpgestao.org.br/storage/contratos/HSS/VIDON%20&amp;%20CORREIA%20ADVO-21216498000102/aditivos/1-VIDON%20&amp;%20CORREIA.pdf</t>
  </si>
  <si>
    <t>https://hcpgestao-portal.hcpgestao.org.br/storage/contratos/HSS/VIDON%20&amp;%20CORREIA%20ADVO-21216498000102/aditivos/1-1%20aditivo%20vidon%20-%202%20contrato.pdf</t>
  </si>
  <si>
    <t xml:space="preserve"> 46113777/0001-63  </t>
  </si>
  <si>
    <t xml:space="preserve">VR REFRIGERAÇAO E MANUNTENÇAO LTDA </t>
  </si>
  <si>
    <t>https://hcpgestao-portal.hcpgestao.org.br/storage/contratos/HSS/VR%20REFRIGERA%C3%83%C2%87%C3%83%C2%83O%20E%20-46113777000163/aditivos/1-Primeiro%20Aditivo%20Contrato%20Refrigera%C3%A7%C3%A3o%20VR%20e%20HSS%20out23%20(1)%20(2).pdf</t>
  </si>
  <si>
    <t xml:space="preserve"> 23.412.408/0001-76  </t>
  </si>
  <si>
    <t xml:space="preserve">WEK TECHNOLOGY IN BUSINESS LTDA </t>
  </si>
  <si>
    <t>https://hcpgestao-portal.hcpgestao.org.br/storage/contratos/HSS/WEK%20TECHNOLOGY%20IN%20BU-23412408000176/aditivos/1-1%C3%82%C2%BA%20TERMO%20ADITIVO%20DE%20REAJUSTE%20V1%20-%20HOSPITAL%20SAO%20SEBASTIAO%20-%2010.01.2023.pdf</t>
  </si>
  <si>
    <t xml:space="preserve"> 24.380.578/0020-41  </t>
  </si>
  <si>
    <t xml:space="preserve">WHITE MARTINS </t>
  </si>
  <si>
    <t>https://hcpgestao-portal.hcpgestao.org.br/storage/transparencia/unidades/hss/contrat-fornecedores/PJ/white/1aditivo.pdf</t>
  </si>
  <si>
    <t>https://hcpgestao-portal.hcpgestao.org.br/storage/transparencia/unidades/hss/contrat-fornecedores/PJ/white/2aditivo.pdf</t>
  </si>
  <si>
    <t>https://hcpgestao-portal.hcpgestao.org.br/storage/transparencia/unidades/hss/contrat-fornecedores/PJ/white/3aditivo.pdf</t>
  </si>
  <si>
    <t>https://hcpgestao-portal.hcpgestao.org.br/storage/transparencia/unidades/hss/contrat-fornecedores/PJ/white/4aditivo.pdf</t>
  </si>
  <si>
    <t>https://hcpgestao-portal.hcpgestao.org.br/storage/contratos/HSS/WHITE%20MARTINS-24380578002041/aditivos/1-5%C3%82%C2%BA%20T.A%20-%20WHITE%20MARTINS%20-%20HSS%20E%20UPAES%20CARUARU%20E%20BELO%20JARDIM.pdf</t>
  </si>
  <si>
    <t>https://hcpgestao-portal.hcpgestao.org.br/storage/contratos/HSS/WHITE%20MARTINS-24380578002041/aditivos/1-WHITE%20MARTINS%20-%20HSS_CARUARU_BJ_ARCO%201%20-%20assinado.pdf</t>
  </si>
  <si>
    <t>https://hcpgestao-portal.hcpgestao.org.br/storage/contratos/HSS/WHITE%20MARTINS-24380578002041/aditivos/1-7aditivo%20WM.pdf</t>
  </si>
  <si>
    <t>https://hcpgestao-portal.hcpgestao.org.br/storage/contratos/HSS/WHITE%20MARTINS-24380578002041/aditivos/1-8aditivo%20WM.pdf</t>
  </si>
  <si>
    <t xml:space="preserve"> 26.834.299/0001-73  </t>
  </si>
  <si>
    <t xml:space="preserve">WL TELECOMUNICAÇOES E INFORMATICA </t>
  </si>
  <si>
    <t>https://hcpgestao-portal.hcpgestao.org.br/storage/contratos/HSS/WL%20TELECOMUNICA%C3%83%C2%87%C3%83%C2%95E-26834299000173/aditivos/1-Primeiro%20Aditivo%20Contrato%20Loca%C3%A7%C3%A3o%20WL%20e%20HSS%20out23%20(2)%20(1)%20(1).pdf</t>
  </si>
  <si>
    <t>https://hcpgestao-portal.hcpgestao.org.br/storage/contratos/HSS/WL%20TELECOMUNICA%C3%83%C2%87%C3%83%C2%95E-26834299000173/aditivos/1-Primeiro%20Aditivo%20Contrato%20Loca%C3%A7%C3%A3o%20WL%20e%20HSS%20out23%20(2)%20(1).pdf</t>
  </si>
  <si>
    <t>03.694.367/0001-40</t>
  </si>
  <si>
    <t>AESP ODONTO</t>
  </si>
  <si>
    <t>https://hcpgestao-portal.hcpgestao.org.br/storage/contratos/HSS/AESP%20ODONTO%20%C3%A2%C2%80%C2%93%20ASSI-03694367000140/aditivos/01202026115545-1-ADITIVO%20DE%20EXTENS%C3%83O%20CONTRATUAL%20HMR_CNPJs%20Filiais_signed.pdf.pdf</t>
  </si>
  <si>
    <t>32.520.797/0001-44</t>
  </si>
  <si>
    <t>ALBERTE TONY DE SOUZA EIRELI</t>
  </si>
  <si>
    <t>https://hcpgestao-portal.hcpgestao.org.br/storage/contratos/HSS/ALBERTE%20TONY%20DE%20SOUZ-32520797000144/aditivos/01202026015632-1-Primeiro%20Aditivo%20Contrato%20Loca%C3%A7%C3%A3o%20Tony%20e%20HSS%20abr24%20(2)_signed.pdf</t>
  </si>
  <si>
    <t>https://hcpgestao-portal.hcpgestao.org.br/storage/contratos/HSS/ALEXSANDRA%20DE%20GUSM%C3%83%C2%83-19533734000164/aditivos/1-QUINTO%20TERMO%20ADITIVO%20HSS%20E%20ALEXSANDRA%20GUSM%C3%83O%20(1).pdf</t>
  </si>
  <si>
    <t>https://hcpgestao-portal.hcpgestao.org.br/storage/contratos/HSS/ALEXSANDRA%20DE%20GUSM%C3%83%C2%83-19533734000164/aditivos/1-6%20T.A%20ALEXSANDRA%20GUSM%C3%83O%20HSS_signed.pdf</t>
  </si>
  <si>
    <t>https://hcpgestao-portal.hcpgestao.org.br/storage/contratos/HSS/ALEXSANDRA%20DE%20GUSM%C3%83%C2%83-19533734000164/aditivos/1-7%20TA%20-%20Alexsandra%20Gum%C3%A3o%20x%20HSS%20-%2020_signed.pdf</t>
  </si>
  <si>
    <t>15.651.204/0001-60</t>
  </si>
  <si>
    <t>ALPHA SEGTECH</t>
  </si>
  <si>
    <t>https://hcpgestao-portal.hcpgestao.org.br/storage/contratos/HSS/ALPHA%20SEGTECH-15651204000160/aditivos/1-PRIMEIRO%20TERMO%20ALPHA%20SEGTECH-%20HSS.pdf</t>
  </si>
  <si>
    <t>https://hcpgestao-portal.hcpgestao.org.br/storage/contratos/HSS/ALPHA%20SEGTECH-15651204000160/aditivos/1-2%C2%BA%20Termo%20Aditivo%20-%20HSS%20E%20UPAE%20PALMA%20x%20ALPHA%20SEGTECHdocx_signed.pdf</t>
  </si>
  <si>
    <t>https://hcpgestao-portal.hcpgestao.org.br/storage/contratos/HSS/ALPHA%20SEGTECH-15651204000160/aditivos/1-3%C2%BA%20ADITIVO%20DE%20VIG%C3%8ANCIA%20HSS%20-%20HSS%20E%20ALPHA_signed.pdf</t>
  </si>
  <si>
    <t>https://hcpgestao-portal.hcpgestao.org.br/storage/contratos/HSS/ALPHA%20SEGTECH-15651204000160/aditivos/1-QUARTO%20ADITIVO%20DE%20VIG%C3%8ANCIA%20HSS%20-%20ALPHA%20SEGTECH_signed.pdf</t>
  </si>
  <si>
    <t>https://hcpgestao-portal.hcpgestao.org.br/storage/contratos/HSS/ALPHA%20SEGTECH-15651204000160/aditivos/1-QUINTO%20TERMO%20ADITIVO%20HSS%20X%20ALPHA%20SEGTECH%20SEGURANCA%20INTELIGENTE%20LTDA_signed.pdf</t>
  </si>
  <si>
    <t>https://hcpgestao-portal.hcpgestao.org.br/storage/contratos/HSS/BRASCON%20GESTAO%20AMBIE-11863530000180/aditivos/1-Terceiro%20Aditivo%20HSS%20e%20Brascon%20set24_signed.pdf</t>
  </si>
  <si>
    <t>https://hcpgestao-portal.hcpgestao.org.br/storage/contratos/HSS/BRASCON%20GESTAO%20AMBIE-11863530000180/aditivos/1-QUARTO%20ADITIVO%20DE%20VIG%C3%8ANCIA%20HSS%20X%20BRASCON_signed.pdf</t>
  </si>
  <si>
    <t>20.811.905/0001-59</t>
  </si>
  <si>
    <t>BTA ELEVADORES LTDA</t>
  </si>
  <si>
    <t>https://hcpgestao-portal.hcpgestao.org.br/storage/contratos/HSS/BTA%20ELEVADORES%20LTDA-20811905000159/aditivos/1-Primeiro_Aditivo_Contrato_HSS_e_BTA_Elevadores_set24_signed.pdf</t>
  </si>
  <si>
    <t>https://hcpgestao-portal.hcpgestao.org.br/storage/contratos/HSS/BTA%20ELEVADORES%20LTDA-20811905000159/aditivos/1-Segundo_Aditivo_Contrato_HSS_e_BTA_Elevadores_nov24_signed.pdf</t>
  </si>
  <si>
    <t>https://hcpgestao-portal.hcpgestao.org.br/storage/contratos/HSS/BTA%20ELEVADORES%20LTDA-20811905000159/aditivos/1-TERCEIRO%20ADITIVO%20DE%20VIG%C3%8ANCIA%20HSS%20-%20BTA_signed.pdf</t>
  </si>
  <si>
    <t>https://hcpgestao-portal.hcpgestao.org.br/storage/contratos/HSS/BTA%20ELEVADORES%20LTDA-20811905000159/aditivos/1-ADITIVO%20DE%20VIG%C3%8ANCIA%20HSS%20-%20BTA%20(2)%20(1)_signed.pdf</t>
  </si>
  <si>
    <t>07.166.553/0006-72</t>
  </si>
  <si>
    <t>CENTRO DE EDUCAÇÃO PROFISSIONAL BJ LTDA</t>
  </si>
  <si>
    <t>https://hcpgestao-portal.hcpgestao.org.br/storage/contratos/HSS/CENTRO%20DE%20EDUCA%C3%83%C2%87%C3%83%C2%83O-07166553000672/aditivos/1-ADITIVO%20DE%20VIG%C3%8ANCIA%20HSS%20-%20CENTRO%20EDUCACIONAL%20NASSAU_signed.pdf</t>
  </si>
  <si>
    <t>https://hcpgestao-portal.hcpgestao.org.br/storage/contratos/HSS/CLEAN%20HIGIENIZA%C3%83%C2%87%C3%83%C2%83O-27837083000124/aditivos/1-Segundo_Aditivo_Contrato_CLEAN_e_HSS_Higieniza%C3%A7%C3%A3o_Enxoval_out24_(2)_signed.pdf</t>
  </si>
  <si>
    <t>https://hcpgestao-portal.hcpgestao.org.br/storage/contratos/HSS/CLEAN%20HIGIENIZA%C3%83%C2%87%C3%83%C2%83O-27837083000124/aditivos/1-TERCEIRO%20ADITIVO%20DE%20VIG%C3%8ANCIA%20HSS%20X%20CLEAN%20(1)_signed.pdf</t>
  </si>
  <si>
    <t>https://hcpgestao-portal.hcpgestao.org.br/storage/contratos/HSS/CLEAN%20HIGIENIZA%C3%83%C2%87%C3%83%C2%83O-27837083000124/aditivos/1-QUARTO%20TERMO%20ADITIVO%20HSS%20X%20CLEAN%20HIGIENIZA%C3%87%C3%83O%20DE%20TEXTEIS%20LTDA%20(1)_signed.pdf</t>
  </si>
  <si>
    <t>https://hcpgestao-portal.hcpgestao.org.br/storage/contratos/HSS/CL%C3%83%C2%8DNICA%20NEFROAGREST-27816524000101/aditivos/1-Terceiro%20Aditivo%20Contrato%20HSS%20e%20Empresa%20Cl%C3%ADnica%20Nefroagreste%20set24%20(1)_signed.pdf</t>
  </si>
  <si>
    <t>https://hcpgestao-portal.hcpgestao.org.br/storage/contratos/HSS/CL%C3%83%C2%8DNICA%20NEFROAGREST-27816524000101/aditivos/1-Quarto_Aditivo_Contrato_HSS_e_Empresa_Cl%C3%ADnica_Nefroagreste_nov24_signed.pdf</t>
  </si>
  <si>
    <t>https://hcpgestao-portal.hcpgestao.org.br/storage/contratos/HSS/CL%C3%83%C2%8DNICA%20NEFROAGREST-27816524000101/aditivos/1-ADITIVO%20DE%20VIG%C3%8ANCIA%20HSS%20-%20NEFROAGRESTE%20(2)_signed.pdf</t>
  </si>
  <si>
    <t>https://hcpgestao-portal.hcpgestao.org.br/storage/contratos/HSS/CL%C3%83%C2%8DNICA%20NEFROAGREST-27816524000101/aditivos/1-NEFROAGRESTE%20-%20SEXTO%20ADITIVO%20DE%20VIG%C3%8ANCIA%20HSS_signed.pdf</t>
  </si>
  <si>
    <t>31.145.185/0001-56</t>
  </si>
  <si>
    <t>CONSULT LAB</t>
  </si>
  <si>
    <t>https://hcpgestao-portal.hcpgestao.org.br/storage/contratos/HSS/CONSULT%20LAB-31145185000237/aditivos/1-Primeiro%20Aditivo%20HSS%20e%20CONSULT%20LAB%20jun25_signed.pdf</t>
  </si>
  <si>
    <t>30.678.108/0001-07</t>
  </si>
  <si>
    <t>ELVIS LUIZ DA SILVA DISTRIBUIDORA DE ÁGUA</t>
  </si>
  <si>
    <t>https://hcpgestao-portal.hcpgestao.org.br/storage/contratos/HSS/ELVIS%20LUIZ%20DA%20SILVA%20-30678108000107/aditivos/1-ELVIS%20LUIZ%20-%20PRIMEIRO%20ADITIVO%20DE%20VIG%C3%8ANCIA%20HSS_signed%20(1).pdf</t>
  </si>
  <si>
    <t>11.735.586/0001-59</t>
  </si>
  <si>
    <t>FADE FUND DE APOIO AO DESENVDA UNV FEDERAL DE PE</t>
  </si>
  <si>
    <t>https://hcpgestao-portal.hcpgestao.org.br/storage/contratos/HSS/FADE%20FUND%20DE%20APOIO%20A-11735586000159/aditivos/1-PRIMEIRO%20TERMO%20ADITIVO%20HSS%20X%20FUNDA%C3%87%C3%83O%20DE%20APOIO%20AO%20DESENVOLVIMENTO%20DA%20UNIVERSIDADE%20FEDERAL%20%20DE%20PERNAMBUCO,%20FADE-UFPE_signed.pdf</t>
  </si>
  <si>
    <t>41.237.369/0001-08</t>
  </si>
  <si>
    <t>FILGUEIRA ENGEHARIA LTDA</t>
  </si>
  <si>
    <t>https://hcpgestao-portal.hcpgestao.org.br/storage/contratos/HSS/FILGUEIRA%20ENGENHARIA-41237369000108/aditivos/1-Primeiro%20Aditivo%20Contrato%20HSS%20e%20FILGUEIRA%20ENGENHARIA%20-%20_signed.pdf</t>
  </si>
  <si>
    <t>https://hcpgestao-portal.hcpgestao.org.br/storage/contratos/HSS/FILGUEIRA%20ENGENHARIA-41237369000108/aditivos/1-2%C2%BA%20TA%20HSS%20X%20FILGUEIRA_signed.pdf</t>
  </si>
  <si>
    <t>11.189.101/0001-79</t>
  </si>
  <si>
    <t>GENSETS ENERGIA INSTALACAO E MANUTENCAO ELETRICA LTDA</t>
  </si>
  <si>
    <t>https://hcpgestao-portal.hcpgestao.org.br/storage/contratos/HSS/GENSETS%20ENERGIA%20INST-11189101000179/contratos/contrato%20manuten%C3%A7%C3%A3o%20gerador%20hss%20x%20GENSETS%20ENERGIA%20INSTALACAO%20-%20set23%20(3)%20(1).pdf</t>
  </si>
  <si>
    <t>05.620.302/0002-67</t>
  </si>
  <si>
    <t>GREEN PAPER FREE SOLUÇÕES</t>
  </si>
  <si>
    <t>https://hcpgestao-portal.hcpgestao.org.br/storage/contratos/HSS/GREEN%20PAPER%20FREE%20SOL-05620302000267/aditivos/1-1%C2%BA%20ADITIVO%20GREEN%20-%20HSS.pdf</t>
  </si>
  <si>
    <t>https://hcpgestao-portal.hcpgestao.org.br/storage/contratos/HSS/GREEN%20PAPER%20FREE%20SOL-05620302000267/aditivos/1-SEGUNDO%20ADITIVO-%20GREEN%20PAPER%20X%20HSS%20DEZ%2025_signed.pdf</t>
  </si>
  <si>
    <t>01.757.239/0001-73</t>
  </si>
  <si>
    <t>HOTLINK INTERNET</t>
  </si>
  <si>
    <t>https://hcpgestao-portal.hcpgestao.org.br/storage/contratos/HSS/HOTLINK%20INTERNET%20LTD-01757239000173/aditivos/1-_PRIMEIRO%20ADITIVO%20DE%20VIG%C3%8ANCIA%20HSS%20X%20HOTLINK_signed.pdf</t>
  </si>
  <si>
    <t>ICTS GLOBAL DO BRASIL LTDA</t>
  </si>
  <si>
    <t>https://hcpgestao-portal.hcpgestao.org.br/storage/contratos/HSS/ICTS%20GLOBAL%20DO%20BRASI-08399167000189/aditivos/1-SEGUNDO%20ADITIVO%20ICTS%20GLOBAL%20DO%20BRASIL%20LTDA_signed.pdf</t>
  </si>
  <si>
    <t>https://hcpgestao-portal.hcpgestao.org.br/storage/contratos/HSS/JOB%20SERVI%C3%83%C2%87OS%20E%20GEST-24524355000148/aditivos/1-Terceiro%20Aditivo%20HSS%20e%20JOB%20jul24%20(2)_signed%20(1).pdf</t>
  </si>
  <si>
    <t>https://hcpgestao-portal.hcpgestao.org.br/storage/contratos/HSS/JOB%20SERVI%C3%83%C2%87OS%20E%20GEST-24524355000148/aditivos/1-Quarto%20Aditivo%20HSS%20e%20JOB%20set.25%20(2)_signed%20(1).pdf</t>
  </si>
  <si>
    <t>34.853.171/0001-85</t>
  </si>
  <si>
    <t>KEILA DIAS DA SILVA SOUZA. KONFORT CLIMATIZAÇÃO</t>
  </si>
  <si>
    <t>https://hcpgestao-portal.hcpgestao.org.br/storage/contratos/HSS/KEILA%20DIAS%20DA%20SILVA%20-34853171000185/aditivos/1-1%C2%BA%20TA%20-%20Keila%20(Konfort)%20x%20HSS_signed.pdf</t>
  </si>
  <si>
    <t>https://hcpgestao-portal.hcpgestao.org.br/storage/contratos/HSS/KONFORT%20CLIMATIZACAO-34853171000185/aditivos/1-Segundo%20Termo%20Aditivo%20-%20Konfort%20-%20HSS%20-%202025-2026%20(2)_signed.pdf</t>
  </si>
  <si>
    <t>https://hcpgestao-portal.hcpgestao.org.br/storage/contratos/HSS/LG%20INFORM%C3%83%C2%81TICA%20S/A-01468594000122/aditivos/1-HCP%20e%20unidades_LG_reajuste_4%C2%BA_Aditivo%20-%20VF4%20-%20Chancelado%20(1)_signed%20(1).pdf</t>
  </si>
  <si>
    <t>https://hcpgestao-portal.hcpgestao.org.br/storage/contratos/HSS/L.G.%20INFORM%C3%83%C2%81TICA%20S.-01468594000122/aditivos/1-HCP_5%C2%BA%20Termo%20Aditivo_LG_AGE%20Interveniente%20-%20Clicksign.pdf</t>
  </si>
  <si>
    <t>https://hcpgestao-portal.hcpgestao.org.br/storage/contratos/HSS/L.G.%20INFORM%C3%83%C2%81TICA%20S.-01468594000122/aditivos/1-Sexto%20Aditivo%20Contrato%20LG%20e%20HMA%20abr25_signed.pdf</t>
  </si>
  <si>
    <t>https://hcpgestao-portal.hcpgestao.org.br/storage/contratos/HSS/L.G.%20INFORM%C3%83%C2%81TICA%20S.-01468594000122/aditivos/1-rev_7%C2%BA%20Termo%20Aditivo%20ao%20Contrato%20de%20Licenciamento%20-%20LG%20x%20SPCC_signed.pdf</t>
  </si>
  <si>
    <t>52.857.780/0001-94</t>
  </si>
  <si>
    <t>LUCAS DOS SANTOS ACCIOLY</t>
  </si>
  <si>
    <t>https://hcpgestao-portal.hcpgestao.org.br/storage/contratos/HSS/LUCAS%20DOS%20SANTOS%20ACC-52857780000194/aditivos/1-1%C2%BA%20ADITIVO%20DE%20VIG%C3%8ANCIA%20HSS%20-%20LUCAS%20ACCIOLY_signed.pdf</t>
  </si>
  <si>
    <t>https://hcpgestao-portal.hcpgestao.org.br/storage/contratos/HSS/MAPROS%20LTDA-08980641000161/aditivos/1-Quarto%20Aditivo%20MAPROS%20e%20HSS%20jul24%20(2)_signed.pdf</t>
  </si>
  <si>
    <t>https://hcpgestao-portal.hcpgestao.org.br/storage/contratos/HSS/MAPROS%20LTDA-08980641000161/aditivos/1-ADITIVO%20DE%20VIG%C3%8ANCIA%20HSS%20-%20MAPROS_signed.pdf</t>
  </si>
  <si>
    <t>https://hcpgestao-portal.hcpgestao.org.br/storage/contratos/HSS/MATTOS%20DISTRIBUIDORA-18577850000112/aditivos/1-SEGUNDO%20TERMO%20ADITIVO%20MATTOS-%20HSS.pdf</t>
  </si>
  <si>
    <t>https://hcpgestao-portal.hcpgestao.org.br/storage/contratos/HSS/MATTOS%20DISTRIBUIDORA-18577850000112/aditivos/1-3%C2%BA%20ADITIVO-%20HSS%20X%20MATTOS%20DISTRIBUIDORA%20DE%20PRODUTOS%20DE%20LIMPEZA%20EIRELI%20-%20ME%20(GRUPO%20MAX%20LIMPEZA_signed.pdf</t>
  </si>
  <si>
    <t>https://hcpgestao-portal.hcpgestao.org.br/storage/contratos/HSS/MAXIFROTA%20SERVICOS%20D-27284516000161/aditivos/1-Segundo_Aditivo_Contrato_Corporativo_Maxifrotas_e_Unidades_ago24%20(1)_signed.pdf</t>
  </si>
  <si>
    <t>https://hcpgestao-portal.hcpgestao.org.br/storage/contratos/HSS/MAXIFROTA%20SERVICOS%20D-27284516000161/aditivos/1-Terceiro%20Aditivo%20Contrato%20Coorporativo%20Maxifrotas%20e%20Unidades%20abr25_signed.pdf</t>
  </si>
  <si>
    <t>https://hcpgestao-portal.hcpgestao.org.br/storage/contratos/HSS/MAXIFROTA%20SERVICOS%20D-27284516000161/aditivos/1-Quarta%20Aditivo%20Contrato%20Coorporativo%20Maxifrotas%20e%20Unidades%20-%2008.2025_signed.pdf</t>
  </si>
  <si>
    <t>https://hcpgestao-portal.hcpgestao.org.br/storage/contratos/HSS/MAXIFROTA%20SERVICOS%20D-27284516000161/aditivos/1-Unidades%20sob%20gestao%205%C2%BA%20T.A%20Maxifrota_signed.pdf</t>
  </si>
  <si>
    <t>10.779.833/0003-18</t>
  </si>
  <si>
    <t>MEDICAL MERCANTIL DE APARELHAGEM</t>
  </si>
  <si>
    <t>https://hcpgestao-portal.hcpgestao.org.br/storage/contratos/HSS/MEDICAL%20MERCANTIL%20DE-10779833000318/aditivos/1-Aditivo%20Medical%20Fornecimento%20Tiras%20-%20Contrata%C3%A7%C3%A3o%20Corporativa%20jul25%20(1)_signed.pdf</t>
  </si>
  <si>
    <t>https://hcpgestao-portal.hcpgestao.org.br/storage/contratos/HSS/MEDICAL%20MERCANTIL%20DE-10779833000318/aditivos/1-_HCP%20GESTAO%202%C2%BA%20T.A%20MEDICAL%20MERCANTIL_signed.pdf</t>
  </si>
  <si>
    <t>41.699.739/0001-10</t>
  </si>
  <si>
    <t>MF TRANSPORTES DE AGUA EIRELI</t>
  </si>
  <si>
    <t>https://hcpgestao-portal.hcpgestao.org.br/storage/contratos/HSS/MF%20TRANSPORTES%20DE%20AG-41699739000110/aditivos/1-Primeiro_Aditivo_Contrato_HSS_e_MF_Transportes_de_%C3%81gua_set24_signed.pdf</t>
  </si>
  <si>
    <t>https://hcpgestao-portal.hcpgestao.org.br/storage/contratos/HSS/MF%20TRANSPORTES%20DE%20AG-41699739000110/aditivos/1-SEGUNDO%20ADITIVO%20CONTRATO%20HSS%20X%20MF%20TRANSPORTES_signed.pdf</t>
  </si>
  <si>
    <t>https://hcpgestao-portal.hcpgestao.org.br/storage/contratos/HSS/NE%20SOLUTION%20COM%C3%83%C2%89RCI-47615028000105/aditivos/1-QUARTO%20TERMO%20ADITIVO%20HSS%20X%20NE%20SOLUTION%20COMERCIO%20E%20SERVICOS%20LTDA_signed.pdf</t>
  </si>
  <si>
    <t>PAINE CONTROLE DE PRAGAS</t>
  </si>
  <si>
    <t xml:space="preserve">1º </t>
  </si>
  <si>
    <t>https://hcpgestao-portal.hcpgestao.org.br/storage/contratos/HSS/PAINE%20CONTROLE%20%20DE%20P-46819716000116/distratos/3-3-Termo%20de%20Rerratifica%C3%A7%C3%A3o%20Contrato%20HSS%20E%20PAINE%20OUT%2025%20(1)_signed.pdf</t>
  </si>
  <si>
    <t>https://hcpgestao-portal.hcpgestao.org.br/storage/contratos/HSS/PAULO%20WAGNER%20SAMPAIO-12332754000128/aditivos/1-Primeiro_Aditivo_Contrato_HSS_e_Paulo_Wagner_set24_(1)_signed.pdf</t>
  </si>
  <si>
    <t>https://hcpgestao-portal.hcpgestao.org.br/storage/contratos/HSS/PAULO%20WAGNER%20SAMPAIO-12332754000128/aditivos/1-Segundo%20Aditivo%20Contrato%20HSS%20e%20Paulo%20Wagner%20jul25_signed.pdf</t>
  </si>
  <si>
    <t>01.504.686/0001-10</t>
  </si>
  <si>
    <t>POLYGON COMERCIO E SERVIÇOS DE INFORMÁTICA</t>
  </si>
  <si>
    <t>https://hcpgestao-portal.hcpgestao.org.br/storage/contratos/HSS/POLYGON%20COMERCIO%20E%20S-01504686000110/aditivos/1-primeiro%20Aditivo%20%20hss%20e%20Polygon%20jul25_signed.pdf</t>
  </si>
  <si>
    <t>https://hcpgestao-portal.hcpgestao.org.br/storage/contratos/HSS/POLYGON%20COMERCIO%20E%20S-01504686000110/aditivos/1-SEGUNDO%20TERMO%20ADITIVO%20HSS%20X%20POLYGON%20COMERCIO%20E%20SERVICOS%20DE%20INFORMATICA%20LTDA_signed.pdf</t>
  </si>
  <si>
    <t>https://hcpgestao-portal.hcpgestao.org.br/storage/contratos/HSS/PRISMA%20TELECOMUNICA%C3%83-41096520000127/aditivos/1-Primeiro%20Aditivo%20Contrato%20Loca%C3%A7%C3%A3o%20Prisma%20e%20HSS%20terceiro%20contrato%20abr25_signed.pdf</t>
  </si>
  <si>
    <t>https://hcpgestao-portal.hcpgestao.org.br/storage/contratos/HSS/PRISMA%20TELECOMUNICA%C3%83-41096520000127/aditivos/1-SEGUNDO%20ADITIVO%20DE%20VIG%C3%8ANCIA%20HSS%20X%20PRISMA_signed.pdf</t>
  </si>
  <si>
    <t>https://hcpgestao-portal.hcpgestao.org.br/storage/contratos/HSS/R.%20S.%20SOLU%C3%83%C2%87%C3%83%C2%95ES%20EM%20-38446162000120/aditivos/1-Terceiro%20Aditivo%20HSS%20x%20RS%20Solu%C3%A7%C3%B5es%20Masterchef%20fev25%20VF_signed.pdf</t>
  </si>
  <si>
    <t>https://hcpgestao-portal.hcpgestao.org.br/storage/contratos/HSS/R.%20S.%20SOLU%C3%83%C2%87%C3%83%C2%95ES%20EM%20-38446162000120/aditivos/1-4%C2%BA%20ADITIVO%20DE%20VIG%C3%8ANCIA%20HSS%20E%20R_signed.pdf</t>
  </si>
  <si>
    <t>https://hcpgestao-portal.hcpgestao.org.br/storage/contratos/HSS/R.%20S.%20SOLU%C3%83%C2%87%C3%83%C2%95ES%20EM%20-38446162000120/aditivos/1-QUINTO%20ADITIVO%20DE%20VIG%C3%8ANCIA%20HSS%20-%20R_signed.pdf</t>
  </si>
  <si>
    <t>https://hcpgestao-portal.hcpgestao.org.br/storage/contratos/HSS/R.%20S.%20SOLU%C3%83%C2%87%C3%83%C2%95ES%20EM%20-38446162000120/contratos/10232023064312-CONTRATO%20-%20RS%20SOLU%C3%87%C3%95ES%20X%20HSS.pdf</t>
  </si>
  <si>
    <t>53.327.127/0001-86</t>
  </si>
  <si>
    <t>REBECA DA GAMA MILANEZ</t>
  </si>
  <si>
    <t>https://hcpgestao-portal.hcpgestao.org.br/storage/contratos/HSS/REBECA%20SOARES%20DA%20GAM-53327127000186/contratos/Unidadessobgest%C3%A3o_servRH_Rebeca_(3)_signed%20(1).pdf</t>
  </si>
  <si>
    <t>https://hcpgestao-portal.hcpgestao.org.br/storage/contratos/HSS/S%20&amp;%20B%20LOCACOES%20DE%20VE-01838726000160/aditivos/1-S%C3%89TIMO%20ADITIVO-%20%20HSS%20E%20S%20B%20LOCACOES%20SET%2025_signed.pdf</t>
  </si>
  <si>
    <t>https://hcpgestao-portal.hcpgestao.org.br/storage/contratos/HSS/SCM%20PARTICIPACOES%20S/-44283333000574/aditivos/1-Segundo%20Aditivo%20HSS%20e%20SCM%20Contrato%2037427%20-%20vf_signed.pdf</t>
  </si>
  <si>
    <t>https://hcpgestao-portal.hcpgestao.org.br/storage/contratos/HSS/SCM%20PARTICIPACOES%20S/-44283333000574/aditivos/1-TERCEIRO%20ADITIVO-%20HSS%20X%20SCM_signed.pdf</t>
  </si>
  <si>
    <t>https://hcpgestao-portal.hcpgestao.org.br/storage/contratos/HSS/SCM%20PARTICIPACOES%20S/-44283333000574/aditivos/1-4%20TA%20HSS%20x%20Office_signed.pdf</t>
  </si>
  <si>
    <t>https://hcpgestao-portal.hcpgestao.org.br/storage/contratos/HSS/SERVHOST-06985306000120/aditivos/1-Oitavo%20Termo%20Aditivo%20SERVHOST%20e%20HSS%20jan25%20(1)%20(1)%20(1)_signed.pdf</t>
  </si>
  <si>
    <t>https://hcpgestao-portal.hcpgestao.org.br/storage/contratos/HSS/SERVHOST%20INTERNET%20LT-06985306000120/aditivos/1-Nono%20Termo%20Aditivo%20SERVHOST%20e%20HSS%20mar25_signed.pdf</t>
  </si>
  <si>
    <t>https://hcpgestao-portal.hcpgestao.org.br/storage/contratos/HSS/SERVHOST%20INTERNET%20LT-06985306000120/aditivos/1-D%C3%A9cimo%20Termo%20Aditivo%20SERVHOST%20e%20HSS%20maio25_signed.pdf</t>
  </si>
  <si>
    <t>11º</t>
  </si>
  <si>
    <t>12º</t>
  </si>
  <si>
    <t>https://hcpgestao-portal.hcpgestao.org.br/storage/contratos/HSS/SERVHOST%20INTERNET%20LT-06985306000120/aditivos/1-D%C3%89CIMO%20SEGUNDO%20ADITIVO-%20SERVHOST%20X%20HSS%20JAN%2026_signed.pdf</t>
  </si>
  <si>
    <t>09.461.647/0001-95</t>
  </si>
  <si>
    <t>SOLUTI SOLUÇÕES EM NEGÓCIOS INTELIGENTES S/A</t>
  </si>
  <si>
    <t>https://hcpgestao-portal.hcpgestao.org.br/storage/contratos/HSS/SOLUTI%20SOLU%C3%83%C2%87%C3%83%C2%95ES%20EM-09461647000195/aditivos/1-SOLUTI%20SOLU%C3%87OES.pdf</t>
  </si>
  <si>
    <t>https://hcpgestao-portal.hcpgestao.org.br/storage/contratos/HSS/SOLUTI%20SOLU%C3%83%C2%87%C3%83%C2%95ES%20EM-09461647000195/aditivos/1-5130%20-%20ADITIVO%20DE%20VIG%C3%8ANCIA%20HSS%20-%20ASSINE%20ONLINE_signed.pdf</t>
  </si>
  <si>
    <t>https://hcpgestao-portal.hcpgestao.org.br/storage/contratos/HSS/TASCOM%20INFORM%C3%83%C2%81TICA%20-06312868000103/aditivos/1-Segundo%20Aditivo%20Contrato%20HSS%20e%20TASCOM%20set24%20(2)_signed.pdf</t>
  </si>
  <si>
    <t>https://hcpgestao-portal.hcpgestao.org.br/storage/contratos/HSS/TASCOM%20INFORM%C3%83%C2%81TICA%20-06312868000103/aditivos/1-3%C2%BA%20ADITIVO%20DE%20VIG%C3%8ANCIA%20HSS%20X%20TASCOM_signed.pdf</t>
  </si>
  <si>
    <t>32.205.672/0001-20</t>
  </si>
  <si>
    <t>TENORIO ATIVIDADES MEDICAS LTDA - MED AGRESTE</t>
  </si>
  <si>
    <t>https://hcpgestao-portal.hcpgestao.org.br/storage/contratos/HSS/TENORIO%20ATIVIDADES%20M-32205672000120/aditivos/1-1%C2%BA_TA_-_TEN%C3%93RIO_ATIVIDADES_M%C3%89DICAS_LTDA_X_HSS%20(1)_signed.pdf</t>
  </si>
  <si>
    <t>https://hcpgestao-portal.hcpgestao.org.br/storage/contratos/HSS/TENORIO%20ATIVIDADES%20M-32205672000120/aditivos/1-Segundo%20Aditivo%20HSS%20e%20Ten%C3%B3rio.%20-%20Ambul%C3%A2ncia%20-%20maio25_signed.pdf</t>
  </si>
  <si>
    <t>https://hcpgestao-portal.hcpgestao.org.br/storage/contratos/HSS/TENORIO%20ATIVIDADES%20M-32205672000120/aditivos/1-TENO%CC%81RIO%20-%20TERCEIRO%20ADITIVO%20DE%20VIGE%CC%82NCIA%20HSS_signed.pdf</t>
  </si>
  <si>
    <t>https://hcpgestao-portal.hcpgestao.org.br/storage/contratos/HSS/TKS%20SEGURAN%C3%83%C2%87A%20PRIVA-07774050000175/aditivos/1-QUINTO%20ADITIVO%20TKS-HSS.pdf</t>
  </si>
  <si>
    <t>https://hcpgestao-portal.hcpgestao.org.br/storage/contratos/HSS/TKS%20SEGURAN%C3%83%C2%87A%20PRIVA-07774050000175/aditivos/1-Sexto%20Aditivo%20Contrato%20TKS%20e%20HSS%20%20jul24%20(1)%20(1)_signed.pdf</t>
  </si>
  <si>
    <t>https://hcpgestao-portal.hcpgestao.org.br/storage/contratos/HSS/TKS%20SEGURAN%C3%83%C2%87A%20PRIVA-07774050000175/aditivos/1-S%C3%A9timo%20Aditivo%20ao%20Contrato%20Vigilancia%20HSS%20e%20TKS%20abr25_signed.pdf</t>
  </si>
  <si>
    <t>https://hcpgestao-portal.hcpgestao.org.br/storage/contratos/HSS/TKS%20SEGURAN%C3%83%C2%87A%20PRIVA-07774050000175/aditivos/1-OITAVO%20ADITIVO%20-%20TKS%20X%20HSS_signed.pdf</t>
  </si>
  <si>
    <t>https://hcpgestao-portal.hcpgestao.org.br/storage/contratos/HSS/VIDON%20&amp;%20CORREIA%20ADVO-21216498000102/aditivos/1-Terceiro%20Aditivo%20Contrato%20Vidon%20e%20HSS%20fev25_signed.pdf</t>
  </si>
  <si>
    <t>https://hcpgestao-portal.hcpgestao.org.br/storage/contratos/HSS/VIDON%20&amp;%20CORREIA%20ADVO-21216498000102/aditivos/1-Quarto%20Aditivo%20Contrato%20Vidon%20e%20HSS%20fev25_signed.pdf</t>
  </si>
  <si>
    <t>https://hcpgestao-portal.hcpgestao.org.br/storage/contratos/HSS/WEK%20TECHNOLOGY%20IN%20BU-23412408000176/aditivos/1-2%C2%BA%20TERMO%20ADITIVO%20DE%20REAJUSTE%20%20HSS%20-%20WEK%20_signed.pdf</t>
  </si>
  <si>
    <t>https://hcpgestao-portal.hcpgestao.org.br/storage/contratos/Hhttps://hcpgestao-portal.hcpgestao.org.br/storage/contratos/HSS/WEK%20TECHNOLOGY%20IN%20BU-23412408000176/aditivos/01202026083905-3%20TERMO%20ADITIVO%20DE%20REAJUSTE%20V2-%20HOSPITAL%20S%C3%83O%20SEBASTI%C3%83O_signed.pdfSS/WEK%20TECHNOLOGY%20IN%20BU-23412408000176/aditivos/1-1%C3%82%C2%BA%20TERMO%20ADITIVO%20DE%20REAJUSTE%20V1%20-%20HOSPITAL%20SAO%20SEBASTIAO%20-%2010.01.2023.pdf</t>
  </si>
  <si>
    <t>https://hcpgestao-portal.hcpgestao.org.br/storage/contratos/HSS/WHITE%20MARTINS-24380578002041/aditivos/1-02_07_24_9%20Termo%20Aditivo_Sociedade%20Pernambucana_condi%C3%A7%C3%B5es%20comerciais%20(2)_signed.pdf</t>
  </si>
  <si>
    <t>https://hcpgestao-portal.hcpgestao.org.br/storage/contratos/HSS/WHITE%20MARTINS-24380578002041/aditivos/1-10%C2%BA%20Termo%20Aditivo%20-%20Unidades%20do%20Interior%20-%201-2F2WY6J_signed.pdf</t>
  </si>
  <si>
    <t>19.533.734/0001-64</t>
  </si>
  <si>
    <t>https://hcpgestao-portal.hcpgestao.org.br/storage/contratos/HSS/ALEXSANDRA%20DE%20GUSM%C3%83%C2%83-19533734000164/aditivos/1-1%C2%BA%20ADITIVO%20-%20UNIDADES%20SOB%20GESTAO%20x%20ALEXANDRA%20GUSMAO_signed.pdf</t>
  </si>
  <si>
    <t>43.559.107/0001-87</t>
  </si>
  <si>
    <t>SARAH LIMA DE GUSMÃO NERES</t>
  </si>
  <si>
    <t>https://hcpgestao-portal.hcpgestao.org.br/storage/contratos/HSS/SARAH%20LIMA%20GUSMAO%20NE-43559107000187/aditivos/1-Primeiro%20Aditivo%20-%20UNIDADES%20SOB%20GESTAO%20x%20SARAH%20LIMA%20GUSMAO%20NERES_signed%20(1).pdf</t>
  </si>
  <si>
    <t>https://hcpgestao-portal.hcpgestao.org.br/storage/contratos/HSS/VIDON%20&amp;%20CORREIA%20ADVO-21216498000102/aditivos/1-Quinto%20Aditivo%20Contrato%20Vidon%20e%20HSS%20abr26_signed.pdf</t>
  </si>
  <si>
    <t>28.110.099/0001-01</t>
  </si>
  <si>
    <t>VALIANT GROUP DO BRASIL</t>
  </si>
  <si>
    <t>https://hcpgestao-portal.hcpgestao.org.br/storage/contratos/HSS/VALIANT%20GROUP%20DO%20BRA-28110099000101/distratos/3-3-HCP%20GEST%C3%83O_termodererratifica%C3%A7%C3%A3oVALIANT%20(1)_signed.pdf</t>
  </si>
  <si>
    <t>https://hcpgestao-portal.hcpgestao.org.br/storage/contratos/HSS/ELVIS%20LUIZ%20DA%20SILVA%20-30678108000107/aditivos/04102026092746-ELVIS%20LUIZ%20-%20SEGUNDO%20ADITIVO%20DE%20VIG%C3%8ANCIA%20HSS_signed.pdf</t>
  </si>
  <si>
    <t>https://hcpgestao-portal.hcpgestao.org.br/storage/contratos/HSS/TENORIO%20ATIVIDADES%20M-32205672000120/aditivos/1-ADITIVO%20DE%20VIG%C3%8ANCIA%20HSS%20-%20TEN%C3%93RIO%20ATIVIDADES%20M%C3%89DICAS_signed.pdf</t>
  </si>
  <si>
    <t>https://hcpgestao-portal.hcpgestao.org.br/storage/contratos/HSS/S%20&amp;%20B%20LOCACOES%20DE%20VE-01838726000160/aditivos/1-OITAVO-%20HSS%20e%20S%20&amp;%20B%20LOCACOES%20DE%20VEICULOS%20LTDA%20mar%2026_signed.pdf</t>
  </si>
  <si>
    <t>38.110.228/0001-07</t>
  </si>
  <si>
    <t>RB SERVIÇOS AMBIENTAIS</t>
  </si>
  <si>
    <t>https://hcpgestao-portal.hcpgestao.org.br/storage/contratos/HSS/RB%20SERVI%C3%83%C2%87OS%20AMBIENT-38110228000107/aditivos/1-Primeiro%20Aditivo%20-%20UNIDADES%20SOB%20GESTAO%20x%20RB_signed.pdf</t>
  </si>
  <si>
    <t>31.919.216/0001-89</t>
  </si>
  <si>
    <t>BE COMPLIANCE CONSULTORIA</t>
  </si>
  <si>
    <t>https://hcpgestao-portal.hcpgestao.org.br/storage/contratos/HSS/BE%20COMPLIANCE%20CONSUL-31919216000189/aditivos/1-PRIMEIRO%20TERMO%20ADITIVO%20HCP%20GEST%C3%83O%20X%20BE%20COMPLIANCE%20CONSULTORIA%20EMPRESARIAL%20E%20TREINAMENTO%20LTDA%20(1)_signed.pdf</t>
  </si>
  <si>
    <t>https://hcpgestao-portal.hcpgestao.org.br/storage/contratos/HSS/TENORIO%20ATIVIDADES%20M-32205672000120/aditivos/1-Quinto%20Aditivo%20HSS%20e%20TENORIO%20ATIVIDADES%20MEDICAS%20LTDA%20(1)%20(1)_signed.pdf</t>
  </si>
  <si>
    <t>https://hcpgestao-portal.hcpgestao.org.br/storage/contratos/HSS/RB%20SERVI%C3%83%C2%87OS%20AMBIENT-38110228000107/distratos/3-Termo%20de%20Rerratifica%C3%A7%C3%A3o%20-%201%C2%BA%20%20Aditivo%20-%20UNIDADES%20SOB%20GESTAO%20x%20RB_signed%20(1).pdf</t>
  </si>
  <si>
    <t>https://hcpgestao-portal.hcpgestao.org.br/storage/contratos/HSS/ICTS%20GLOBAL%20DO%20BRASI-08399167000189/distratos/3-Termo%20de%20Rerratifica%C3%A7%C3%A3o%20Primeiro%20Aditivo%20HCP%20e%20ICTS%20Global%20mar24_signed%20(1).pdf</t>
  </si>
  <si>
    <t>https://hcpgestao-portal.hcpgestao.org.br/storage/contratos/HSS/ICTS%20GLOBAL%20DO%20BRASI-08399167000189/distratos/3-3-TERMO%20DE%20RERRATIFICA%C3%87%C3%83O%20TERCEIRO%20ADITIVO%20ICTS%20GLOBAL%20DO%20BRASIL%20LTDA_signed.pdf</t>
  </si>
  <si>
    <t>https://hcpgestao-portal.hcpgestao.org.br/storage/contratos/HSS/CONSULT%20LAB-31145185000237/aditivos/1-2%20TA%20HSS%20X%20CONSULT%20LAB%20LABORAT%C3%93RIO%20DE%20AN%C3%81LISES%20CL%C3%8DNICAS%20LTDA_signed.pdf</t>
  </si>
  <si>
    <t>https://hcpgestao-portal.hcpgestao.org.br/storage/contratos/HSS/CONSULT%20LAB-31145185000237/distratos/3-TERMO%20DE%20RERRATIFICA%C3%87%C3%83O%20X%20%20CONSULT%20LAB%20-%20HSS_signed.pdf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</si>
</sst>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4.2026.xlsx" TargetMode="External"/><Relationship Id="rId2" Type="http://schemas.openxmlformats.org/officeDocument/2006/relationships/externalLinkPath" Target="file:///V:\2026\04.%20ABRIL\13.2%20PCF%20EM%20EXCEL%2004.2026.xlsx" TargetMode="External"/><Relationship Id="rId1" Type="http://schemas.openxmlformats.org/officeDocument/2006/relationships/externalLinkPath" Target="/2026/04.%20ABRIL/13.2%20PCF%20EM%20EXCEL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cpgestao-portal.hcpgestao.org.br/storage/contratos/HSS/MV-92306257000275/aditivos/1-3%20TERMO%20ADITIVO%20MV%20-%20SISTEMA.pdf" TargetMode="External"/><Relationship Id="rId18" Type="http://schemas.openxmlformats.org/officeDocument/2006/relationships/hyperlink" Target="https://hcpgestao-portal.hcpgestao.org.br/storage/contratos/HSS/NEO%20NET-27703250000144/aditivos/1-2%20aditivo%20-%20Neo%20Net%20Assinado.pdf" TargetMode="External"/><Relationship Id="rId26" Type="http://schemas.openxmlformats.org/officeDocument/2006/relationships/hyperlink" Target="https://hcpgestao-portal.hcpgestao.org.br/storage/contratos/HSS/R.%20S.%20SOLU%C3%83%C2%87%C3%83%C2%95ES%20EM%20-38446162000120/aditivos/1-Primeiro%20Aditivo%20HSS%20x%20Masterchef%20abr2023%20(1).pdf" TargetMode="External"/><Relationship Id="rId39" Type="http://schemas.openxmlformats.org/officeDocument/2006/relationships/hyperlink" Target="https://hcpgestao-portal.hcpgestao.org.br/storage/contratos/HSS/SCM%20PARTICIPACOES%20S/-44283333000574/aditivos/1-9%20ADITAMENTO%20CT%2030021%20HOSP%20S%C3%83O%20SEBASTI%C3%83O%2013.07.2023%20(2)%20(1).pdf" TargetMode="External"/><Relationship Id="rId21" Type="http://schemas.openxmlformats.org/officeDocument/2006/relationships/hyperlink" Target="https://hcpgestao-portal.hcpgestao.org.br/storage/contratos/HSS/PAULO%20WAGNER%20SAMPAIO-12332754000128/aditivos/1-Primeiro%20Aditivo%20Contrato%20HSS%20e%20Paulo%20Wagner%20analise%20-%20out2021%20-%20assinado.pdf" TargetMode="External"/><Relationship Id="rId34" Type="http://schemas.openxmlformats.org/officeDocument/2006/relationships/hyperlink" Target="https://hcpgestao-portal.hcpgestao.org.br/storage/contratos/HSS/SCM%20PARTICIPACOES%20S/-44283333000574/aditivos/1-4%20aditivo%20gmac%20-%20hss%20-%20ago2021.pdf" TargetMode="External"/><Relationship Id="rId42" Type="http://schemas.openxmlformats.org/officeDocument/2006/relationships/hyperlink" Target="https://hcpgestao-portal.hcpgestao.org.br/storage/contratos/HSS/SEQUENCE%20INFORMATIC-03613658000167/aditivos/1-1%C3%82%C2%BA%20T.A%20-%20SEQUENCE%20-%20HSS.pdf" TargetMode="External"/><Relationship Id="rId47" Type="http://schemas.openxmlformats.org/officeDocument/2006/relationships/hyperlink" Target="https://hcpgestao-portal.hcpgestao.org.br/storage/contratos/HSS/SEQUENCE%20INFORMATIC-03613658000167/aditivos/1-6%20ADITIVO%20-%20SEQUENCE.pdf" TargetMode="External"/><Relationship Id="rId50" Type="http://schemas.openxmlformats.org/officeDocument/2006/relationships/hyperlink" Target="https://hcpgestao-portal.hcpgestao.org.br/storage/contratos/HSS/SERVHOST-06985306000120/aditivos/1-Terceiro%20Termo%20Aditivo%20SERVHOST%20e%20HSS%20jan22.pdf" TargetMode="External"/><Relationship Id="rId7" Type="http://schemas.openxmlformats.org/officeDocument/2006/relationships/hyperlink" Target="https://hcpgestao-portal.hcpgestao.org.br/storage/contratos/HSS/MULTIPLUS%20SERVI%C3%83%C2%87OS%20-35041147000104/aditivos/1-Terceiro%20Aditivo%20HSS%20e%20Multiplus%20ja23%20(1)_signed.pdf" TargetMode="External"/><Relationship Id="rId2" Type="http://schemas.openxmlformats.org/officeDocument/2006/relationships/hyperlink" Target="https://hcpgestao-portal.hcpgestao.org.br/storage/transparencia/unidades/hss/contrat-fornecedores/PJ/maxima/1aditivo.pdf" TargetMode="External"/><Relationship Id="rId16" Type="http://schemas.openxmlformats.org/officeDocument/2006/relationships/hyperlink" Target="https://hcpgestao-portal.hcpgestao.org.br/storage/contratos/HSS/NE%20SOLUTION%20COM%C3%83%C2%89RCI-47615028000105/aditivos/1-segundo%20aditivo%20hss%20x%20ne%20solution%20-%20abr24_signed%20(1).pdf" TargetMode="External"/><Relationship Id="rId29" Type="http://schemas.openxmlformats.org/officeDocument/2006/relationships/hyperlink" Target="https://hcpgestao-portal.hcpgestao.org.br/storage/contratos/HSS/S%20&amp;%20B%20LOCACOES%20DE%20VE-01838726000160/aditivos/1-Segundo%20Aditivo%20HSS%20e%20S%20&amp;%20B%20Loca%C3%A7%C3%B5es%20abr23.pdf" TargetMode="External"/><Relationship Id="rId11" Type="http://schemas.openxmlformats.org/officeDocument/2006/relationships/hyperlink" Target="https://hcpgestao-portal.hcpgestao.org.br/storage/contratos/HSS/MV-92306257000275/aditivos/1-1%C3%82%C2%BA%20T.A%20-%20MV%20-%20HSS.pdf" TargetMode="External"/><Relationship Id="rId24" Type="http://schemas.openxmlformats.org/officeDocument/2006/relationships/hyperlink" Target="https://hcpgestao-portal.hcpgestao.org.br/storage/contratos/HSS/PRISMA%20TELECOMUNICA%C3%83-41096520000127/aditivos/1-1%20ADITIVO%202%20CONTRATO%20PRISMA.pdf" TargetMode="External"/><Relationship Id="rId32" Type="http://schemas.openxmlformats.org/officeDocument/2006/relationships/hyperlink" Target="https://hcpgestao-portal.hcpgestao.org.br/storage/contratos/HSS/SCM%20PARTICIPACOES%20S/-44283333000574/aditivos/1-2aditivo%20AS%20informatica.pdf" TargetMode="External"/><Relationship Id="rId37" Type="http://schemas.openxmlformats.org/officeDocument/2006/relationships/hyperlink" Target="https://hcpgestao-portal.hcpgestao.org.br/storage/contratos/HSS/SCM%20PARTICIPACOES%20S/-44283333000574/aditivos/1-7%20aditivo%20GMAC%20SCM.pdf" TargetMode="External"/><Relationship Id="rId40" Type="http://schemas.openxmlformats.org/officeDocument/2006/relationships/hyperlink" Target="https://hcpgestao-portal.hcpgestao.org.br/storage/contratos/HSS/SCM%20PARTICIPACOES%20S/-44283333000574/aditivos/1-ADITAMENTO%20SCM%20HSS%20(1).pdf" TargetMode="External"/><Relationship Id="rId45" Type="http://schemas.openxmlformats.org/officeDocument/2006/relationships/hyperlink" Target="https://hcpgestao-portal.hcpgestao.org.br/storage/contratos/HSS/SEQUENCE%20INFORMATIC-03613658000167/aditivos/1-Terceiro%20Aditivo%20Sequence%20e%20UPAE%20HSS%20-%20Reajuste%20Novembro%202021%20-%20assinado%201.pdf" TargetMode="External"/><Relationship Id="rId5" Type="http://schemas.openxmlformats.org/officeDocument/2006/relationships/hyperlink" Target="https://hcpgestao-portal.hcpgestao.org.br/storage/contratos/HSS/MULTIPLUS%20SERVICOS%20-35041147000104/aditivos/1-Aditivo%20Renovacao%20HSS%20e%20Multiplus%20jan22-%20assinado.pdf" TargetMode="External"/><Relationship Id="rId15" Type="http://schemas.openxmlformats.org/officeDocument/2006/relationships/hyperlink" Target="https://hcpgestao-portal.hcpgestao.org.br/storage/contratos/HSS/NE%20SOLUTION%20COM%C3%83%C2%89RCI-47615028000105/aditivos/1-1%20ADITIVO%20NE%20SOLUTION.pdf" TargetMode="External"/><Relationship Id="rId23" Type="http://schemas.openxmlformats.org/officeDocument/2006/relationships/hyperlink" Target="https://hcpgestao-portal.hcpgestao.org.br/storage/transparencia/unidades/hss/contrat-fornecedores/PJ/prisma/1aditivo.pdf" TargetMode="External"/><Relationship Id="rId28" Type="http://schemas.openxmlformats.org/officeDocument/2006/relationships/hyperlink" Target="https://hcpgestao-portal.hcpgestao.org.br/storage/contratos/HSS/S%20&amp;%20B%20LOCACOES%20DE%20VE-01838726000160/aditivos/1-Aditivo%20Renovacao%20HSS%20e%20S%20&amp;%20B%20Locacoea%20abr22.pdf" TargetMode="External"/><Relationship Id="rId36" Type="http://schemas.openxmlformats.org/officeDocument/2006/relationships/hyperlink" Target="https://hcpgestao-portal.hcpgestao.org.br/storage/contratos/HSS/SCM%20PARTICIPACOES%20S/-44283333000574/aditivos/08232023033002-HSS_6%C2%BA%20Aditivo_SCM_GMAC_substitui%C3%A7%C3%A3o_locadora%20-%20assinado.pdf" TargetMode="External"/><Relationship Id="rId49" Type="http://schemas.openxmlformats.org/officeDocument/2006/relationships/hyperlink" Target="https://hcpgestao-portal.hcpgestao.org.br/storage/contratos/HSS/SERVHOST-06985306000120/aditivos/1-segundo_aditivo_hss_x_servhost_-_mai21.pdf" TargetMode="External"/><Relationship Id="rId10" Type="http://schemas.openxmlformats.org/officeDocument/2006/relationships/hyperlink" Target="https://hcpgestao-portal.hcpgestao.org.br/storage/contratos/HSS/MV-92306257000275/aditivos/1-2%20TERMO%20ADITIVO%20MV%20-%20CLOUD%20-%20ASSINADO.pdf" TargetMode="External"/><Relationship Id="rId19" Type="http://schemas.openxmlformats.org/officeDocument/2006/relationships/hyperlink" Target="https://hcpgestao-portal.hcpgestao.org.br/storage/contratos/HSS/ODONTOGROUP-02751464000165/aditivos/1-ADITIVO%20CNPJ%20SAO%20SEBASTIAO-min.pdf" TargetMode="External"/><Relationship Id="rId31" Type="http://schemas.openxmlformats.org/officeDocument/2006/relationships/hyperlink" Target="https://hcpgestao-portal.hcpgestao.org.br/storage/contratos/HSS/SCM%20PARTICIPACOES%20S/-44283333000574/aditivos/1-1aditivo%20AS%20Informatica.pdf" TargetMode="External"/><Relationship Id="rId44" Type="http://schemas.openxmlformats.org/officeDocument/2006/relationships/hyperlink" Target="https://hcpgestao-portal.hcpgestao.org.br/storage/contratos/HSS/SEQUENCE%20INFORMATIC-03613658000167/aditivos/1-3%C3%82%C2%BA%20T.A%20-%20SEQUENCE%20-%20HSS.pdf" TargetMode="External"/><Relationship Id="rId4" Type="http://schemas.openxmlformats.org/officeDocument/2006/relationships/hyperlink" Target="https://hcpgestao-portal.hcpgestao.org.br/storage/contratos/HSS/MEDICINA%20INTEGRATIVA-36010377000179/aditivos/1-HSS%20E%20MIL_signed.pdf" TargetMode="External"/><Relationship Id="rId9" Type="http://schemas.openxmlformats.org/officeDocument/2006/relationships/hyperlink" Target="https://hcpgestao-portal.hcpgestao.org.br/storage/contratos/HSS/MV-92306257000275/aditivos/1-primeiro%20aditivo%20hss%20x%20mv%20cloud%20-%20nov2021%20-%20assinado.pdf" TargetMode="External"/><Relationship Id="rId14" Type="http://schemas.openxmlformats.org/officeDocument/2006/relationships/hyperlink" Target="https://hcpgestao-portal.hcpgestao.org.br/storage/contratos/HSS/MV-92306257000275/aditivos/1-QUARTO%20ADITIVO%20MV%20INFORM%C3%81TICA-%20HSS.pdf" TargetMode="External"/><Relationship Id="rId22" Type="http://schemas.openxmlformats.org/officeDocument/2006/relationships/hyperlink" Target="https://hcpgestao-portal.hcpgestao.org.br/storage/contratos/HSS/PREVENCE%20CORRETORA%20D-23024915000132/aditivos/1-Hospital%20Sao%20Sebastiao%20-%20PROP%20-%203763471.pdf" TargetMode="External"/><Relationship Id="rId27" Type="http://schemas.openxmlformats.org/officeDocument/2006/relationships/hyperlink" Target="https://hcpgestao-portal.hcpgestao.org.br/storage/contratos/HSS/R.%20S.%20SOLU%C3%83%C2%87%C3%83%C2%95ES%20EM%20-38446162000120/aditivos/1-SEGUNDO%20ADITIVO%20-%20RENOVA%C3%87%C3%83O%20MASTER%20CHEFS.pdf" TargetMode="External"/><Relationship Id="rId30" Type="http://schemas.openxmlformats.org/officeDocument/2006/relationships/hyperlink" Target="https://hcpgestao-portal.hcpgestao.org.br/storage/contratos/HSS/S%20&amp;%20B%20LOCACOES%20DE%20VE-01838726000160/aditivos/1-terceiro%20aditivo%20hss%20x%20S&amp;B%20jan24%20(1)_signed%20(2).pdf" TargetMode="External"/><Relationship Id="rId35" Type="http://schemas.openxmlformats.org/officeDocument/2006/relationships/hyperlink" Target="https://hcpgestao-portal.hcpgestao.org.br/storage/contratos/HSS/SCM%20PARTICIPACOES%20S/-44283333000574/aditivos/1-5%20aditivo%20GMAC%20-%20HSS%20-%20Out%202021.pdf" TargetMode="External"/><Relationship Id="rId43" Type="http://schemas.openxmlformats.org/officeDocument/2006/relationships/hyperlink" Target="https://hcpgestao-portal.hcpgestao.org.br/storage/contratos/HSS/SEQUENCE%20INFORMATIC-03613658000167/aditivos/1-2%C3%82%C2%BA%20T.A%20-%20SEQUENCE%20-%20HSS.pdf" TargetMode="External"/><Relationship Id="rId48" Type="http://schemas.openxmlformats.org/officeDocument/2006/relationships/hyperlink" Target="https://hcpgestao-portal.hcpgestao.org.br/storage/contratos/HSS/SERVHOST-06985306000120/aditivos/1-1%C3%82%C2%BA%20T.A%20-%20SERVHOST-%20HSS.pdf" TargetMode="External"/><Relationship Id="rId8" Type="http://schemas.openxmlformats.org/officeDocument/2006/relationships/hyperlink" Target="https://hcpgestao-portal.hcpgestao.org.br/storage/contratos/HSS/MULTIPLUS%20SERVI%C3%83%C2%87OS%20-35041147000104/aditivos/1-Quarto%20Aditivo%20HSS%20e%20Multiplus%20abr24%20(1)_signed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hcpgestao-portal.hcpgestao.org.br/storage/contratos/HSS/MEDICINA%20INTEGRATIVA-36010377000179/aditivos/1-PREVLAB%20HSS.pdf" TargetMode="External"/><Relationship Id="rId12" Type="http://schemas.openxmlformats.org/officeDocument/2006/relationships/hyperlink" Target="https://hcpgestao-portal.hcpgestao.org.br/storage/contratos/HSS/MV-92306257000275/aditivos/1-segundo%20aditivo%20hss%20x%20mv%20soul%20-%20nov2021%20-%20assinado.pdf" TargetMode="External"/><Relationship Id="rId17" Type="http://schemas.openxmlformats.org/officeDocument/2006/relationships/hyperlink" Target="https://hcpgestao-portal.hcpgestao.org.br/storage/contratos/HSS/NEO%20NET-27703250000144/aditivos/1-NEO%20NET%20-%20HSS.pdf" TargetMode="External"/><Relationship Id="rId25" Type="http://schemas.openxmlformats.org/officeDocument/2006/relationships/hyperlink" Target="https://hcpgestao-portal.hcpgestao.org.br/storage/contratos/HSS/QUALITEK%20TECNOLOGIA%20-10224281000110/aditivos/1-Primeiro%20aditivo%20HSS%20x%20Qualitek%20-%20Dez22%202%201%201.pdf" TargetMode="External"/><Relationship Id="rId33" Type="http://schemas.openxmlformats.org/officeDocument/2006/relationships/hyperlink" Target="https://hcpgestao-portal.hcpgestao.org.br/storage/contratos/HSS/SCM%20PARTICIPACOES%20S/-44283333000574/aditivos/1-3%20ADITIVO%20GMAC%20(AS%20INFORMATICA)%20-%20ASSINADO.pdf" TargetMode="External"/><Relationship Id="rId38" Type="http://schemas.openxmlformats.org/officeDocument/2006/relationships/hyperlink" Target="https://hcpgestao-portal.hcpgestao.org.br/storage/contratos/HSS/SCM%20PARTICIPACOES%20S/-44283333000574/aditivos/1-8%20aditivo%20GMAC%20SCM%20-%20ASSINADO.pdf" TargetMode="External"/><Relationship Id="rId46" Type="http://schemas.openxmlformats.org/officeDocument/2006/relationships/hyperlink" Target="https://hcpgestao-portal.hcpgestao.org.br/storage/contratos/HSS/SEQUENCE%20INFORMATIC-03613658000167/aditivos/1-Quinto%20Aditivo%20Contrato%20Sequence%20Informatica%20e%20HSS.PDF" TargetMode="External"/><Relationship Id="rId20" Type="http://schemas.openxmlformats.org/officeDocument/2006/relationships/hyperlink" Target="https://hcpgestao-portal.hcpgestao.org.br/storage/contratos/HSS/PAULO%20WAGNER%20SAMPAIO-12332754000128/aditivos/1-Primeiro%20Aditivo%20Contrato%20HSS%20e%20Paulo%20Wagner%20analise%20-%20out2021%20-%20assinado.pdf" TargetMode="External"/><Relationship Id="rId41" Type="http://schemas.openxmlformats.org/officeDocument/2006/relationships/hyperlink" Target="https://hcpgestao-portal.hcpgestao.org.br/storage/contratos/HSS/SCM%20PARTICIPACOES%20S/-44283333000574/aditivos/1-Aditivo%20HSS%20e%20SCM%20Contrato%2037427%20jan24%20(2)_signed.pdf" TargetMode="External"/><Relationship Id="rId1" Type="http://schemas.openxmlformats.org/officeDocument/2006/relationships/hyperlink" Target="https://hcpgestao-portal.hcpgestao.org.br/storage/contratos/HSS/MAXIFROTA%20SERVICOS%20D-27284516000161/aditivos/1-TA%20-%20MAXIFROTA%20x%20HCP%20Gest%C3%A3o.pdf" TargetMode="External"/><Relationship Id="rId6" Type="http://schemas.openxmlformats.org/officeDocument/2006/relationships/hyperlink" Target="https://hcpgestao-portal.hcpgestao.org.br/storage/contratos/HSS/MULTIPLUS%20SERVICOS%20-35041147000104/aditivos/1-2%20ADITIVO%20DE%20RENOVACAO%20-%20MULTIPL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A8DD-FC28-4FA6-894E-1E83C0C66D09}">
  <sheetPr>
    <tabColor indexed="13"/>
  </sheetPr>
  <dimension ref="A1:I991"/>
  <sheetViews>
    <sheetView showGridLines="0" tabSelected="1" topLeftCell="A241" zoomScale="80" zoomScaleNormal="80" workbookViewId="0">
      <selection activeCell="I257" sqref="I257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10894988000648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43466</v>
      </c>
      <c r="G2" s="7">
        <v>44227</v>
      </c>
      <c r="H2" s="8">
        <v>13800</v>
      </c>
      <c r="I2" s="9" t="s">
        <v>13</v>
      </c>
    </row>
    <row r="3" spans="1:9" ht="21" customHeight="1" x14ac:dyDescent="0.2">
      <c r="A3" s="2">
        <f>IFERROR(VLOOKUP(B3,'[1]DADOS (OCULTAR)'!$Q$3:$S$136,3,0),"")</f>
        <v>10894988000648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43905</v>
      </c>
      <c r="G3" s="7">
        <v>45260</v>
      </c>
      <c r="H3" s="8">
        <v>18000</v>
      </c>
      <c r="I3" s="9" t="s">
        <v>16</v>
      </c>
    </row>
    <row r="4" spans="1:9" ht="21" customHeight="1" x14ac:dyDescent="0.2">
      <c r="A4" s="2">
        <f>IFERROR(VLOOKUP(B4,'[1]DADOS (OCULTAR)'!$Q$3:$S$136,3,0),"")</f>
        <v>10894988000648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43344</v>
      </c>
      <c r="G4" s="7">
        <v>43709</v>
      </c>
      <c r="H4" s="8">
        <v>24840</v>
      </c>
      <c r="I4" s="9" t="s">
        <v>19</v>
      </c>
    </row>
    <row r="5" spans="1:9" ht="21" customHeight="1" x14ac:dyDescent="0.2">
      <c r="A5" s="2">
        <f>IFERROR(VLOOKUP(B5,'[1]DADOS (OCULTAR)'!$Q$3:$S$136,3,0),"")</f>
        <v>10894988000648</v>
      </c>
      <c r="B5" s="3" t="s">
        <v>9</v>
      </c>
      <c r="C5" s="4" t="s">
        <v>17</v>
      </c>
      <c r="D5" s="5" t="s">
        <v>18</v>
      </c>
      <c r="E5" s="6" t="s">
        <v>20</v>
      </c>
      <c r="F5" s="7">
        <v>44013</v>
      </c>
      <c r="G5" s="7">
        <v>44378</v>
      </c>
      <c r="H5" s="8">
        <v>24840</v>
      </c>
      <c r="I5" s="9" t="s">
        <v>21</v>
      </c>
    </row>
    <row r="6" spans="1:9" ht="21" customHeight="1" x14ac:dyDescent="0.2">
      <c r="A6" s="2">
        <f>IFERROR(VLOOKUP(B6,'[1]DADOS (OCULTAR)'!$Q$3:$S$136,3,0),"")</f>
        <v>10894988000648</v>
      </c>
      <c r="B6" s="3" t="s">
        <v>9</v>
      </c>
      <c r="C6" s="4" t="s">
        <v>17</v>
      </c>
      <c r="D6" s="5" t="s">
        <v>18</v>
      </c>
      <c r="E6" s="6" t="s">
        <v>22</v>
      </c>
      <c r="F6" s="7">
        <v>44441</v>
      </c>
      <c r="G6" s="7">
        <v>44806</v>
      </c>
      <c r="H6" s="8">
        <v>18000</v>
      </c>
      <c r="I6" s="9" t="s">
        <v>23</v>
      </c>
    </row>
    <row r="7" spans="1:9" ht="21" customHeight="1" x14ac:dyDescent="0.2">
      <c r="A7" s="2">
        <f>IFERROR(VLOOKUP(B7,'[1]DADOS (OCULTAR)'!$Q$3:$S$136,3,0),"")</f>
        <v>10894988000648</v>
      </c>
      <c r="B7" s="3" t="s">
        <v>9</v>
      </c>
      <c r="C7" s="4" t="s">
        <v>17</v>
      </c>
      <c r="D7" s="5" t="s">
        <v>18</v>
      </c>
      <c r="E7" s="6" t="s">
        <v>24</v>
      </c>
      <c r="F7" s="7">
        <v>44442</v>
      </c>
      <c r="G7" s="7">
        <v>44807</v>
      </c>
      <c r="H7" s="8">
        <v>15000</v>
      </c>
      <c r="I7" s="9" t="s">
        <v>25</v>
      </c>
    </row>
    <row r="8" spans="1:9" ht="21" customHeight="1" x14ac:dyDescent="0.2">
      <c r="A8" s="2">
        <f>IFERROR(VLOOKUP(B8,'[1]DADOS (OCULTAR)'!$Q$3:$S$136,3,0),"")</f>
        <v>10894988000648</v>
      </c>
      <c r="B8" s="3" t="s">
        <v>9</v>
      </c>
      <c r="C8" s="4" t="s">
        <v>26</v>
      </c>
      <c r="D8" s="5" t="s">
        <v>27</v>
      </c>
      <c r="E8" s="6" t="s">
        <v>12</v>
      </c>
      <c r="F8" s="7">
        <v>43709</v>
      </c>
      <c r="G8" s="7">
        <v>44075</v>
      </c>
      <c r="H8" s="8">
        <v>150</v>
      </c>
      <c r="I8" s="9" t="s">
        <v>28</v>
      </c>
    </row>
    <row r="9" spans="1:9" ht="21" customHeight="1" x14ac:dyDescent="0.2">
      <c r="A9" s="2">
        <f>IFERROR(VLOOKUP(B9,'[1]DADOS (OCULTAR)'!$Q$3:$S$136,3,0),"")</f>
        <v>10894988000648</v>
      </c>
      <c r="B9" s="3" t="s">
        <v>9</v>
      </c>
      <c r="C9" s="4" t="s">
        <v>29</v>
      </c>
      <c r="D9" s="5" t="s">
        <v>30</v>
      </c>
      <c r="E9" s="6" t="s">
        <v>12</v>
      </c>
      <c r="F9" s="7">
        <v>44013</v>
      </c>
      <c r="G9" s="7">
        <v>44378</v>
      </c>
      <c r="H9" s="8">
        <v>1.98</v>
      </c>
      <c r="I9" s="9" t="s">
        <v>31</v>
      </c>
    </row>
    <row r="10" spans="1:9" ht="21" customHeight="1" x14ac:dyDescent="0.2">
      <c r="A10" s="2">
        <f>IFERROR(VLOOKUP(B10,'[1]DADOS (OCULTAR)'!$Q$3:$S$136,3,0),"")</f>
        <v>10894988000648</v>
      </c>
      <c r="B10" s="3" t="s">
        <v>9</v>
      </c>
      <c r="C10" s="4" t="s">
        <v>32</v>
      </c>
      <c r="D10" s="5" t="s">
        <v>30</v>
      </c>
      <c r="E10" s="6" t="s">
        <v>20</v>
      </c>
      <c r="F10" s="7">
        <v>44105</v>
      </c>
      <c r="G10" s="7">
        <v>44470</v>
      </c>
      <c r="H10" s="8">
        <v>1.85</v>
      </c>
      <c r="I10" s="9" t="s">
        <v>33</v>
      </c>
    </row>
    <row r="11" spans="1:9" ht="21" customHeight="1" x14ac:dyDescent="0.2">
      <c r="A11" s="2">
        <f>IFERROR(VLOOKUP(B11,'[1]DADOS (OCULTAR)'!$Q$3:$S$136,3,0),"")</f>
        <v>10894988000648</v>
      </c>
      <c r="B11" s="3" t="s">
        <v>9</v>
      </c>
      <c r="C11" s="4" t="s">
        <v>34</v>
      </c>
      <c r="D11" s="5" t="s">
        <v>35</v>
      </c>
      <c r="E11" s="6" t="s">
        <v>12</v>
      </c>
      <c r="F11" s="7">
        <v>44313</v>
      </c>
      <c r="G11" s="7">
        <v>44678</v>
      </c>
      <c r="H11" s="8">
        <v>10200</v>
      </c>
      <c r="I11" s="9" t="s">
        <v>36</v>
      </c>
    </row>
    <row r="12" spans="1:9" ht="21" customHeight="1" x14ac:dyDescent="0.2">
      <c r="A12" s="2">
        <f>IFERROR(VLOOKUP(B12,'[1]DADOS (OCULTAR)'!$Q$3:$S$136,3,0),"")</f>
        <v>10894988000648</v>
      </c>
      <c r="B12" s="3" t="s">
        <v>9</v>
      </c>
      <c r="C12" s="4" t="s">
        <v>37</v>
      </c>
      <c r="D12" s="5" t="s">
        <v>35</v>
      </c>
      <c r="E12" s="6" t="s">
        <v>20</v>
      </c>
      <c r="F12" s="7">
        <v>44958</v>
      </c>
      <c r="G12" s="7">
        <v>45323</v>
      </c>
      <c r="H12" s="8">
        <v>2210</v>
      </c>
      <c r="I12" s="9" t="s">
        <v>38</v>
      </c>
    </row>
    <row r="13" spans="1:9" ht="21" customHeight="1" x14ac:dyDescent="0.2">
      <c r="A13" s="2">
        <f>IFERROR(VLOOKUP(B13,'[1]DADOS (OCULTAR)'!$Q$3:$S$136,3,0),"")</f>
        <v>10894988000648</v>
      </c>
      <c r="B13" s="3" t="s">
        <v>9</v>
      </c>
      <c r="C13" s="4" t="s">
        <v>39</v>
      </c>
      <c r="D13" s="5" t="s">
        <v>40</v>
      </c>
      <c r="E13" s="6" t="s">
        <v>12</v>
      </c>
      <c r="F13" s="7">
        <v>43903</v>
      </c>
      <c r="G13" s="7">
        <v>44268</v>
      </c>
      <c r="H13" s="8">
        <v>2.95</v>
      </c>
      <c r="I13" s="9" t="s">
        <v>41</v>
      </c>
    </row>
    <row r="14" spans="1:9" ht="21" customHeight="1" x14ac:dyDescent="0.2">
      <c r="A14" s="2">
        <f>IFERROR(VLOOKUP(B14,'[1]DADOS (OCULTAR)'!$Q$3:$S$136,3,0),"")</f>
        <v>10894988000648</v>
      </c>
      <c r="B14" s="3" t="s">
        <v>9</v>
      </c>
      <c r="C14" s="4" t="s">
        <v>42</v>
      </c>
      <c r="D14" s="5" t="s">
        <v>40</v>
      </c>
      <c r="E14" s="6" t="s">
        <v>20</v>
      </c>
      <c r="F14" s="7">
        <v>44270</v>
      </c>
      <c r="G14" s="7">
        <v>44635</v>
      </c>
      <c r="H14" s="8">
        <v>3.08</v>
      </c>
      <c r="I14" s="9" t="s">
        <v>43</v>
      </c>
    </row>
    <row r="15" spans="1:9" ht="21" customHeight="1" x14ac:dyDescent="0.2">
      <c r="A15" s="2">
        <f>IFERROR(VLOOKUP(B15,'[1]DADOS (OCULTAR)'!$Q$3:$S$136,3,0),"")</f>
        <v>10894988000648</v>
      </c>
      <c r="B15" s="3" t="s">
        <v>9</v>
      </c>
      <c r="C15" s="4" t="s">
        <v>42</v>
      </c>
      <c r="D15" s="5" t="s">
        <v>40</v>
      </c>
      <c r="E15" s="6" t="s">
        <v>12</v>
      </c>
      <c r="F15" s="7">
        <v>45231</v>
      </c>
      <c r="G15" s="7">
        <v>45597</v>
      </c>
      <c r="H15" s="8">
        <v>3.24</v>
      </c>
      <c r="I15" s="9" t="s">
        <v>44</v>
      </c>
    </row>
    <row r="16" spans="1:9" ht="21" customHeight="1" x14ac:dyDescent="0.2">
      <c r="A16" s="2">
        <f>IFERROR(VLOOKUP(B16,'[1]DADOS (OCULTAR)'!$Q$3:$S$136,3,0),"")</f>
        <v>10894988000648</v>
      </c>
      <c r="B16" s="3" t="s">
        <v>9</v>
      </c>
      <c r="C16" s="4" t="s">
        <v>45</v>
      </c>
      <c r="D16" s="5" t="s">
        <v>46</v>
      </c>
      <c r="E16" s="6" t="s">
        <v>12</v>
      </c>
      <c r="F16" s="7">
        <v>43556</v>
      </c>
      <c r="G16" s="7">
        <v>43922</v>
      </c>
      <c r="H16" s="8">
        <v>21600</v>
      </c>
      <c r="I16" s="9" t="s">
        <v>47</v>
      </c>
    </row>
    <row r="17" spans="1:9" ht="21" customHeight="1" x14ac:dyDescent="0.2">
      <c r="A17" s="2">
        <f>IFERROR(VLOOKUP(B17,'[1]DADOS (OCULTAR)'!$Q$3:$S$136,3,0),"")</f>
        <v>10894988000648</v>
      </c>
      <c r="B17" s="3" t="s">
        <v>9</v>
      </c>
      <c r="C17" s="4" t="s">
        <v>48</v>
      </c>
      <c r="D17" s="5" t="s">
        <v>49</v>
      </c>
      <c r="E17" s="6" t="s">
        <v>12</v>
      </c>
      <c r="F17" s="7">
        <v>44805</v>
      </c>
      <c r="G17" s="7">
        <v>45170</v>
      </c>
      <c r="H17" s="8">
        <v>960000</v>
      </c>
      <c r="I17" s="9" t="s">
        <v>50</v>
      </c>
    </row>
    <row r="18" spans="1:9" ht="21" customHeight="1" x14ac:dyDescent="0.2">
      <c r="A18" s="2">
        <f>IFERROR(VLOOKUP(B18,'[1]DADOS (OCULTAR)'!$Q$3:$S$136,3,0),"")</f>
        <v>10894988000648</v>
      </c>
      <c r="B18" s="3" t="s">
        <v>9</v>
      </c>
      <c r="C18" s="4" t="s">
        <v>51</v>
      </c>
      <c r="D18" s="5" t="s">
        <v>49</v>
      </c>
      <c r="E18" s="6" t="s">
        <v>20</v>
      </c>
      <c r="F18" s="7">
        <v>45170</v>
      </c>
      <c r="G18" s="7">
        <v>45536</v>
      </c>
      <c r="H18" s="8">
        <v>960000</v>
      </c>
      <c r="I18" s="9" t="s">
        <v>52</v>
      </c>
    </row>
    <row r="19" spans="1:9" ht="21" customHeight="1" x14ac:dyDescent="0.2">
      <c r="A19" s="2">
        <f>IFERROR(VLOOKUP(B19,'[1]DADOS (OCULTAR)'!$Q$3:$S$136,3,0),"")</f>
        <v>10894988000648</v>
      </c>
      <c r="B19" s="3" t="s">
        <v>9</v>
      </c>
      <c r="C19" s="4" t="s">
        <v>53</v>
      </c>
      <c r="D19" s="5" t="s">
        <v>54</v>
      </c>
      <c r="E19" s="6" t="s">
        <v>12</v>
      </c>
      <c r="F19" s="7">
        <v>44470</v>
      </c>
      <c r="G19" s="7">
        <v>44835</v>
      </c>
      <c r="H19" s="8">
        <v>2160</v>
      </c>
      <c r="I19" s="9" t="s">
        <v>55</v>
      </c>
    </row>
    <row r="20" spans="1:9" ht="21" customHeight="1" x14ac:dyDescent="0.2">
      <c r="A20" s="2">
        <f>IFERROR(VLOOKUP(B20,'[1]DADOS (OCULTAR)'!$Q$3:$S$136,3,0),"")</f>
        <v>10894988000648</v>
      </c>
      <c r="B20" s="3" t="s">
        <v>9</v>
      </c>
      <c r="C20" s="4" t="s">
        <v>53</v>
      </c>
      <c r="D20" s="5" t="s">
        <v>54</v>
      </c>
      <c r="E20" s="6" t="s">
        <v>20</v>
      </c>
      <c r="F20" s="7">
        <v>44548</v>
      </c>
      <c r="G20" s="7">
        <v>44912</v>
      </c>
      <c r="H20" s="8">
        <v>4793.84</v>
      </c>
      <c r="I20" s="9" t="s">
        <v>56</v>
      </c>
    </row>
    <row r="21" spans="1:9" ht="21" customHeight="1" x14ac:dyDescent="0.2">
      <c r="A21" s="2">
        <f>IFERROR(VLOOKUP(B21,'[1]DADOS (OCULTAR)'!$Q$3:$S$136,3,0),"")</f>
        <v>10894988000648</v>
      </c>
      <c r="B21" s="3" t="s">
        <v>9</v>
      </c>
      <c r="C21" s="4" t="s">
        <v>53</v>
      </c>
      <c r="D21" s="5" t="s">
        <v>54</v>
      </c>
      <c r="E21" s="6" t="s">
        <v>22</v>
      </c>
      <c r="F21" s="7">
        <v>44935</v>
      </c>
      <c r="G21" s="7">
        <v>45300</v>
      </c>
      <c r="H21" s="8">
        <v>18258.84</v>
      </c>
      <c r="I21" s="9" t="s">
        <v>57</v>
      </c>
    </row>
    <row r="22" spans="1:9" ht="21" customHeight="1" x14ac:dyDescent="0.2">
      <c r="A22" s="2">
        <f>IFERROR(VLOOKUP(B22,'[1]DADOS (OCULTAR)'!$Q$3:$S$136,3,0),"")</f>
        <v>10894988000648</v>
      </c>
      <c r="B22" s="3" t="s">
        <v>9</v>
      </c>
      <c r="C22" s="4" t="s">
        <v>53</v>
      </c>
      <c r="D22" s="5" t="s">
        <v>54</v>
      </c>
      <c r="E22" s="6" t="s">
        <v>24</v>
      </c>
      <c r="F22" s="7">
        <v>44946</v>
      </c>
      <c r="G22" s="7">
        <v>45311</v>
      </c>
      <c r="H22" s="8">
        <v>18258.84</v>
      </c>
      <c r="I22" s="9" t="s">
        <v>58</v>
      </c>
    </row>
    <row r="23" spans="1:9" ht="21" customHeight="1" x14ac:dyDescent="0.2">
      <c r="A23" s="2">
        <f>IFERROR(VLOOKUP(B23,'[1]DADOS (OCULTAR)'!$Q$3:$S$136,3,0),"")</f>
        <v>10894988000648</v>
      </c>
      <c r="B23" s="3" t="s">
        <v>9</v>
      </c>
      <c r="C23" s="4" t="s">
        <v>53</v>
      </c>
      <c r="D23" s="5" t="s">
        <v>54</v>
      </c>
      <c r="E23" s="6" t="s">
        <v>59</v>
      </c>
      <c r="F23" s="7">
        <v>45195</v>
      </c>
      <c r="G23" s="7">
        <v>45561</v>
      </c>
      <c r="H23" s="8">
        <v>18258.84</v>
      </c>
      <c r="I23" s="9" t="s">
        <v>60</v>
      </c>
    </row>
    <row r="24" spans="1:9" ht="21" customHeight="1" x14ac:dyDescent="0.2">
      <c r="A24" s="2">
        <f>IFERROR(VLOOKUP(B24,'[1]DADOS (OCULTAR)'!$Q$3:$S$136,3,0),"")</f>
        <v>10894988000648</v>
      </c>
      <c r="B24" s="3" t="s">
        <v>9</v>
      </c>
      <c r="C24" s="4" t="s">
        <v>53</v>
      </c>
      <c r="D24" s="5" t="s">
        <v>54</v>
      </c>
      <c r="E24" s="6" t="s">
        <v>12</v>
      </c>
      <c r="F24" s="7">
        <v>44743</v>
      </c>
      <c r="G24" s="7">
        <v>45108</v>
      </c>
      <c r="H24" s="8">
        <v>2125.92</v>
      </c>
      <c r="I24" s="9" t="s">
        <v>61</v>
      </c>
    </row>
    <row r="25" spans="1:9" ht="21" customHeight="1" x14ac:dyDescent="0.2">
      <c r="A25" s="2">
        <f>IFERROR(VLOOKUP(B25,'[1]DADOS (OCULTAR)'!$Q$3:$S$136,3,0),"")</f>
        <v>10894988000648</v>
      </c>
      <c r="B25" s="3" t="s">
        <v>9</v>
      </c>
      <c r="C25" s="4" t="s">
        <v>62</v>
      </c>
      <c r="D25" s="5" t="s">
        <v>63</v>
      </c>
      <c r="E25" s="6" t="s">
        <v>12</v>
      </c>
      <c r="F25" s="7">
        <v>45231</v>
      </c>
      <c r="G25" s="7">
        <v>45597</v>
      </c>
      <c r="H25" s="8">
        <v>2031.96</v>
      </c>
      <c r="I25" s="9" t="s">
        <v>64</v>
      </c>
    </row>
    <row r="26" spans="1:9" ht="21" customHeight="1" x14ac:dyDescent="0.2">
      <c r="A26" s="2">
        <f>IFERROR(VLOOKUP(B26,'[1]DADOS (OCULTAR)'!$Q$3:$S$136,3,0),"")</f>
        <v>10894988000648</v>
      </c>
      <c r="B26" s="3" t="s">
        <v>9</v>
      </c>
      <c r="C26" s="4" t="s">
        <v>65</v>
      </c>
      <c r="D26" s="5" t="s">
        <v>66</v>
      </c>
      <c r="E26" s="6" t="s">
        <v>12</v>
      </c>
      <c r="F26" s="7">
        <v>44397</v>
      </c>
      <c r="G26" s="7">
        <v>44762</v>
      </c>
      <c r="H26" s="8">
        <v>3.3</v>
      </c>
      <c r="I26" s="9" t="s">
        <v>67</v>
      </c>
    </row>
    <row r="27" spans="1:9" ht="21" customHeight="1" x14ac:dyDescent="0.2">
      <c r="A27" s="2">
        <f>IFERROR(VLOOKUP(B27,'[1]DADOS (OCULTAR)'!$Q$3:$S$136,3,0),"")</f>
        <v>10894988000648</v>
      </c>
      <c r="B27" s="3" t="s">
        <v>9</v>
      </c>
      <c r="C27" s="4" t="s">
        <v>68</v>
      </c>
      <c r="D27" s="5" t="s">
        <v>66</v>
      </c>
      <c r="E27" s="6" t="s">
        <v>20</v>
      </c>
      <c r="F27" s="7">
        <v>44397</v>
      </c>
      <c r="G27" s="7">
        <v>44762</v>
      </c>
      <c r="H27" s="8">
        <v>3.3</v>
      </c>
      <c r="I27" s="9" t="s">
        <v>69</v>
      </c>
    </row>
    <row r="28" spans="1:9" ht="21" customHeight="1" x14ac:dyDescent="0.2">
      <c r="A28" s="2">
        <f>IFERROR(VLOOKUP(B28,'[1]DADOS (OCULTAR)'!$Q$3:$S$136,3,0),"")</f>
        <v>10894988000648</v>
      </c>
      <c r="B28" s="3" t="s">
        <v>9</v>
      </c>
      <c r="C28" s="4" t="s">
        <v>68</v>
      </c>
      <c r="D28" s="5" t="s">
        <v>66</v>
      </c>
      <c r="E28" s="6" t="s">
        <v>12</v>
      </c>
      <c r="F28" s="7">
        <v>45163</v>
      </c>
      <c r="G28" s="7">
        <v>45529</v>
      </c>
      <c r="H28" s="8">
        <v>3.8</v>
      </c>
      <c r="I28" s="9" t="s">
        <v>70</v>
      </c>
    </row>
    <row r="29" spans="1:9" ht="21" customHeight="1" x14ac:dyDescent="0.2">
      <c r="A29" s="2">
        <f>IFERROR(VLOOKUP(B29,'[1]DADOS (OCULTAR)'!$Q$3:$S$136,3,0),"")</f>
        <v>10894988000648</v>
      </c>
      <c r="B29" s="3" t="s">
        <v>9</v>
      </c>
      <c r="C29" s="4" t="s">
        <v>71</v>
      </c>
      <c r="D29" s="5" t="s">
        <v>72</v>
      </c>
      <c r="E29" s="6" t="s">
        <v>12</v>
      </c>
      <c r="F29" s="7">
        <v>43717</v>
      </c>
      <c r="G29" s="7">
        <v>44083</v>
      </c>
      <c r="H29" s="8">
        <v>11400</v>
      </c>
      <c r="I29" s="9" t="s">
        <v>73</v>
      </c>
    </row>
    <row r="30" spans="1:9" ht="21" customHeight="1" x14ac:dyDescent="0.2">
      <c r="A30" s="2">
        <f>IFERROR(VLOOKUP(B30,'[1]DADOS (OCULTAR)'!$Q$3:$S$136,3,0),"")</f>
        <v>10894988000648</v>
      </c>
      <c r="B30" s="3" t="s">
        <v>9</v>
      </c>
      <c r="C30" s="4" t="s">
        <v>71</v>
      </c>
      <c r="D30" s="5" t="s">
        <v>72</v>
      </c>
      <c r="E30" s="6" t="s">
        <v>20</v>
      </c>
      <c r="F30" s="7">
        <v>44151</v>
      </c>
      <c r="G30" s="7">
        <v>45246</v>
      </c>
      <c r="H30" s="8">
        <v>12186.6</v>
      </c>
      <c r="I30" s="9" t="s">
        <v>74</v>
      </c>
    </row>
    <row r="31" spans="1:9" ht="21" customHeight="1" x14ac:dyDescent="0.2">
      <c r="A31" s="2">
        <f>IFERROR(VLOOKUP(B31,'[1]DADOS (OCULTAR)'!$Q$3:$S$136,3,0),"")</f>
        <v>10894988000648</v>
      </c>
      <c r="B31" s="3" t="s">
        <v>9</v>
      </c>
      <c r="C31" s="4" t="s">
        <v>75</v>
      </c>
      <c r="D31" s="5" t="s">
        <v>76</v>
      </c>
      <c r="E31" s="6" t="s">
        <v>12</v>
      </c>
      <c r="F31" s="7">
        <v>43747</v>
      </c>
      <c r="G31" s="7">
        <v>44113</v>
      </c>
      <c r="H31" s="8">
        <v>20640</v>
      </c>
      <c r="I31" s="9" t="s">
        <v>77</v>
      </c>
    </row>
    <row r="32" spans="1:9" ht="21" customHeight="1" x14ac:dyDescent="0.2">
      <c r="A32" s="2">
        <f>IFERROR(VLOOKUP(B32,'[1]DADOS (OCULTAR)'!$Q$3:$S$136,3,0),"")</f>
        <v>10894988000648</v>
      </c>
      <c r="B32" s="3" t="s">
        <v>9</v>
      </c>
      <c r="C32" s="4" t="s">
        <v>78</v>
      </c>
      <c r="D32" s="5" t="s">
        <v>79</v>
      </c>
      <c r="E32" s="6" t="s">
        <v>12</v>
      </c>
      <c r="F32" s="7">
        <v>45337</v>
      </c>
      <c r="G32" s="7">
        <v>45703</v>
      </c>
      <c r="H32" s="8">
        <v>27000</v>
      </c>
      <c r="I32" s="9" t="s">
        <v>80</v>
      </c>
    </row>
    <row r="33" spans="1:9" ht="21" customHeight="1" x14ac:dyDescent="0.2">
      <c r="A33" s="2">
        <f>IFERROR(VLOOKUP(B33,'[1]DADOS (OCULTAR)'!$Q$3:$S$136,3,0),"")</f>
        <v>10894988000648</v>
      </c>
      <c r="B33" s="3" t="s">
        <v>9</v>
      </c>
      <c r="C33" s="4" t="s">
        <v>81</v>
      </c>
      <c r="D33" s="5" t="s">
        <v>82</v>
      </c>
      <c r="E33" s="6" t="s">
        <v>12</v>
      </c>
      <c r="F33" s="7">
        <v>44951</v>
      </c>
      <c r="G33" s="7">
        <v>45293</v>
      </c>
      <c r="H33" s="8">
        <v>8514.36</v>
      </c>
      <c r="I33" s="9" t="s">
        <v>83</v>
      </c>
    </row>
    <row r="34" spans="1:9" ht="21" customHeight="1" x14ac:dyDescent="0.2">
      <c r="A34" s="2">
        <f>IFERROR(VLOOKUP(B34,'[1]DADOS (OCULTAR)'!$Q$3:$S$136,3,0),"")</f>
        <v>10894988000648</v>
      </c>
      <c r="B34" s="3" t="s">
        <v>9</v>
      </c>
      <c r="C34" s="4" t="s">
        <v>81</v>
      </c>
      <c r="D34" s="5" t="s">
        <v>82</v>
      </c>
      <c r="E34" s="6" t="s">
        <v>20</v>
      </c>
      <c r="F34" s="7">
        <v>45293</v>
      </c>
      <c r="G34" s="7">
        <v>45659</v>
      </c>
      <c r="H34" s="8">
        <v>8913.1200000000008</v>
      </c>
      <c r="I34" s="9" t="s">
        <v>84</v>
      </c>
    </row>
    <row r="35" spans="1:9" ht="21" customHeight="1" x14ac:dyDescent="0.2">
      <c r="A35" s="2">
        <f>IFERROR(VLOOKUP(B35,'[1]DADOS (OCULTAR)'!$Q$3:$S$136,3,0),"")</f>
        <v>10894988000648</v>
      </c>
      <c r="B35" s="3" t="s">
        <v>9</v>
      </c>
      <c r="C35" s="4" t="s">
        <v>85</v>
      </c>
      <c r="D35" s="5" t="s">
        <v>86</v>
      </c>
      <c r="E35" s="6" t="s">
        <v>12</v>
      </c>
      <c r="F35" s="7">
        <v>44287</v>
      </c>
      <c r="G35" s="7">
        <v>44652</v>
      </c>
      <c r="H35" s="8">
        <v>24516</v>
      </c>
      <c r="I35" s="9" t="s">
        <v>87</v>
      </c>
    </row>
    <row r="36" spans="1:9" ht="21" customHeight="1" x14ac:dyDescent="0.2">
      <c r="A36" s="2">
        <f>IFERROR(VLOOKUP(B36,'[1]DADOS (OCULTAR)'!$Q$3:$S$136,3,0),"")</f>
        <v>10894988000648</v>
      </c>
      <c r="B36" s="3" t="s">
        <v>9</v>
      </c>
      <c r="C36" s="4" t="s">
        <v>88</v>
      </c>
      <c r="D36" s="5" t="s">
        <v>89</v>
      </c>
      <c r="E36" s="6" t="s">
        <v>12</v>
      </c>
      <c r="F36" s="7">
        <v>45078</v>
      </c>
      <c r="G36" s="7">
        <v>45444</v>
      </c>
      <c r="H36" s="8">
        <v>10800</v>
      </c>
      <c r="I36" s="9" t="s">
        <v>90</v>
      </c>
    </row>
    <row r="37" spans="1:9" ht="21" customHeight="1" x14ac:dyDescent="0.2">
      <c r="A37" s="2">
        <f>IFERROR(VLOOKUP(B37,'[1]DADOS (OCULTAR)'!$Q$3:$S$136,3,0),"")</f>
        <v>10894988000648</v>
      </c>
      <c r="B37" s="3" t="s">
        <v>9</v>
      </c>
      <c r="C37" s="4" t="s">
        <v>91</v>
      </c>
      <c r="D37" s="5" t="s">
        <v>92</v>
      </c>
      <c r="E37" s="6" t="s">
        <v>12</v>
      </c>
      <c r="F37" s="7">
        <v>44460</v>
      </c>
      <c r="G37" s="7">
        <v>44825</v>
      </c>
      <c r="H37" s="8">
        <v>4410.3100000000004</v>
      </c>
      <c r="I37" s="9" t="s">
        <v>93</v>
      </c>
    </row>
    <row r="38" spans="1:9" ht="21" customHeight="1" x14ac:dyDescent="0.2">
      <c r="A38" s="2">
        <f>IFERROR(VLOOKUP(B38,'[1]DADOS (OCULTAR)'!$Q$3:$S$136,3,0),"")</f>
        <v>10894988000648</v>
      </c>
      <c r="B38" s="3" t="s">
        <v>9</v>
      </c>
      <c r="C38" s="4" t="s">
        <v>94</v>
      </c>
      <c r="D38" s="5" t="s">
        <v>95</v>
      </c>
      <c r="E38" s="6" t="s">
        <v>12</v>
      </c>
      <c r="F38" s="7">
        <v>43985</v>
      </c>
      <c r="G38" s="7">
        <v>44350</v>
      </c>
      <c r="H38" s="8">
        <v>85.35</v>
      </c>
      <c r="I38" s="9" t="s">
        <v>96</v>
      </c>
    </row>
    <row r="39" spans="1:9" ht="21" customHeight="1" x14ac:dyDescent="0.2">
      <c r="A39" s="2">
        <f>IFERROR(VLOOKUP(B39,'[1]DADOS (OCULTAR)'!$Q$3:$S$136,3,0),"")</f>
        <v>10894988000648</v>
      </c>
      <c r="B39" s="3" t="s">
        <v>9</v>
      </c>
      <c r="C39" s="4" t="s">
        <v>94</v>
      </c>
      <c r="D39" s="5" t="s">
        <v>95</v>
      </c>
      <c r="E39" s="6" t="s">
        <v>20</v>
      </c>
      <c r="F39" s="7">
        <v>44378</v>
      </c>
      <c r="G39" s="7">
        <v>44743</v>
      </c>
      <c r="H39" s="8">
        <v>39.880000000000003</v>
      </c>
      <c r="I39" s="9" t="s">
        <v>97</v>
      </c>
    </row>
    <row r="40" spans="1:9" ht="21" customHeight="1" x14ac:dyDescent="0.2">
      <c r="A40" s="2">
        <f>IFERROR(VLOOKUP(B40,'[1]DADOS (OCULTAR)'!$Q$3:$S$136,3,0),"")</f>
        <v>10894988000648</v>
      </c>
      <c r="B40" s="3" t="s">
        <v>9</v>
      </c>
      <c r="C40" s="4" t="s">
        <v>94</v>
      </c>
      <c r="D40" s="5" t="s">
        <v>95</v>
      </c>
      <c r="E40" s="6" t="s">
        <v>22</v>
      </c>
      <c r="F40" s="7">
        <v>45296</v>
      </c>
      <c r="G40" s="7">
        <v>45662</v>
      </c>
      <c r="H40" s="8">
        <v>3.31</v>
      </c>
      <c r="I40" s="9" t="s">
        <v>98</v>
      </c>
    </row>
    <row r="41" spans="1:9" ht="21" customHeight="1" x14ac:dyDescent="0.2">
      <c r="A41" s="2">
        <f>IFERROR(VLOOKUP(B41,'[1]DADOS (OCULTAR)'!$Q$3:$S$136,3,0),"")</f>
        <v>10894988000648</v>
      </c>
      <c r="B41" s="3" t="s">
        <v>9</v>
      </c>
      <c r="C41" s="4" t="s">
        <v>94</v>
      </c>
      <c r="D41" s="5" t="s">
        <v>95</v>
      </c>
      <c r="E41" s="6" t="s">
        <v>12</v>
      </c>
      <c r="F41" s="7">
        <v>43985</v>
      </c>
      <c r="G41" s="7">
        <v>44350</v>
      </c>
      <c r="H41" s="8">
        <v>34.909999999999997</v>
      </c>
      <c r="I41" s="9" t="s">
        <v>99</v>
      </c>
    </row>
    <row r="42" spans="1:9" ht="21" customHeight="1" x14ac:dyDescent="0.2">
      <c r="A42" s="2">
        <f>IFERROR(VLOOKUP(B42,'[1]DADOS (OCULTAR)'!$Q$3:$S$136,3,0),"")</f>
        <v>10894988000648</v>
      </c>
      <c r="B42" s="3" t="s">
        <v>9</v>
      </c>
      <c r="C42" s="4" t="s">
        <v>94</v>
      </c>
      <c r="D42" s="5" t="s">
        <v>95</v>
      </c>
      <c r="E42" s="6" t="s">
        <v>20</v>
      </c>
      <c r="F42" s="7">
        <v>44378</v>
      </c>
      <c r="G42" s="7">
        <v>44743</v>
      </c>
      <c r="H42" s="8">
        <v>97.3</v>
      </c>
      <c r="I42" s="9" t="s">
        <v>100</v>
      </c>
    </row>
    <row r="43" spans="1:9" ht="21" customHeight="1" x14ac:dyDescent="0.2">
      <c r="A43" s="2">
        <f>IFERROR(VLOOKUP(B43,'[1]DADOS (OCULTAR)'!$Q$3:$S$136,3,0),"")</f>
        <v>10894988000648</v>
      </c>
      <c r="B43" s="3" t="s">
        <v>9</v>
      </c>
      <c r="C43" s="4" t="s">
        <v>94</v>
      </c>
      <c r="D43" s="5" t="s">
        <v>95</v>
      </c>
      <c r="E43" s="6" t="s">
        <v>22</v>
      </c>
      <c r="F43" s="10">
        <v>44743</v>
      </c>
      <c r="G43" s="10">
        <v>45108</v>
      </c>
      <c r="H43" s="8">
        <v>44.27</v>
      </c>
      <c r="I43" s="9" t="s">
        <v>101</v>
      </c>
    </row>
    <row r="44" spans="1:9" ht="21" customHeight="1" x14ac:dyDescent="0.2">
      <c r="A44" s="2">
        <f>IFERROR(VLOOKUP(B44,'[1]DADOS (OCULTAR)'!$Q$3:$S$136,3,0),"")</f>
        <v>10894988000648</v>
      </c>
      <c r="B44" s="3" t="s">
        <v>9</v>
      </c>
      <c r="C44" s="4" t="s">
        <v>102</v>
      </c>
      <c r="D44" s="5" t="s">
        <v>103</v>
      </c>
      <c r="E44" s="6" t="s">
        <v>12</v>
      </c>
      <c r="F44" s="10">
        <v>44783</v>
      </c>
      <c r="G44" s="10">
        <v>45148</v>
      </c>
      <c r="H44" s="8">
        <v>47604.480000000003</v>
      </c>
      <c r="I44" s="9" t="s">
        <v>104</v>
      </c>
    </row>
    <row r="45" spans="1:9" ht="21" customHeight="1" x14ac:dyDescent="0.2">
      <c r="A45" s="2">
        <f>IFERROR(VLOOKUP(B45,'[1]DADOS (OCULTAR)'!$Q$3:$S$136,3,0),"")</f>
        <v>10894988000648</v>
      </c>
      <c r="B45" s="3" t="s">
        <v>9</v>
      </c>
      <c r="C45" s="4" t="s">
        <v>102</v>
      </c>
      <c r="D45" s="5" t="s">
        <v>103</v>
      </c>
      <c r="E45" s="6" t="s">
        <v>20</v>
      </c>
      <c r="F45" s="10">
        <v>44832</v>
      </c>
      <c r="G45" s="10">
        <v>45197</v>
      </c>
      <c r="H45" s="8">
        <v>47604.480000000003</v>
      </c>
      <c r="I45" s="9" t="s">
        <v>105</v>
      </c>
    </row>
    <row r="46" spans="1:9" ht="21" customHeight="1" x14ac:dyDescent="0.2">
      <c r="A46" s="2">
        <f>IFERROR(VLOOKUP(B46,'[1]DADOS (OCULTAR)'!$Q$3:$S$136,3,0),"")</f>
        <v>10894988000648</v>
      </c>
      <c r="B46" s="3" t="s">
        <v>9</v>
      </c>
      <c r="C46" s="4" t="s">
        <v>102</v>
      </c>
      <c r="D46" s="5" t="s">
        <v>103</v>
      </c>
      <c r="E46" s="6" t="s">
        <v>22</v>
      </c>
      <c r="F46" s="10">
        <v>45124</v>
      </c>
      <c r="G46" s="10">
        <v>45490</v>
      </c>
      <c r="H46" s="8">
        <v>49109.52</v>
      </c>
      <c r="I46" s="9" t="s">
        <v>106</v>
      </c>
    </row>
    <row r="47" spans="1:9" ht="21" customHeight="1" x14ac:dyDescent="0.2">
      <c r="A47" s="2">
        <f>IFERROR(VLOOKUP(B47,'[1]DADOS (OCULTAR)'!$Q$3:$S$136,3,0),"")</f>
        <v>10894988000648</v>
      </c>
      <c r="B47" s="3" t="s">
        <v>9</v>
      </c>
      <c r="C47" s="4" t="s">
        <v>107</v>
      </c>
      <c r="D47" s="5" t="s">
        <v>108</v>
      </c>
      <c r="E47" s="6" t="s">
        <v>12</v>
      </c>
      <c r="F47" s="10">
        <v>43373</v>
      </c>
      <c r="G47" s="10">
        <v>43738</v>
      </c>
      <c r="H47" s="8">
        <v>12.5</v>
      </c>
      <c r="I47" s="9" t="s">
        <v>109</v>
      </c>
    </row>
    <row r="48" spans="1:9" ht="21" customHeight="1" x14ac:dyDescent="0.2">
      <c r="A48" s="2">
        <f>IFERROR(VLOOKUP(B48,'[1]DADOS (OCULTAR)'!$Q$3:$S$136,3,0),"")</f>
        <v>10894988000648</v>
      </c>
      <c r="B48" s="3" t="s">
        <v>9</v>
      </c>
      <c r="C48" s="4" t="s">
        <v>107</v>
      </c>
      <c r="D48" s="5" t="s">
        <v>108</v>
      </c>
      <c r="E48" s="6" t="s">
        <v>20</v>
      </c>
      <c r="F48" s="10">
        <v>43388</v>
      </c>
      <c r="G48" s="10">
        <v>43753</v>
      </c>
      <c r="H48" s="8">
        <v>11.5</v>
      </c>
      <c r="I48" s="9" t="s">
        <v>110</v>
      </c>
    </row>
    <row r="49" spans="1:9" ht="21" customHeight="1" x14ac:dyDescent="0.2">
      <c r="A49" s="2">
        <f>IFERROR(VLOOKUP(B49,'[1]DADOS (OCULTAR)'!$Q$3:$S$136,3,0),"")</f>
        <v>10894988000648</v>
      </c>
      <c r="B49" s="3" t="s">
        <v>9</v>
      </c>
      <c r="C49" s="4" t="s">
        <v>107</v>
      </c>
      <c r="D49" s="5" t="s">
        <v>108</v>
      </c>
      <c r="E49" s="6" t="s">
        <v>22</v>
      </c>
      <c r="F49" s="10">
        <v>43419</v>
      </c>
      <c r="G49" s="10">
        <v>43784</v>
      </c>
      <c r="H49" s="8">
        <v>10.5</v>
      </c>
      <c r="I49" s="9" t="s">
        <v>111</v>
      </c>
    </row>
    <row r="50" spans="1:9" ht="21" customHeight="1" x14ac:dyDescent="0.2">
      <c r="A50" s="2">
        <f>IFERROR(VLOOKUP(B50,'[1]DADOS (OCULTAR)'!$Q$3:$S$136,3,0),"")</f>
        <v>10894988000648</v>
      </c>
      <c r="B50" s="3" t="s">
        <v>9</v>
      </c>
      <c r="C50" s="4" t="s">
        <v>107</v>
      </c>
      <c r="D50" s="5" t="s">
        <v>108</v>
      </c>
      <c r="E50" s="6" t="s">
        <v>24</v>
      </c>
      <c r="F50" s="10">
        <v>43647</v>
      </c>
      <c r="G50" s="10">
        <v>44013</v>
      </c>
      <c r="H50" s="8">
        <v>36.200000000000003</v>
      </c>
      <c r="I50" s="9" t="s">
        <v>112</v>
      </c>
    </row>
    <row r="51" spans="1:9" ht="21" customHeight="1" x14ac:dyDescent="0.2">
      <c r="A51" s="2">
        <f>IFERROR(VLOOKUP(B51,'[1]DADOS (OCULTAR)'!$Q$3:$S$136,3,0),"")</f>
        <v>10894988000648</v>
      </c>
      <c r="B51" s="3" t="s">
        <v>9</v>
      </c>
      <c r="C51" s="4" t="s">
        <v>113</v>
      </c>
      <c r="D51" s="5" t="s">
        <v>114</v>
      </c>
      <c r="E51" s="6" t="s">
        <v>12</v>
      </c>
      <c r="F51" s="10">
        <v>44375</v>
      </c>
      <c r="G51" s="10">
        <v>44740</v>
      </c>
      <c r="H51" s="8">
        <v>1650</v>
      </c>
      <c r="I51" s="9" t="s">
        <v>115</v>
      </c>
    </row>
    <row r="52" spans="1:9" ht="21" customHeight="1" x14ac:dyDescent="0.2">
      <c r="A52" s="2">
        <f>IFERROR(VLOOKUP(B52,'[1]DADOS (OCULTAR)'!$Q$3:$S$136,3,0),"")</f>
        <v>10894988000648</v>
      </c>
      <c r="B52" s="3" t="s">
        <v>9</v>
      </c>
      <c r="C52" s="4" t="s">
        <v>113</v>
      </c>
      <c r="D52" s="5" t="s">
        <v>114</v>
      </c>
      <c r="E52" s="6" t="s">
        <v>20</v>
      </c>
      <c r="F52" s="10">
        <v>44741</v>
      </c>
      <c r="G52" s="10">
        <v>45106</v>
      </c>
      <c r="H52" s="8">
        <v>1650</v>
      </c>
      <c r="I52" s="9" t="s">
        <v>116</v>
      </c>
    </row>
    <row r="53" spans="1:9" ht="21" customHeight="1" x14ac:dyDescent="0.2">
      <c r="A53" s="2">
        <f>IFERROR(VLOOKUP(B53,'[1]DADOS (OCULTAR)'!$Q$3:$S$136,3,0),"")</f>
        <v>10894988000648</v>
      </c>
      <c r="B53" s="3" t="s">
        <v>9</v>
      </c>
      <c r="C53" s="4" t="s">
        <v>113</v>
      </c>
      <c r="D53" s="5" t="s">
        <v>114</v>
      </c>
      <c r="E53" s="6" t="s">
        <v>22</v>
      </c>
      <c r="F53" s="10">
        <v>45106</v>
      </c>
      <c r="G53" s="10">
        <v>45472</v>
      </c>
      <c r="H53" s="8">
        <v>1650</v>
      </c>
      <c r="I53" s="9" t="s">
        <v>117</v>
      </c>
    </row>
    <row r="54" spans="1:9" ht="21" customHeight="1" x14ac:dyDescent="0.2">
      <c r="A54" s="2">
        <f>IFERROR(VLOOKUP(B54,'[1]DADOS (OCULTAR)'!$Q$3:$S$136,3,0),"")</f>
        <v>10894988000648</v>
      </c>
      <c r="B54" s="3" t="s">
        <v>9</v>
      </c>
      <c r="C54" s="4" t="s">
        <v>118</v>
      </c>
      <c r="D54" s="5" t="s">
        <v>119</v>
      </c>
      <c r="E54" s="6" t="s">
        <v>12</v>
      </c>
      <c r="F54" s="10">
        <v>44713</v>
      </c>
      <c r="G54" s="10">
        <v>45078</v>
      </c>
      <c r="H54" s="8">
        <v>519.02</v>
      </c>
      <c r="I54" s="9" t="s">
        <v>120</v>
      </c>
    </row>
    <row r="55" spans="1:9" ht="21" customHeight="1" x14ac:dyDescent="0.2">
      <c r="A55" s="2">
        <f>IFERROR(VLOOKUP(B55,'[1]DADOS (OCULTAR)'!$Q$3:$S$136,3,0),"")</f>
        <v>10894988000648</v>
      </c>
      <c r="B55" s="3" t="s">
        <v>9</v>
      </c>
      <c r="C55" s="4" t="s">
        <v>121</v>
      </c>
      <c r="D55" s="5" t="s">
        <v>122</v>
      </c>
      <c r="E55" s="6" t="s">
        <v>12</v>
      </c>
      <c r="F55" s="10">
        <v>45078</v>
      </c>
      <c r="G55" s="10">
        <v>45444</v>
      </c>
      <c r="H55" s="8">
        <v>15091.2</v>
      </c>
      <c r="I55" s="9" t="s">
        <v>123</v>
      </c>
    </row>
    <row r="56" spans="1:9" ht="21" customHeight="1" x14ac:dyDescent="0.2">
      <c r="A56" s="2">
        <f>IFERROR(VLOOKUP(B56,'[1]DADOS (OCULTAR)'!$Q$3:$S$136,3,0),"")</f>
        <v>10894988000648</v>
      </c>
      <c r="B56" s="3" t="s">
        <v>9</v>
      </c>
      <c r="C56" s="4" t="s">
        <v>124</v>
      </c>
      <c r="D56" s="5" t="s">
        <v>125</v>
      </c>
      <c r="E56" s="6" t="s">
        <v>12</v>
      </c>
      <c r="F56" s="10">
        <v>45198</v>
      </c>
      <c r="G56" s="10">
        <v>45564</v>
      </c>
      <c r="H56" s="8">
        <v>12060</v>
      </c>
      <c r="I56" s="9" t="s">
        <v>126</v>
      </c>
    </row>
    <row r="57" spans="1:9" ht="21" customHeight="1" x14ac:dyDescent="0.2">
      <c r="A57" s="2">
        <f>IFERROR(VLOOKUP(B57,'[1]DADOS (OCULTAR)'!$Q$3:$S$136,3,0),"")</f>
        <v>10894988000648</v>
      </c>
      <c r="B57" s="3" t="s">
        <v>9</v>
      </c>
      <c r="C57" s="4" t="s">
        <v>127</v>
      </c>
      <c r="D57" s="5" t="s">
        <v>128</v>
      </c>
      <c r="E57" s="6" t="s">
        <v>12</v>
      </c>
      <c r="F57" s="10">
        <v>43769</v>
      </c>
      <c r="G57" s="10">
        <v>44135</v>
      </c>
      <c r="H57" s="8">
        <v>4543.99</v>
      </c>
      <c r="I57" s="9" t="s">
        <v>129</v>
      </c>
    </row>
    <row r="58" spans="1:9" ht="21" customHeight="1" x14ac:dyDescent="0.2">
      <c r="A58" s="2">
        <f>IFERROR(VLOOKUP(B58,'[1]DADOS (OCULTAR)'!$Q$3:$S$136,3,0),"")</f>
        <v>10894988000648</v>
      </c>
      <c r="B58" s="3" t="s">
        <v>9</v>
      </c>
      <c r="C58" s="4" t="s">
        <v>130</v>
      </c>
      <c r="D58" s="5" t="s">
        <v>131</v>
      </c>
      <c r="E58" s="6" t="s">
        <v>12</v>
      </c>
      <c r="F58" s="10">
        <v>44249</v>
      </c>
      <c r="G58" s="10">
        <v>44614</v>
      </c>
      <c r="H58" s="8">
        <v>600000</v>
      </c>
      <c r="I58" s="9" t="s">
        <v>132</v>
      </c>
    </row>
    <row r="59" spans="1:9" ht="21" customHeight="1" x14ac:dyDescent="0.2">
      <c r="A59" s="2">
        <f>IFERROR(VLOOKUP(B59,'[1]DADOS (OCULTAR)'!$Q$3:$S$136,3,0),"")</f>
        <v>10894988000648</v>
      </c>
      <c r="B59" s="3" t="s">
        <v>9</v>
      </c>
      <c r="C59" s="4" t="s">
        <v>130</v>
      </c>
      <c r="D59" s="5" t="s">
        <v>131</v>
      </c>
      <c r="E59" s="6" t="s">
        <v>20</v>
      </c>
      <c r="F59" s="10">
        <v>45352</v>
      </c>
      <c r="G59" s="10">
        <v>45717</v>
      </c>
      <c r="H59" s="8">
        <v>600000</v>
      </c>
      <c r="I59" s="9" t="s">
        <v>133</v>
      </c>
    </row>
    <row r="60" spans="1:9" ht="21" customHeight="1" x14ac:dyDescent="0.2">
      <c r="A60" s="2">
        <f>IFERROR(VLOOKUP(B60,'[1]DADOS (OCULTAR)'!$Q$3:$S$136,3,0),"")</f>
        <v>10894988000648</v>
      </c>
      <c r="B60" s="3" t="s">
        <v>9</v>
      </c>
      <c r="C60" s="4" t="s">
        <v>134</v>
      </c>
      <c r="D60" s="5" t="s">
        <v>135</v>
      </c>
      <c r="E60" s="6" t="s">
        <v>12</v>
      </c>
      <c r="F60" s="10">
        <v>44579</v>
      </c>
      <c r="G60" s="10">
        <v>44944</v>
      </c>
      <c r="H60" s="8">
        <v>480387.96</v>
      </c>
      <c r="I60" s="9" t="s">
        <v>136</v>
      </c>
    </row>
    <row r="61" spans="1:9" ht="21" customHeight="1" x14ac:dyDescent="0.2">
      <c r="A61" s="2">
        <f>IFERROR(VLOOKUP(B61,'[1]DADOS (OCULTAR)'!$Q$3:$S$136,3,0),"")</f>
        <v>10894988000648</v>
      </c>
      <c r="B61" s="3" t="s">
        <v>9</v>
      </c>
      <c r="C61" s="4" t="s">
        <v>134</v>
      </c>
      <c r="D61" s="5" t="s">
        <v>135</v>
      </c>
      <c r="E61" s="6" t="s">
        <v>20</v>
      </c>
      <c r="F61" s="10">
        <v>44945</v>
      </c>
      <c r="G61" s="10">
        <v>45310</v>
      </c>
      <c r="H61" s="8">
        <v>480387.96</v>
      </c>
      <c r="I61" s="9" t="s">
        <v>137</v>
      </c>
    </row>
    <row r="62" spans="1:9" ht="21" customHeight="1" x14ac:dyDescent="0.2">
      <c r="A62" s="2">
        <f>IFERROR(VLOOKUP(B62,'[1]DADOS (OCULTAR)'!$Q$3:$S$136,3,0),"")</f>
        <v>10894988000648</v>
      </c>
      <c r="B62" s="3" t="s">
        <v>9</v>
      </c>
      <c r="C62" s="4" t="s">
        <v>134</v>
      </c>
      <c r="D62" s="5" t="s">
        <v>135</v>
      </c>
      <c r="E62" s="6" t="s">
        <v>22</v>
      </c>
      <c r="F62" s="10">
        <v>44945</v>
      </c>
      <c r="G62" s="10">
        <v>45310</v>
      </c>
      <c r="H62" s="8">
        <v>480387.96</v>
      </c>
      <c r="I62" s="9" t="s">
        <v>138</v>
      </c>
    </row>
    <row r="63" spans="1:9" ht="21" customHeight="1" x14ac:dyDescent="0.2">
      <c r="A63" s="2">
        <f>IFERROR(VLOOKUP(B63,'[1]DADOS (OCULTAR)'!$Q$3:$S$136,3,0),"")</f>
        <v>10894988000648</v>
      </c>
      <c r="B63" s="3" t="s">
        <v>9</v>
      </c>
      <c r="C63" s="4" t="s">
        <v>134</v>
      </c>
      <c r="D63" s="5" t="s">
        <v>135</v>
      </c>
      <c r="E63" s="6" t="s">
        <v>24</v>
      </c>
      <c r="F63" s="10">
        <v>45370</v>
      </c>
      <c r="G63" s="10">
        <v>45462</v>
      </c>
      <c r="H63" s="8">
        <v>480387.96</v>
      </c>
      <c r="I63" s="9" t="s">
        <v>139</v>
      </c>
    </row>
    <row r="64" spans="1:9" ht="21" customHeight="1" x14ac:dyDescent="0.2">
      <c r="A64" s="2">
        <f>IFERROR(VLOOKUP(B64,'[1]DADOS (OCULTAR)'!$Q$3:$S$136,3,0),"")</f>
        <v>10894988000648</v>
      </c>
      <c r="B64" s="3" t="s">
        <v>9</v>
      </c>
      <c r="C64" s="4" t="s">
        <v>140</v>
      </c>
      <c r="D64" s="5" t="s">
        <v>141</v>
      </c>
      <c r="E64" s="6" t="s">
        <v>12</v>
      </c>
      <c r="F64" s="10">
        <v>44440</v>
      </c>
      <c r="G64" s="10">
        <v>44805</v>
      </c>
      <c r="H64" s="8">
        <v>3345.89</v>
      </c>
      <c r="I64" s="9" t="s">
        <v>142</v>
      </c>
    </row>
    <row r="65" spans="1:9" ht="21" customHeight="1" x14ac:dyDescent="0.2">
      <c r="A65" s="2">
        <f>IFERROR(VLOOKUP(B65,'[1]DADOS (OCULTAR)'!$Q$3:$S$136,3,0),"")</f>
        <v>10894988000648</v>
      </c>
      <c r="B65" s="3" t="s">
        <v>9</v>
      </c>
      <c r="C65" s="4" t="s">
        <v>140</v>
      </c>
      <c r="D65" s="5" t="s">
        <v>141</v>
      </c>
      <c r="E65" s="6" t="s">
        <v>20</v>
      </c>
      <c r="F65" s="10">
        <v>44754</v>
      </c>
      <c r="G65" s="10">
        <v>45119</v>
      </c>
      <c r="H65" s="8">
        <v>3693.17</v>
      </c>
      <c r="I65" s="9" t="s">
        <v>143</v>
      </c>
    </row>
    <row r="66" spans="1:9" ht="21" customHeight="1" x14ac:dyDescent="0.2">
      <c r="A66" s="2">
        <f>IFERROR(VLOOKUP(B66,'[1]DADOS (OCULTAR)'!$Q$3:$S$136,3,0),"")</f>
        <v>10894988000648</v>
      </c>
      <c r="B66" s="3" t="s">
        <v>9</v>
      </c>
      <c r="C66" s="4" t="s">
        <v>140</v>
      </c>
      <c r="D66" s="5" t="s">
        <v>141</v>
      </c>
      <c r="E66" s="6" t="s">
        <v>12</v>
      </c>
      <c r="F66" s="10">
        <v>43861</v>
      </c>
      <c r="G66" s="10">
        <v>44227</v>
      </c>
      <c r="H66" s="8">
        <v>10782.23</v>
      </c>
      <c r="I66" s="9" t="s">
        <v>144</v>
      </c>
    </row>
    <row r="67" spans="1:9" ht="21" customHeight="1" x14ac:dyDescent="0.2">
      <c r="A67" s="2">
        <f>IFERROR(VLOOKUP(B67,'[1]DADOS (OCULTAR)'!$Q$3:$S$136,3,0),"")</f>
        <v>10894988000648</v>
      </c>
      <c r="B67" s="3" t="s">
        <v>9</v>
      </c>
      <c r="C67" s="4" t="s">
        <v>140</v>
      </c>
      <c r="D67" s="5" t="s">
        <v>141</v>
      </c>
      <c r="E67" s="6" t="s">
        <v>20</v>
      </c>
      <c r="F67" s="10">
        <v>44440</v>
      </c>
      <c r="G67" s="10">
        <v>44805</v>
      </c>
      <c r="H67" s="8">
        <v>11860.45</v>
      </c>
      <c r="I67" s="9" t="s">
        <v>145</v>
      </c>
    </row>
    <row r="68" spans="1:9" ht="21" customHeight="1" x14ac:dyDescent="0.2">
      <c r="A68" s="2">
        <f>IFERROR(VLOOKUP(B68,'[1]DADOS (OCULTAR)'!$Q$3:$S$136,3,0),"")</f>
        <v>10894988000648</v>
      </c>
      <c r="B68" s="3" t="s">
        <v>9</v>
      </c>
      <c r="C68" s="4" t="s">
        <v>140</v>
      </c>
      <c r="D68" s="5" t="s">
        <v>141</v>
      </c>
      <c r="E68" s="6" t="s">
        <v>22</v>
      </c>
      <c r="F68" s="10">
        <v>44733</v>
      </c>
      <c r="G68" s="10">
        <v>45098</v>
      </c>
      <c r="H68" s="8">
        <v>13866.23</v>
      </c>
      <c r="I68" s="9" t="s">
        <v>146</v>
      </c>
    </row>
    <row r="69" spans="1:9" ht="21" customHeight="1" x14ac:dyDescent="0.2">
      <c r="A69" s="2">
        <f>IFERROR(VLOOKUP(B69,'[1]DADOS (OCULTAR)'!$Q$3:$S$136,3,0),"")</f>
        <v>10894988000648</v>
      </c>
      <c r="B69" s="3" t="s">
        <v>9</v>
      </c>
      <c r="C69" s="4" t="s">
        <v>140</v>
      </c>
      <c r="D69" s="5" t="s">
        <v>141</v>
      </c>
      <c r="E69" s="6" t="s">
        <v>24</v>
      </c>
      <c r="F69" s="10">
        <v>44986</v>
      </c>
      <c r="G69" s="10">
        <v>45352</v>
      </c>
      <c r="H69" s="8">
        <v>14391.51</v>
      </c>
      <c r="I69" s="9" t="s">
        <v>147</v>
      </c>
    </row>
    <row r="70" spans="1:9" ht="21" customHeight="1" x14ac:dyDescent="0.2">
      <c r="A70" s="2">
        <f>IFERROR(VLOOKUP(B70,'[1]DADOS (OCULTAR)'!$Q$3:$S$136,3,0),"")</f>
        <v>10894988000648</v>
      </c>
      <c r="B70" s="3" t="s">
        <v>9</v>
      </c>
      <c r="C70" s="4" t="s">
        <v>148</v>
      </c>
      <c r="D70" s="5" t="s">
        <v>149</v>
      </c>
      <c r="E70" s="6" t="s">
        <v>12</v>
      </c>
      <c r="F70" s="10">
        <v>45099</v>
      </c>
      <c r="G70" s="10">
        <v>45465</v>
      </c>
      <c r="H70" s="8">
        <v>2381.5</v>
      </c>
      <c r="I70" s="9" t="s">
        <v>150</v>
      </c>
    </row>
    <row r="71" spans="1:9" ht="21" customHeight="1" x14ac:dyDescent="0.2">
      <c r="A71" s="2">
        <f>IFERROR(VLOOKUP(B71,'[1]DADOS (OCULTAR)'!$Q$3:$S$136,3,0),"")</f>
        <v>10894988000648</v>
      </c>
      <c r="B71" s="3" t="s">
        <v>9</v>
      </c>
      <c r="C71" s="4" t="s">
        <v>148</v>
      </c>
      <c r="D71" s="5" t="s">
        <v>149</v>
      </c>
      <c r="E71" s="6" t="s">
        <v>20</v>
      </c>
      <c r="F71" s="10">
        <v>45354</v>
      </c>
      <c r="G71" s="10">
        <v>45719</v>
      </c>
      <c r="H71" s="8">
        <v>2381.5</v>
      </c>
      <c r="I71" s="9" t="s">
        <v>151</v>
      </c>
    </row>
    <row r="72" spans="1:9" ht="21" customHeight="1" x14ac:dyDescent="0.2">
      <c r="A72" s="2">
        <f>IFERROR(VLOOKUP(B72,'[1]DADOS (OCULTAR)'!$Q$3:$S$136,3,0),"")</f>
        <v>10894988000648</v>
      </c>
      <c r="B72" s="3" t="s">
        <v>9</v>
      </c>
      <c r="C72" s="4" t="s">
        <v>152</v>
      </c>
      <c r="D72" s="5" t="s">
        <v>153</v>
      </c>
      <c r="E72" s="6" t="s">
        <v>12</v>
      </c>
      <c r="F72" s="10">
        <v>44179</v>
      </c>
      <c r="G72" s="10">
        <v>44909</v>
      </c>
      <c r="H72" s="8">
        <v>10800</v>
      </c>
      <c r="I72" s="9" t="s">
        <v>154</v>
      </c>
    </row>
    <row r="73" spans="1:9" ht="21" customHeight="1" x14ac:dyDescent="0.2">
      <c r="A73" s="2">
        <f>IFERROR(VLOOKUP(B73,'[1]DADOS (OCULTAR)'!$Q$3:$S$136,3,0),"")</f>
        <v>10894988000648</v>
      </c>
      <c r="B73" s="3" t="s">
        <v>9</v>
      </c>
      <c r="C73" s="4" t="s">
        <v>152</v>
      </c>
      <c r="D73" s="5" t="s">
        <v>153</v>
      </c>
      <c r="E73" s="6" t="s">
        <v>20</v>
      </c>
      <c r="F73" s="10">
        <v>44909</v>
      </c>
      <c r="G73" s="10">
        <v>45640</v>
      </c>
      <c r="H73" s="8">
        <v>10800</v>
      </c>
      <c r="I73" s="9" t="s">
        <v>155</v>
      </c>
    </row>
    <row r="74" spans="1:9" ht="21" customHeight="1" x14ac:dyDescent="0.2">
      <c r="A74" s="2">
        <f>IFERROR(VLOOKUP(B74,'[1]DADOS (OCULTAR)'!$Q$3:$S$136,3,0),"")</f>
        <v>10894988000648</v>
      </c>
      <c r="B74" s="3" t="s">
        <v>9</v>
      </c>
      <c r="C74" s="4" t="s">
        <v>156</v>
      </c>
      <c r="D74" s="5" t="s">
        <v>157</v>
      </c>
      <c r="E74" s="6" t="s">
        <v>12</v>
      </c>
      <c r="F74" s="10">
        <v>43387</v>
      </c>
      <c r="G74" s="10">
        <v>43752</v>
      </c>
      <c r="H74" s="8">
        <v>958.8</v>
      </c>
      <c r="I74" s="9" t="s">
        <v>158</v>
      </c>
    </row>
    <row r="75" spans="1:9" ht="21" customHeight="1" x14ac:dyDescent="0.2">
      <c r="A75" s="2">
        <f>IFERROR(VLOOKUP(B75,'[1]DADOS (OCULTAR)'!$Q$3:$S$136,3,0),"")</f>
        <v>10894988000648</v>
      </c>
      <c r="B75" s="3" t="s">
        <v>9</v>
      </c>
      <c r="C75" s="4" t="s">
        <v>159</v>
      </c>
      <c r="D75" s="5" t="s">
        <v>160</v>
      </c>
      <c r="E75" s="6" t="s">
        <v>12</v>
      </c>
      <c r="F75" s="10">
        <v>44503</v>
      </c>
      <c r="G75" s="10">
        <v>44868</v>
      </c>
      <c r="H75" s="8">
        <v>1673.87</v>
      </c>
      <c r="I75" s="9" t="s">
        <v>161</v>
      </c>
    </row>
    <row r="76" spans="1:9" ht="21" customHeight="1" x14ac:dyDescent="0.2">
      <c r="A76" s="2">
        <f>IFERROR(VLOOKUP(B76,'[1]DADOS (OCULTAR)'!$Q$3:$S$136,3,0),"")</f>
        <v>10894988000648</v>
      </c>
      <c r="B76" s="3" t="s">
        <v>9</v>
      </c>
      <c r="C76" s="4" t="s">
        <v>159</v>
      </c>
      <c r="D76" s="5" t="s">
        <v>160</v>
      </c>
      <c r="E76" s="6" t="s">
        <v>20</v>
      </c>
      <c r="F76" s="10">
        <v>44503</v>
      </c>
      <c r="G76" s="10">
        <v>44868</v>
      </c>
      <c r="H76" s="8">
        <v>2188.39</v>
      </c>
      <c r="I76" s="9" t="s">
        <v>161</v>
      </c>
    </row>
    <row r="77" spans="1:9" ht="21" customHeight="1" x14ac:dyDescent="0.2">
      <c r="A77" s="2">
        <f>IFERROR(VLOOKUP(B77,'[1]DADOS (OCULTAR)'!$Q$3:$S$136,3,0),"")</f>
        <v>10894988000648</v>
      </c>
      <c r="B77" s="3" t="s">
        <v>9</v>
      </c>
      <c r="C77" s="4" t="s">
        <v>162</v>
      </c>
      <c r="D77" s="5" t="s">
        <v>163</v>
      </c>
      <c r="E77" s="6" t="s">
        <v>12</v>
      </c>
      <c r="F77" s="10">
        <v>44258</v>
      </c>
      <c r="G77" s="10">
        <v>44623</v>
      </c>
      <c r="H77" s="8">
        <v>6602.55</v>
      </c>
      <c r="I77" s="9" t="s">
        <v>164</v>
      </c>
    </row>
    <row r="78" spans="1:9" ht="21" customHeight="1" x14ac:dyDescent="0.2">
      <c r="A78" s="2">
        <f>IFERROR(VLOOKUP(B78,'[1]DADOS (OCULTAR)'!$Q$3:$S$136,3,0),"")</f>
        <v>10894988000648</v>
      </c>
      <c r="B78" s="3" t="s">
        <v>9</v>
      </c>
      <c r="C78" s="4" t="s">
        <v>165</v>
      </c>
      <c r="D78" s="5" t="s">
        <v>166</v>
      </c>
      <c r="E78" s="6" t="s">
        <v>12</v>
      </c>
      <c r="F78" s="10">
        <v>43768</v>
      </c>
      <c r="G78" s="10">
        <v>44134</v>
      </c>
      <c r="H78" s="8">
        <v>8964</v>
      </c>
      <c r="I78" s="9" t="s">
        <v>167</v>
      </c>
    </row>
    <row r="79" spans="1:9" ht="21" customHeight="1" x14ac:dyDescent="0.2">
      <c r="A79" s="2">
        <f>IFERROR(VLOOKUP(B79,'[1]DADOS (OCULTAR)'!$Q$3:$S$136,3,0),"")</f>
        <v>10894988000648</v>
      </c>
      <c r="B79" s="3" t="s">
        <v>9</v>
      </c>
      <c r="C79" s="4" t="s">
        <v>165</v>
      </c>
      <c r="D79" s="5" t="s">
        <v>166</v>
      </c>
      <c r="E79" s="6" t="s">
        <v>12</v>
      </c>
      <c r="F79" s="10">
        <v>45108</v>
      </c>
      <c r="G79" s="10">
        <v>45474</v>
      </c>
      <c r="H79" s="8">
        <v>5940</v>
      </c>
      <c r="I79" s="9" t="s">
        <v>168</v>
      </c>
    </row>
    <row r="80" spans="1:9" ht="21" customHeight="1" x14ac:dyDescent="0.2">
      <c r="A80" s="2">
        <f>IFERROR(VLOOKUP(B80,'[1]DADOS (OCULTAR)'!$Q$3:$S$136,3,0),"")</f>
        <v>10894988000648</v>
      </c>
      <c r="B80" s="3" t="s">
        <v>9</v>
      </c>
      <c r="C80" s="4" t="s">
        <v>169</v>
      </c>
      <c r="D80" s="5" t="s">
        <v>170</v>
      </c>
      <c r="E80" s="6" t="s">
        <v>12</v>
      </c>
      <c r="F80" s="10">
        <v>44866</v>
      </c>
      <c r="G80" s="10">
        <v>45231</v>
      </c>
      <c r="H80" s="8">
        <v>6390.96</v>
      </c>
      <c r="I80" s="9" t="s">
        <v>171</v>
      </c>
    </row>
    <row r="81" spans="1:9" ht="21" customHeight="1" x14ac:dyDescent="0.2">
      <c r="A81" s="2">
        <f>IFERROR(VLOOKUP(B81,'[1]DADOS (OCULTAR)'!$Q$3:$S$136,3,0),"")</f>
        <v>10894988000648</v>
      </c>
      <c r="B81" s="3" t="s">
        <v>9</v>
      </c>
      <c r="C81" s="4" t="s">
        <v>172</v>
      </c>
      <c r="D81" s="5" t="s">
        <v>173</v>
      </c>
      <c r="E81" s="6" t="s">
        <v>12</v>
      </c>
      <c r="F81" s="10">
        <v>45445</v>
      </c>
      <c r="G81" s="10">
        <v>45445</v>
      </c>
      <c r="H81" s="8">
        <v>1435241.52</v>
      </c>
      <c r="I81" s="9" t="s">
        <v>174</v>
      </c>
    </row>
    <row r="82" spans="1:9" ht="21" customHeight="1" x14ac:dyDescent="0.2">
      <c r="A82" s="2">
        <f>IFERROR(VLOOKUP(B82,'[1]DADOS (OCULTAR)'!$Q$3:$S$136,3,0),"")</f>
        <v>10894988000648</v>
      </c>
      <c r="B82" s="3" t="s">
        <v>9</v>
      </c>
      <c r="C82" s="4" t="s">
        <v>172</v>
      </c>
      <c r="D82" s="5" t="s">
        <v>173</v>
      </c>
      <c r="E82" s="6" t="s">
        <v>20</v>
      </c>
      <c r="F82" s="10">
        <v>45445</v>
      </c>
      <c r="G82" s="10">
        <v>45810</v>
      </c>
      <c r="H82" s="8">
        <v>1435241.52</v>
      </c>
      <c r="I82" s="9" t="s">
        <v>175</v>
      </c>
    </row>
    <row r="83" spans="1:9" ht="21" customHeight="1" x14ac:dyDescent="0.2">
      <c r="A83" s="2">
        <f>IFERROR(VLOOKUP(B83,'[1]DADOS (OCULTAR)'!$Q$3:$S$136,3,0),"")</f>
        <v>10894988000648</v>
      </c>
      <c r="B83" s="3" t="s">
        <v>9</v>
      </c>
      <c r="C83" s="4" t="s">
        <v>176</v>
      </c>
      <c r="D83" s="5" t="s">
        <v>177</v>
      </c>
      <c r="E83" s="6" t="s">
        <v>12</v>
      </c>
      <c r="F83" s="10">
        <v>44653</v>
      </c>
      <c r="G83" s="10">
        <v>45018</v>
      </c>
      <c r="H83" s="8">
        <v>28200</v>
      </c>
      <c r="I83" s="9" t="s">
        <v>178</v>
      </c>
    </row>
    <row r="84" spans="1:9" ht="21" customHeight="1" x14ac:dyDescent="0.2">
      <c r="A84" s="2">
        <f>IFERROR(VLOOKUP(B84,'[1]DADOS (OCULTAR)'!$Q$3:$S$136,3,0),"")</f>
        <v>10894988000648</v>
      </c>
      <c r="B84" s="3" t="s">
        <v>9</v>
      </c>
      <c r="C84" s="4" t="s">
        <v>176</v>
      </c>
      <c r="D84" s="5" t="s">
        <v>177</v>
      </c>
      <c r="E84" s="6" t="s">
        <v>20</v>
      </c>
      <c r="F84" s="10">
        <v>45018</v>
      </c>
      <c r="G84" s="10">
        <v>45444</v>
      </c>
      <c r="H84" s="8">
        <v>49000</v>
      </c>
      <c r="I84" s="9" t="s">
        <v>179</v>
      </c>
    </row>
    <row r="85" spans="1:9" ht="21" customHeight="1" x14ac:dyDescent="0.2">
      <c r="A85" s="2">
        <f>IFERROR(VLOOKUP(B85,'[1]DADOS (OCULTAR)'!$Q$3:$S$136,3,0),"")</f>
        <v>10894988000648</v>
      </c>
      <c r="B85" s="3" t="s">
        <v>9</v>
      </c>
      <c r="C85" s="4" t="s">
        <v>176</v>
      </c>
      <c r="D85" s="5" t="s">
        <v>177</v>
      </c>
      <c r="E85" s="6" t="s">
        <v>22</v>
      </c>
      <c r="F85" s="10">
        <v>45310</v>
      </c>
      <c r="G85" s="10">
        <v>45676</v>
      </c>
      <c r="H85" s="8">
        <v>49000</v>
      </c>
      <c r="I85" s="9" t="s">
        <v>180</v>
      </c>
    </row>
    <row r="86" spans="1:9" ht="21" customHeight="1" x14ac:dyDescent="0.2">
      <c r="A86" s="2">
        <f>IFERROR(VLOOKUP(B86,'[1]DADOS (OCULTAR)'!$Q$3:$S$136,3,0),"")</f>
        <v>10894988000648</v>
      </c>
      <c r="B86" s="3" t="s">
        <v>9</v>
      </c>
      <c r="C86" s="4">
        <v>11448247000353</v>
      </c>
      <c r="D86" s="5" t="s">
        <v>181</v>
      </c>
      <c r="E86" s="6" t="s">
        <v>12</v>
      </c>
      <c r="F86" s="10">
        <v>43363</v>
      </c>
      <c r="G86" s="10">
        <v>44094</v>
      </c>
      <c r="H86" s="8">
        <v>4300</v>
      </c>
      <c r="I86" s="9" t="s">
        <v>182</v>
      </c>
    </row>
    <row r="87" spans="1:9" ht="21" customHeight="1" x14ac:dyDescent="0.2">
      <c r="A87" s="2">
        <f>IFERROR(VLOOKUP(B87,'[1]DADOS (OCULTAR)'!$Q$3:$S$136,3,0),"")</f>
        <v>10894988000648</v>
      </c>
      <c r="B87" s="3" t="s">
        <v>9</v>
      </c>
      <c r="C87" s="4">
        <v>11448247000353</v>
      </c>
      <c r="D87" s="5" t="s">
        <v>181</v>
      </c>
      <c r="E87" s="6" t="s">
        <v>20</v>
      </c>
      <c r="F87" s="10">
        <v>43363</v>
      </c>
      <c r="G87" s="10">
        <v>44094</v>
      </c>
      <c r="H87" s="8">
        <v>4700</v>
      </c>
      <c r="I87" s="9" t="s">
        <v>183</v>
      </c>
    </row>
    <row r="88" spans="1:9" ht="21" customHeight="1" x14ac:dyDescent="0.2">
      <c r="A88" s="2">
        <f>IFERROR(VLOOKUP(B88,'[1]DADOS (OCULTAR)'!$Q$3:$S$136,3,0),"")</f>
        <v>10894988000648</v>
      </c>
      <c r="B88" s="3" t="s">
        <v>9</v>
      </c>
      <c r="C88" s="4">
        <v>11448247000353</v>
      </c>
      <c r="D88" s="5" t="s">
        <v>181</v>
      </c>
      <c r="E88" s="6" t="s">
        <v>22</v>
      </c>
      <c r="F88" s="10">
        <v>43363</v>
      </c>
      <c r="G88" s="10">
        <v>44459</v>
      </c>
      <c r="H88" s="8">
        <v>4700</v>
      </c>
      <c r="I88" s="9" t="s">
        <v>184</v>
      </c>
    </row>
    <row r="89" spans="1:9" ht="21" customHeight="1" x14ac:dyDescent="0.2">
      <c r="A89" s="2">
        <f>IFERROR(VLOOKUP(B89,'[1]DADOS (OCULTAR)'!$Q$3:$S$136,3,0),"")</f>
        <v>10894988000648</v>
      </c>
      <c r="B89" s="3" t="s">
        <v>9</v>
      </c>
      <c r="C89" s="4">
        <v>11448247000353</v>
      </c>
      <c r="D89" s="5" t="s">
        <v>181</v>
      </c>
      <c r="E89" s="6" t="s">
        <v>24</v>
      </c>
      <c r="F89" s="10">
        <v>43363</v>
      </c>
      <c r="G89" s="10">
        <v>45189</v>
      </c>
      <c r="H89" s="8">
        <v>4926</v>
      </c>
      <c r="I89" s="9" t="s">
        <v>185</v>
      </c>
    </row>
    <row r="90" spans="1:9" ht="21" customHeight="1" x14ac:dyDescent="0.2">
      <c r="A90" s="2">
        <f>IFERROR(VLOOKUP(B90,'[1]DADOS (OCULTAR)'!$Q$3:$S$136,3,0),"")</f>
        <v>10894988000648</v>
      </c>
      <c r="B90" s="3" t="s">
        <v>9</v>
      </c>
      <c r="C90" s="4">
        <v>11448247000353</v>
      </c>
      <c r="D90" s="5" t="s">
        <v>181</v>
      </c>
      <c r="E90" s="6" t="s">
        <v>59</v>
      </c>
      <c r="F90" s="10">
        <v>43363</v>
      </c>
      <c r="G90" s="10">
        <v>45189</v>
      </c>
      <c r="H90" s="8">
        <v>5402</v>
      </c>
      <c r="I90" s="9" t="s">
        <v>186</v>
      </c>
    </row>
    <row r="91" spans="1:9" ht="21" customHeight="1" x14ac:dyDescent="0.2">
      <c r="A91" s="2">
        <f>IFERROR(VLOOKUP(B91,'[1]DADOS (OCULTAR)'!$Q$3:$S$136,3,0),"")</f>
        <v>10894988000648</v>
      </c>
      <c r="B91" s="3" t="s">
        <v>9</v>
      </c>
      <c r="C91" s="4" t="s">
        <v>187</v>
      </c>
      <c r="D91" s="5" t="s">
        <v>188</v>
      </c>
      <c r="E91" s="6" t="s">
        <v>189</v>
      </c>
      <c r="F91" s="10">
        <v>43363</v>
      </c>
      <c r="G91" s="10">
        <v>45189</v>
      </c>
      <c r="H91" s="8">
        <v>5918</v>
      </c>
      <c r="I91" s="9" t="s">
        <v>190</v>
      </c>
    </row>
    <row r="92" spans="1:9" ht="21" customHeight="1" x14ac:dyDescent="0.2">
      <c r="A92" s="2">
        <f>IFERROR(VLOOKUP(B92,'[1]DADOS (OCULTAR)'!$Q$3:$S$136,3,0),"")</f>
        <v>10894988000648</v>
      </c>
      <c r="B92" s="3" t="s">
        <v>9</v>
      </c>
      <c r="C92" s="4" t="s">
        <v>187</v>
      </c>
      <c r="D92" s="5" t="s">
        <v>188</v>
      </c>
      <c r="E92" s="6" t="s">
        <v>191</v>
      </c>
      <c r="F92" s="10">
        <v>44682</v>
      </c>
      <c r="G92" s="10">
        <v>45047</v>
      </c>
      <c r="H92" s="8">
        <v>7144</v>
      </c>
      <c r="I92" s="9" t="s">
        <v>192</v>
      </c>
    </row>
    <row r="93" spans="1:9" ht="21" customHeight="1" x14ac:dyDescent="0.2">
      <c r="A93" s="2">
        <f>IFERROR(VLOOKUP(B93,'[1]DADOS (OCULTAR)'!$Q$3:$S$136,3,0),"")</f>
        <v>10894988000648</v>
      </c>
      <c r="B93" s="3" t="s">
        <v>9</v>
      </c>
      <c r="C93" s="4" t="s">
        <v>187</v>
      </c>
      <c r="D93" s="5" t="s">
        <v>188</v>
      </c>
      <c r="E93" s="6" t="s">
        <v>193</v>
      </c>
      <c r="F93" s="10">
        <v>43363</v>
      </c>
      <c r="G93" s="10">
        <v>45189</v>
      </c>
      <c r="H93" s="8">
        <v>7912.42</v>
      </c>
      <c r="I93" s="9" t="s">
        <v>194</v>
      </c>
    </row>
    <row r="94" spans="1:9" ht="21" customHeight="1" x14ac:dyDescent="0.2">
      <c r="A94" s="2">
        <f>IFERROR(VLOOKUP(B94,'[1]DADOS (OCULTAR)'!$Q$3:$S$136,3,0),"")</f>
        <v>10894988000648</v>
      </c>
      <c r="B94" s="3" t="s">
        <v>9</v>
      </c>
      <c r="C94" s="4" t="s">
        <v>187</v>
      </c>
      <c r="D94" s="5" t="s">
        <v>188</v>
      </c>
      <c r="E94" s="6" t="s">
        <v>195</v>
      </c>
      <c r="F94" s="10">
        <v>43363</v>
      </c>
      <c r="G94" s="10">
        <v>45189</v>
      </c>
      <c r="H94" s="8">
        <v>7984.42</v>
      </c>
      <c r="I94" s="9" t="s">
        <v>196</v>
      </c>
    </row>
    <row r="95" spans="1:9" ht="21" customHeight="1" x14ac:dyDescent="0.2">
      <c r="A95" s="2">
        <f>IFERROR(VLOOKUP(B95,'[1]DADOS (OCULTAR)'!$Q$3:$S$136,3,0),"")</f>
        <v>10894988000648</v>
      </c>
      <c r="B95" s="3" t="s">
        <v>9</v>
      </c>
      <c r="C95" s="4" t="s">
        <v>187</v>
      </c>
      <c r="D95" s="5" t="s">
        <v>188</v>
      </c>
      <c r="E95" s="6" t="s">
        <v>197</v>
      </c>
      <c r="F95" s="10">
        <v>43363</v>
      </c>
      <c r="G95" s="10">
        <v>45524</v>
      </c>
      <c r="H95" s="8">
        <v>7984.42</v>
      </c>
      <c r="I95" s="9" t="s">
        <v>198</v>
      </c>
    </row>
    <row r="96" spans="1:9" ht="21" customHeight="1" x14ac:dyDescent="0.2">
      <c r="A96" s="2">
        <f>IFERROR(VLOOKUP(B96,'[1]DADOS (OCULTAR)'!$Q$3:$S$136,3,0),"")</f>
        <v>10894988000648</v>
      </c>
      <c r="B96" s="3" t="s">
        <v>9</v>
      </c>
      <c r="C96" s="4" t="s">
        <v>187</v>
      </c>
      <c r="D96" s="5" t="s">
        <v>188</v>
      </c>
      <c r="E96" s="6" t="s">
        <v>12</v>
      </c>
      <c r="F96" s="10">
        <v>45261</v>
      </c>
      <c r="G96" s="10">
        <v>45627</v>
      </c>
      <c r="H96" s="8">
        <v>7093.02</v>
      </c>
      <c r="I96" s="9" t="s">
        <v>199</v>
      </c>
    </row>
    <row r="97" spans="1:9" ht="21" customHeight="1" x14ac:dyDescent="0.2">
      <c r="A97" s="2">
        <f>IFERROR(VLOOKUP(B97,'[1]DADOS (OCULTAR)'!$Q$3:$S$136,3,0),"")</f>
        <v>10894988000648</v>
      </c>
      <c r="B97" s="3" t="s">
        <v>9</v>
      </c>
      <c r="C97" s="4" t="s">
        <v>200</v>
      </c>
      <c r="D97" s="5" t="s">
        <v>201</v>
      </c>
      <c r="E97" s="6" t="s">
        <v>12</v>
      </c>
      <c r="F97" s="10">
        <v>43869</v>
      </c>
      <c r="G97" s="10">
        <v>44235</v>
      </c>
      <c r="H97" s="8">
        <v>8400</v>
      </c>
      <c r="I97" s="9" t="s">
        <v>202</v>
      </c>
    </row>
    <row r="98" spans="1:9" ht="21" customHeight="1" x14ac:dyDescent="0.2">
      <c r="A98" s="2">
        <f>IFERROR(VLOOKUP(B98,'[1]DADOS (OCULTAR)'!$Q$3:$S$136,3,0),"")</f>
        <v>10894988000648</v>
      </c>
      <c r="B98" s="3" t="s">
        <v>9</v>
      </c>
      <c r="C98" s="4" t="s">
        <v>200</v>
      </c>
      <c r="D98" s="5" t="s">
        <v>201</v>
      </c>
      <c r="E98" s="6" t="s">
        <v>20</v>
      </c>
      <c r="F98" s="10">
        <v>43892</v>
      </c>
      <c r="G98" s="10">
        <v>44257</v>
      </c>
      <c r="H98" s="8">
        <v>4526.04</v>
      </c>
      <c r="I98" s="9" t="s">
        <v>203</v>
      </c>
    </row>
    <row r="99" spans="1:9" ht="21" customHeight="1" x14ac:dyDescent="0.2">
      <c r="A99" s="2">
        <f>IFERROR(VLOOKUP(B99,'[1]DADOS (OCULTAR)'!$Q$3:$S$136,3,0),"")</f>
        <v>10894988000648</v>
      </c>
      <c r="B99" s="3" t="s">
        <v>9</v>
      </c>
      <c r="C99" s="4" t="s">
        <v>200</v>
      </c>
      <c r="D99" s="5" t="s">
        <v>201</v>
      </c>
      <c r="E99" s="6" t="s">
        <v>22</v>
      </c>
      <c r="F99" s="10">
        <v>44137</v>
      </c>
      <c r="G99" s="10">
        <v>44502</v>
      </c>
      <c r="H99" s="8">
        <v>3579.96</v>
      </c>
      <c r="I99" s="9" t="s">
        <v>204</v>
      </c>
    </row>
    <row r="100" spans="1:9" ht="21" customHeight="1" x14ac:dyDescent="0.2">
      <c r="A100" s="2">
        <f>IFERROR(VLOOKUP(B100,'[1]DADOS (OCULTAR)'!$Q$3:$S$136,3,0),"")</f>
        <v>10894988000648</v>
      </c>
      <c r="B100" s="3" t="s">
        <v>9</v>
      </c>
      <c r="C100" s="4" t="s">
        <v>200</v>
      </c>
      <c r="D100" s="5" t="s">
        <v>201</v>
      </c>
      <c r="E100" s="6" t="s">
        <v>24</v>
      </c>
      <c r="F100" s="10">
        <v>44501</v>
      </c>
      <c r="G100" s="10">
        <v>44866</v>
      </c>
      <c r="H100" s="8">
        <v>3937.92</v>
      </c>
      <c r="I100" s="9" t="s">
        <v>205</v>
      </c>
    </row>
    <row r="101" spans="1:9" ht="21" customHeight="1" x14ac:dyDescent="0.2">
      <c r="A101" s="2">
        <f>IFERROR(VLOOKUP(B101,'[1]DADOS (OCULTAR)'!$Q$3:$S$136,3,0),"")</f>
        <v>10894988000648</v>
      </c>
      <c r="B101" s="3" t="s">
        <v>9</v>
      </c>
      <c r="C101" s="4" t="s">
        <v>200</v>
      </c>
      <c r="D101" s="5" t="s">
        <v>201</v>
      </c>
      <c r="E101" s="6" t="s">
        <v>59</v>
      </c>
      <c r="F101" s="10">
        <v>44775</v>
      </c>
      <c r="G101" s="10">
        <v>45140</v>
      </c>
      <c r="H101" s="8">
        <v>3937.92</v>
      </c>
      <c r="I101" s="9" t="s">
        <v>206</v>
      </c>
    </row>
    <row r="102" spans="1:9" ht="21" customHeight="1" x14ac:dyDescent="0.2">
      <c r="A102" s="2">
        <f>IFERROR(VLOOKUP(B102,'[1]DADOS (OCULTAR)'!$Q$3:$S$136,3,0),"")</f>
        <v>10894988000648</v>
      </c>
      <c r="B102" s="3" t="s">
        <v>9</v>
      </c>
      <c r="C102" s="4" t="s">
        <v>200</v>
      </c>
      <c r="D102" s="5" t="s">
        <v>201</v>
      </c>
      <c r="E102" s="6" t="s">
        <v>189</v>
      </c>
      <c r="F102" s="10">
        <v>44923</v>
      </c>
      <c r="G102" s="10">
        <v>45288</v>
      </c>
      <c r="H102" s="8">
        <v>16778.759999999998</v>
      </c>
      <c r="I102" s="9" t="s">
        <v>207</v>
      </c>
    </row>
    <row r="103" spans="1:9" ht="21" customHeight="1" x14ac:dyDescent="0.2">
      <c r="A103" s="2">
        <f>IFERROR(VLOOKUP(B103,'[1]DADOS (OCULTAR)'!$Q$3:$S$136,3,0),"")</f>
        <v>10894988000648</v>
      </c>
      <c r="B103" s="3" t="s">
        <v>9</v>
      </c>
      <c r="C103" s="4" t="s">
        <v>208</v>
      </c>
      <c r="D103" s="5" t="s">
        <v>209</v>
      </c>
      <c r="E103" s="6" t="s">
        <v>12</v>
      </c>
      <c r="F103" s="10">
        <v>44105</v>
      </c>
      <c r="G103" s="10">
        <v>44470</v>
      </c>
      <c r="H103" s="8">
        <v>2508.12</v>
      </c>
      <c r="I103" s="9" t="s">
        <v>210</v>
      </c>
    </row>
    <row r="104" spans="1:9" ht="21" customHeight="1" x14ac:dyDescent="0.2">
      <c r="A104" s="2">
        <f>IFERROR(VLOOKUP(B104,'[1]DADOS (OCULTAR)'!$Q$3:$S$136,3,0),"")</f>
        <v>10894988000648</v>
      </c>
      <c r="B104" s="3" t="s">
        <v>9</v>
      </c>
      <c r="C104" s="4" t="s">
        <v>208</v>
      </c>
      <c r="D104" s="5" t="s">
        <v>209</v>
      </c>
      <c r="E104" s="6" t="s">
        <v>20</v>
      </c>
      <c r="F104" s="10">
        <v>44287</v>
      </c>
      <c r="G104" s="10">
        <v>44652</v>
      </c>
      <c r="H104" s="8">
        <v>2508.12</v>
      </c>
      <c r="I104" s="9" t="s">
        <v>211</v>
      </c>
    </row>
    <row r="105" spans="1:9" ht="21" customHeight="1" x14ac:dyDescent="0.2">
      <c r="A105" s="2">
        <f>IFERROR(VLOOKUP(B105,'[1]DADOS (OCULTAR)'!$Q$3:$S$136,3,0),"")</f>
        <v>10894988000648</v>
      </c>
      <c r="B105" s="3" t="s">
        <v>9</v>
      </c>
      <c r="C105" s="4" t="s">
        <v>208</v>
      </c>
      <c r="D105" s="5" t="s">
        <v>209</v>
      </c>
      <c r="E105" s="6" t="s">
        <v>22</v>
      </c>
      <c r="F105" s="10">
        <v>44562</v>
      </c>
      <c r="G105" s="10">
        <v>44927</v>
      </c>
      <c r="H105" s="8">
        <v>2633.52</v>
      </c>
      <c r="I105" s="9" t="s">
        <v>212</v>
      </c>
    </row>
    <row r="106" spans="1:9" ht="21" customHeight="1" x14ac:dyDescent="0.2">
      <c r="A106" s="2">
        <f>IFERROR(VLOOKUP(B106,'[1]DADOS (OCULTAR)'!$Q$3:$S$136,3,0),"")</f>
        <v>10894988000648</v>
      </c>
      <c r="B106" s="3" t="s">
        <v>9</v>
      </c>
      <c r="C106" s="4" t="s">
        <v>208</v>
      </c>
      <c r="D106" s="5" t="s">
        <v>209</v>
      </c>
      <c r="E106" s="6" t="s">
        <v>24</v>
      </c>
      <c r="F106" s="10">
        <v>44650</v>
      </c>
      <c r="G106" s="10">
        <v>45015</v>
      </c>
      <c r="H106" s="8">
        <v>2904.24</v>
      </c>
      <c r="I106" s="5" t="s">
        <v>213</v>
      </c>
    </row>
    <row r="107" spans="1:9" ht="21" customHeight="1" x14ac:dyDescent="0.2">
      <c r="A107" s="2">
        <f>IFERROR(VLOOKUP(B107,'[1]DADOS (OCULTAR)'!$Q$3:$S$136,3,0),"")</f>
        <v>10894988000648</v>
      </c>
      <c r="B107" s="3" t="s">
        <v>9</v>
      </c>
      <c r="C107" s="4" t="s">
        <v>208</v>
      </c>
      <c r="D107" s="5" t="s">
        <v>209</v>
      </c>
      <c r="E107" s="6" t="s">
        <v>59</v>
      </c>
      <c r="F107" s="10">
        <v>44866</v>
      </c>
      <c r="G107" s="10">
        <v>45231</v>
      </c>
      <c r="H107" s="8">
        <v>2904.24</v>
      </c>
      <c r="I107" s="5" t="s">
        <v>214</v>
      </c>
    </row>
    <row r="108" spans="1:9" ht="21" customHeight="1" x14ac:dyDescent="0.2">
      <c r="A108" s="2">
        <f>IFERROR(VLOOKUP(B108,'[1]DADOS (OCULTAR)'!$Q$3:$S$136,3,0),"")</f>
        <v>10894988000648</v>
      </c>
      <c r="B108" s="3" t="s">
        <v>9</v>
      </c>
      <c r="C108" s="4" t="s">
        <v>208</v>
      </c>
      <c r="D108" s="5" t="s">
        <v>209</v>
      </c>
      <c r="E108" s="6" t="s">
        <v>189</v>
      </c>
      <c r="F108" s="10">
        <v>44939</v>
      </c>
      <c r="G108" s="10">
        <v>45304</v>
      </c>
      <c r="H108" s="8">
        <v>3072.24</v>
      </c>
      <c r="I108" s="5" t="s">
        <v>215</v>
      </c>
    </row>
    <row r="109" spans="1:9" ht="21" customHeight="1" x14ac:dyDescent="0.2">
      <c r="A109" s="2">
        <f>IFERROR(VLOOKUP(B109,'[1]DADOS (OCULTAR)'!$Q$3:$S$136,3,0),"")</f>
        <v>10894988000648</v>
      </c>
      <c r="B109" s="3" t="s">
        <v>9</v>
      </c>
      <c r="C109" s="4" t="s">
        <v>208</v>
      </c>
      <c r="D109" s="5" t="s">
        <v>209</v>
      </c>
      <c r="E109" s="6" t="s">
        <v>191</v>
      </c>
      <c r="F109" s="10">
        <v>45323</v>
      </c>
      <c r="G109" s="10">
        <v>45689</v>
      </c>
      <c r="H109" s="8">
        <v>3213.6</v>
      </c>
      <c r="I109" s="5" t="s">
        <v>216</v>
      </c>
    </row>
    <row r="110" spans="1:9" ht="21" customHeight="1" x14ac:dyDescent="0.2">
      <c r="A110" s="2">
        <f>IFERROR(VLOOKUP(B110,'[1]DADOS (OCULTAR)'!$Q$3:$S$136,3,0),"")</f>
        <v>10894988000648</v>
      </c>
      <c r="B110" s="3" t="s">
        <v>9</v>
      </c>
      <c r="C110" s="4" t="s">
        <v>217</v>
      </c>
      <c r="D110" s="5" t="s">
        <v>218</v>
      </c>
      <c r="E110" s="6" t="s">
        <v>12</v>
      </c>
      <c r="F110" s="10">
        <v>43584</v>
      </c>
      <c r="G110" s="10">
        <v>44680</v>
      </c>
      <c r="H110" s="8">
        <v>28000</v>
      </c>
      <c r="I110" s="5" t="s">
        <v>219</v>
      </c>
    </row>
    <row r="111" spans="1:9" ht="21" customHeight="1" x14ac:dyDescent="0.2">
      <c r="A111" s="2">
        <f>IFERROR(VLOOKUP(B111,'[1]DADOS (OCULTAR)'!$Q$3:$S$136,3,0),"")</f>
        <v>10894988000648</v>
      </c>
      <c r="B111" s="3" t="s">
        <v>9</v>
      </c>
      <c r="C111" s="4" t="s">
        <v>217</v>
      </c>
      <c r="D111" s="5" t="s">
        <v>218</v>
      </c>
      <c r="E111" s="6" t="s">
        <v>20</v>
      </c>
      <c r="F111" s="10">
        <v>43845</v>
      </c>
      <c r="G111" s="10">
        <v>44211</v>
      </c>
      <c r="H111" s="8">
        <v>2300</v>
      </c>
      <c r="I111" s="5" t="s">
        <v>220</v>
      </c>
    </row>
    <row r="112" spans="1:9" ht="21" customHeight="1" x14ac:dyDescent="0.2">
      <c r="A112" s="2">
        <f>IFERROR(VLOOKUP(B112,'[1]DADOS (OCULTAR)'!$Q$3:$S$136,3,0),"")</f>
        <v>10894988000648</v>
      </c>
      <c r="B112" s="3" t="s">
        <v>9</v>
      </c>
      <c r="C112" s="4" t="s">
        <v>217</v>
      </c>
      <c r="D112" s="5" t="s">
        <v>218</v>
      </c>
      <c r="E112" s="6" t="s">
        <v>22</v>
      </c>
      <c r="F112" s="10">
        <v>44211</v>
      </c>
      <c r="G112" s="10">
        <v>44576</v>
      </c>
      <c r="H112" s="8">
        <v>28000</v>
      </c>
      <c r="I112" s="5" t="s">
        <v>221</v>
      </c>
    </row>
    <row r="113" spans="1:9" ht="21" customHeight="1" x14ac:dyDescent="0.2">
      <c r="A113" s="2">
        <f>IFERROR(VLOOKUP(B113,'[1]DADOS (OCULTAR)'!$Q$3:$S$136,3,0),"")</f>
        <v>10894988000648</v>
      </c>
      <c r="B113" s="3" t="s">
        <v>9</v>
      </c>
      <c r="C113" s="4" t="s">
        <v>217</v>
      </c>
      <c r="D113" s="5" t="s">
        <v>218</v>
      </c>
      <c r="E113" s="6" t="s">
        <v>24</v>
      </c>
      <c r="F113" s="10">
        <v>44713</v>
      </c>
      <c r="G113" s="10">
        <v>45078</v>
      </c>
      <c r="H113" s="8">
        <v>28000</v>
      </c>
      <c r="I113" s="5" t="s">
        <v>222</v>
      </c>
    </row>
    <row r="114" spans="1:9" ht="21" customHeight="1" x14ac:dyDescent="0.2">
      <c r="A114" s="2">
        <f>IFERROR(VLOOKUP(B114,'[1]DADOS (OCULTAR)'!$Q$3:$S$136,3,0),"")</f>
        <v>10894988000648</v>
      </c>
      <c r="B114" s="3" t="s">
        <v>9</v>
      </c>
      <c r="C114" s="4" t="s">
        <v>217</v>
      </c>
      <c r="D114" s="5" t="s">
        <v>218</v>
      </c>
      <c r="E114" s="6" t="s">
        <v>59</v>
      </c>
      <c r="F114" s="10">
        <v>45055</v>
      </c>
      <c r="G114" s="10">
        <v>45421</v>
      </c>
      <c r="H114" s="8">
        <v>28000</v>
      </c>
      <c r="I114" s="5" t="s">
        <v>223</v>
      </c>
    </row>
    <row r="115" spans="1:9" ht="21" customHeight="1" x14ac:dyDescent="0.2">
      <c r="A115" s="2">
        <f>IFERROR(VLOOKUP(B115,'[1]DADOS (OCULTAR)'!$Q$3:$S$136,3,0),"")</f>
        <v>10894988000648</v>
      </c>
      <c r="B115" s="3" t="s">
        <v>9</v>
      </c>
      <c r="C115" s="4" t="s">
        <v>217</v>
      </c>
      <c r="D115" s="5" t="s">
        <v>218</v>
      </c>
      <c r="E115" s="6" t="s">
        <v>189</v>
      </c>
      <c r="F115" s="10">
        <v>45055</v>
      </c>
      <c r="G115" s="10">
        <v>45421</v>
      </c>
      <c r="H115" s="8">
        <v>28113.360000000001</v>
      </c>
      <c r="I115" s="5" t="s">
        <v>223</v>
      </c>
    </row>
    <row r="116" spans="1:9" ht="21" customHeight="1" x14ac:dyDescent="0.2">
      <c r="A116" s="2">
        <f>IFERROR(VLOOKUP(B116,'[1]DADOS (OCULTAR)'!$Q$3:$S$136,3,0),"")</f>
        <v>10894988000648</v>
      </c>
      <c r="B116" s="3" t="s">
        <v>9</v>
      </c>
      <c r="C116" s="4" t="s">
        <v>224</v>
      </c>
      <c r="D116" s="5" t="s">
        <v>225</v>
      </c>
      <c r="E116" s="6" t="s">
        <v>12</v>
      </c>
      <c r="F116" s="10">
        <v>43800</v>
      </c>
      <c r="G116" s="10">
        <v>44166</v>
      </c>
      <c r="H116" s="8">
        <v>36720</v>
      </c>
      <c r="I116" s="5" t="s">
        <v>226</v>
      </c>
    </row>
    <row r="117" spans="1:9" ht="21" customHeight="1" x14ac:dyDescent="0.2">
      <c r="A117" s="2">
        <f>IFERROR(VLOOKUP(B117,'[1]DADOS (OCULTAR)'!$Q$3:$S$136,3,0),"")</f>
        <v>10894988000648</v>
      </c>
      <c r="B117" s="3" t="s">
        <v>9</v>
      </c>
      <c r="C117" s="4" t="s">
        <v>224</v>
      </c>
      <c r="D117" s="5" t="s">
        <v>225</v>
      </c>
      <c r="E117" s="6" t="s">
        <v>20</v>
      </c>
      <c r="F117" s="10">
        <v>44931</v>
      </c>
      <c r="G117" s="10">
        <v>45296</v>
      </c>
      <c r="H117" s="8">
        <v>39924.6</v>
      </c>
      <c r="I117" s="5" t="s">
        <v>227</v>
      </c>
    </row>
    <row r="118" spans="1:9" ht="21" customHeight="1" x14ac:dyDescent="0.2">
      <c r="A118" s="2">
        <f>IFERROR(VLOOKUP(B118,'[1]DADOS (OCULTAR)'!$Q$3:$S$136,3,0),"")</f>
        <v>10894988000648</v>
      </c>
      <c r="B118" s="3" t="s">
        <v>9</v>
      </c>
      <c r="C118" s="4" t="s">
        <v>224</v>
      </c>
      <c r="D118" s="5" t="s">
        <v>225</v>
      </c>
      <c r="E118" s="6" t="s">
        <v>22</v>
      </c>
      <c r="F118" s="10">
        <v>44946</v>
      </c>
      <c r="G118" s="10">
        <v>45311</v>
      </c>
      <c r="H118" s="8">
        <v>39924.6</v>
      </c>
      <c r="I118" s="5" t="s">
        <v>228</v>
      </c>
    </row>
    <row r="119" spans="1:9" ht="21" customHeight="1" x14ac:dyDescent="0.2">
      <c r="A119" s="2">
        <f>IFERROR(VLOOKUP(B119,'[1]DADOS (OCULTAR)'!$Q$3:$S$136,3,0),"")</f>
        <v>10894988000648</v>
      </c>
      <c r="B119" s="3" t="s">
        <v>9</v>
      </c>
      <c r="C119" s="4" t="s">
        <v>224</v>
      </c>
      <c r="D119" s="5" t="s">
        <v>225</v>
      </c>
      <c r="E119" s="6" t="s">
        <v>24</v>
      </c>
      <c r="F119" s="10">
        <v>45141</v>
      </c>
      <c r="G119" s="10">
        <v>45507</v>
      </c>
      <c r="H119" s="8">
        <v>41103.72</v>
      </c>
      <c r="I119" s="5" t="s">
        <v>229</v>
      </c>
    </row>
    <row r="120" spans="1:9" ht="21" customHeight="1" x14ac:dyDescent="0.2">
      <c r="A120" s="2">
        <f>IFERROR(VLOOKUP(B120,'[1]DADOS (OCULTAR)'!$Q$3:$S$136,3,0),"")</f>
        <v>10894988000648</v>
      </c>
      <c r="B120" s="3" t="s">
        <v>9</v>
      </c>
      <c r="C120" s="4" t="s">
        <v>230</v>
      </c>
      <c r="D120" s="5" t="s">
        <v>231</v>
      </c>
      <c r="E120" s="6" t="s">
        <v>12</v>
      </c>
      <c r="F120" s="10">
        <v>44866</v>
      </c>
      <c r="G120" s="10">
        <v>45231</v>
      </c>
      <c r="H120" s="8">
        <v>17329.97</v>
      </c>
      <c r="I120" s="5" t="s">
        <v>232</v>
      </c>
    </row>
    <row r="121" spans="1:9" ht="21" customHeight="1" x14ac:dyDescent="0.2">
      <c r="A121" s="2">
        <f>IFERROR(VLOOKUP(B121,'[1]DADOS (OCULTAR)'!$Q$3:$S$136,3,0),"")</f>
        <v>10894988000648</v>
      </c>
      <c r="B121" s="3" t="s">
        <v>9</v>
      </c>
      <c r="C121" s="4" t="s">
        <v>233</v>
      </c>
      <c r="D121" s="5" t="s">
        <v>234</v>
      </c>
      <c r="E121" s="6" t="s">
        <v>12</v>
      </c>
      <c r="F121" s="10">
        <v>43678</v>
      </c>
      <c r="G121" s="10">
        <v>44044</v>
      </c>
      <c r="H121" s="8">
        <v>453207.36</v>
      </c>
      <c r="I121" s="5" t="s">
        <v>235</v>
      </c>
    </row>
    <row r="122" spans="1:9" ht="21" customHeight="1" x14ac:dyDescent="0.2">
      <c r="A122" s="2">
        <f>IFERROR(VLOOKUP(B122,'[1]DADOS (OCULTAR)'!$Q$3:$S$136,3,0),"")</f>
        <v>10894988000648</v>
      </c>
      <c r="B122" s="3" t="s">
        <v>9</v>
      </c>
      <c r="C122" s="4" t="s">
        <v>233</v>
      </c>
      <c r="D122" s="5" t="s">
        <v>234</v>
      </c>
      <c r="E122" s="6" t="s">
        <v>20</v>
      </c>
      <c r="F122" s="10">
        <v>43952</v>
      </c>
      <c r="G122" s="10">
        <v>44317</v>
      </c>
      <c r="H122" s="8">
        <v>473511</v>
      </c>
      <c r="I122" s="5" t="s">
        <v>236</v>
      </c>
    </row>
    <row r="123" spans="1:9" ht="21" customHeight="1" x14ac:dyDescent="0.2">
      <c r="A123" s="2">
        <f>IFERROR(VLOOKUP(B123,'[1]DADOS (OCULTAR)'!$Q$3:$S$136,3,0),"")</f>
        <v>10894988000648</v>
      </c>
      <c r="B123" s="3" t="s">
        <v>9</v>
      </c>
      <c r="C123" s="4" t="s">
        <v>233</v>
      </c>
      <c r="D123" s="5" t="s">
        <v>234</v>
      </c>
      <c r="E123" s="6" t="s">
        <v>22</v>
      </c>
      <c r="F123" s="10">
        <v>44256</v>
      </c>
      <c r="G123" s="10">
        <v>44621</v>
      </c>
      <c r="H123" s="8">
        <v>499313.88</v>
      </c>
      <c r="I123" s="5" t="s">
        <v>237</v>
      </c>
    </row>
    <row r="124" spans="1:9" ht="21" customHeight="1" x14ac:dyDescent="0.2">
      <c r="A124" s="2">
        <f>IFERROR(VLOOKUP(B124,'[1]DADOS (OCULTAR)'!$Q$3:$S$136,3,0),"")</f>
        <v>10894988000648</v>
      </c>
      <c r="B124" s="3" t="s">
        <v>9</v>
      </c>
      <c r="C124" s="4" t="s">
        <v>233</v>
      </c>
      <c r="D124" s="5" t="s">
        <v>234</v>
      </c>
      <c r="E124" s="6" t="s">
        <v>24</v>
      </c>
      <c r="F124" s="10">
        <v>44718</v>
      </c>
      <c r="G124" s="10">
        <v>45083</v>
      </c>
      <c r="H124" s="8">
        <v>550056.48</v>
      </c>
      <c r="I124" s="5" t="s">
        <v>238</v>
      </c>
    </row>
    <row r="125" spans="1:9" ht="21" customHeight="1" x14ac:dyDescent="0.2">
      <c r="A125" s="2">
        <f>IFERROR(VLOOKUP(B125,'[1]DADOS (OCULTAR)'!$Q$3:$S$136,3,0),"")</f>
        <v>10894988000648</v>
      </c>
      <c r="B125" s="3" t="s">
        <v>9</v>
      </c>
      <c r="C125" s="4" t="s">
        <v>239</v>
      </c>
      <c r="D125" s="5" t="s">
        <v>240</v>
      </c>
      <c r="E125" s="6" t="s">
        <v>12</v>
      </c>
      <c r="F125" s="10">
        <v>45140</v>
      </c>
      <c r="G125" s="10">
        <v>45506</v>
      </c>
      <c r="H125" s="8">
        <v>24000</v>
      </c>
      <c r="I125" s="5" t="s">
        <v>241</v>
      </c>
    </row>
    <row r="126" spans="1:9" ht="21" customHeight="1" x14ac:dyDescent="0.2">
      <c r="A126" s="2">
        <f>IFERROR(VLOOKUP(B126,'[1]DADOS (OCULTAR)'!$Q$3:$S$136,3,0),"")</f>
        <v>10894988000648</v>
      </c>
      <c r="B126" s="3" t="s">
        <v>9</v>
      </c>
      <c r="C126" s="4" t="s">
        <v>242</v>
      </c>
      <c r="D126" s="5" t="s">
        <v>243</v>
      </c>
      <c r="E126" s="6" t="s">
        <v>12</v>
      </c>
      <c r="F126" s="10">
        <v>43850</v>
      </c>
      <c r="G126" s="10">
        <v>44216</v>
      </c>
      <c r="H126" s="8">
        <v>50626.080000000002</v>
      </c>
      <c r="I126" s="5" t="s">
        <v>244</v>
      </c>
    </row>
    <row r="127" spans="1:9" ht="21" customHeight="1" x14ac:dyDescent="0.2">
      <c r="A127" s="2">
        <f>IFERROR(VLOOKUP(B127,'[1]DADOS (OCULTAR)'!$Q$3:$S$136,3,0),"")</f>
        <v>10894988000648</v>
      </c>
      <c r="B127" s="3" t="s">
        <v>9</v>
      </c>
      <c r="C127" s="4" t="s">
        <v>242</v>
      </c>
      <c r="D127" s="5" t="s">
        <v>243</v>
      </c>
      <c r="E127" s="6" t="s">
        <v>20</v>
      </c>
      <c r="F127" s="10">
        <v>44224</v>
      </c>
      <c r="G127" s="10">
        <v>44589</v>
      </c>
      <c r="H127" s="8">
        <v>52808.639999999999</v>
      </c>
      <c r="I127" s="5" t="s">
        <v>245</v>
      </c>
    </row>
    <row r="128" spans="1:9" ht="21" customHeight="1" x14ac:dyDescent="0.2">
      <c r="A128" s="2">
        <f>IFERROR(VLOOKUP(B128,'[1]DADOS (OCULTAR)'!$Q$3:$S$136,3,0),"")</f>
        <v>10894988000648</v>
      </c>
      <c r="B128" s="3" t="s">
        <v>9</v>
      </c>
      <c r="C128" s="4" t="s">
        <v>242</v>
      </c>
      <c r="D128" s="5" t="s">
        <v>243</v>
      </c>
      <c r="E128" s="6" t="s">
        <v>12</v>
      </c>
      <c r="F128" s="10">
        <v>44952</v>
      </c>
      <c r="G128" s="10">
        <v>45317</v>
      </c>
      <c r="H128" s="8">
        <v>52808.639999999999</v>
      </c>
      <c r="I128" s="5" t="s">
        <v>246</v>
      </c>
    </row>
    <row r="129" spans="1:9" ht="21" customHeight="1" x14ac:dyDescent="0.2">
      <c r="A129" s="2">
        <f>IFERROR(VLOOKUP(B129,'[1]DADOS (OCULTAR)'!$Q$3:$S$136,3,0),"")</f>
        <v>10894988000648</v>
      </c>
      <c r="B129" s="3" t="s">
        <v>9</v>
      </c>
      <c r="C129" s="4" t="s">
        <v>247</v>
      </c>
      <c r="D129" s="5" t="s">
        <v>248</v>
      </c>
      <c r="E129" s="6" t="s">
        <v>12</v>
      </c>
      <c r="F129" s="10">
        <v>45218</v>
      </c>
      <c r="G129" s="10">
        <v>45584</v>
      </c>
      <c r="H129" s="8">
        <v>22558.92</v>
      </c>
      <c r="I129" s="5" t="s">
        <v>249</v>
      </c>
    </row>
    <row r="130" spans="1:9" ht="21" customHeight="1" x14ac:dyDescent="0.2">
      <c r="A130" s="2">
        <f>IFERROR(VLOOKUP(B130,'[1]DADOS (OCULTAR)'!$Q$3:$S$136,3,0),"")</f>
        <v>10894988000648</v>
      </c>
      <c r="B130" s="3" t="s">
        <v>9</v>
      </c>
      <c r="C130" s="4" t="s">
        <v>250</v>
      </c>
      <c r="D130" s="5" t="s">
        <v>251</v>
      </c>
      <c r="E130" s="6" t="s">
        <v>12</v>
      </c>
      <c r="F130" s="10">
        <v>45301</v>
      </c>
      <c r="G130" s="10">
        <v>45667</v>
      </c>
      <c r="H130" s="8">
        <v>9185.0400000000009</v>
      </c>
      <c r="I130" s="5" t="s">
        <v>252</v>
      </c>
    </row>
    <row r="131" spans="1:9" ht="21" customHeight="1" x14ac:dyDescent="0.2">
      <c r="A131" s="2">
        <f>IFERROR(VLOOKUP(B131,'[1]DADOS (OCULTAR)'!$Q$3:$S$136,3,0),"")</f>
        <v>10894988000648</v>
      </c>
      <c r="B131" s="3" t="s">
        <v>9</v>
      </c>
      <c r="C131" s="4" t="s">
        <v>253</v>
      </c>
      <c r="D131" s="5" t="s">
        <v>254</v>
      </c>
      <c r="E131" s="6" t="s">
        <v>12</v>
      </c>
      <c r="F131" s="10">
        <v>43101</v>
      </c>
      <c r="G131" s="10">
        <v>43466</v>
      </c>
      <c r="H131" s="8">
        <v>498819.96</v>
      </c>
      <c r="I131" s="5" t="s">
        <v>255</v>
      </c>
    </row>
    <row r="132" spans="1:9" ht="21" customHeight="1" x14ac:dyDescent="0.2">
      <c r="A132" s="2">
        <f>IFERROR(VLOOKUP(B132,'[1]DADOS (OCULTAR)'!$Q$3:$S$136,3,0),"")</f>
        <v>10894988000648</v>
      </c>
      <c r="B132" s="3" t="s">
        <v>9</v>
      </c>
      <c r="C132" s="4" t="s">
        <v>253</v>
      </c>
      <c r="D132" s="5" t="s">
        <v>254</v>
      </c>
      <c r="E132" s="6" t="s">
        <v>20</v>
      </c>
      <c r="F132" s="10">
        <v>43332</v>
      </c>
      <c r="G132" s="10">
        <v>43697</v>
      </c>
      <c r="H132" s="8">
        <v>498819.96</v>
      </c>
      <c r="I132" s="5" t="s">
        <v>256</v>
      </c>
    </row>
    <row r="133" spans="1:9" ht="21" customHeight="1" x14ac:dyDescent="0.2">
      <c r="A133" s="2">
        <f>IFERROR(VLOOKUP(B133,'[1]DADOS (OCULTAR)'!$Q$3:$S$136,3,0),"")</f>
        <v>10894988000648</v>
      </c>
      <c r="B133" s="3" t="s">
        <v>9</v>
      </c>
      <c r="C133" s="4" t="s">
        <v>253</v>
      </c>
      <c r="D133" s="5" t="s">
        <v>254</v>
      </c>
      <c r="E133" s="6" t="s">
        <v>22</v>
      </c>
      <c r="F133" s="10">
        <v>43346</v>
      </c>
      <c r="G133" s="10">
        <v>43711</v>
      </c>
      <c r="H133" s="8">
        <v>498819.96</v>
      </c>
      <c r="I133" s="5" t="s">
        <v>257</v>
      </c>
    </row>
    <row r="134" spans="1:9" ht="21" customHeight="1" x14ac:dyDescent="0.2">
      <c r="A134" s="2">
        <f>IFERROR(VLOOKUP(B134,'[1]DADOS (OCULTAR)'!$Q$3:$S$136,3,0),"")</f>
        <v>10894988000648</v>
      </c>
      <c r="B134" s="3" t="s">
        <v>9</v>
      </c>
      <c r="C134" s="4" t="s">
        <v>253</v>
      </c>
      <c r="D134" s="5" t="s">
        <v>254</v>
      </c>
      <c r="E134" s="6" t="s">
        <v>24</v>
      </c>
      <c r="F134" s="10">
        <v>43647</v>
      </c>
      <c r="G134" s="10">
        <v>44013</v>
      </c>
      <c r="H134" s="8">
        <v>498819.96</v>
      </c>
      <c r="I134" s="5" t="s">
        <v>258</v>
      </c>
    </row>
    <row r="135" spans="1:9" ht="21" customHeight="1" x14ac:dyDescent="0.2">
      <c r="A135" s="2">
        <f>IFERROR(VLOOKUP(B135,'[1]DADOS (OCULTAR)'!$Q$3:$S$136,3,0),"")</f>
        <v>10894988000648</v>
      </c>
      <c r="B135" s="3" t="s">
        <v>9</v>
      </c>
      <c r="C135" s="4" t="s">
        <v>253</v>
      </c>
      <c r="D135" s="5" t="s">
        <v>254</v>
      </c>
      <c r="E135" s="6" t="s">
        <v>59</v>
      </c>
      <c r="F135" s="10">
        <v>44013</v>
      </c>
      <c r="G135" s="10">
        <v>44378</v>
      </c>
      <c r="H135" s="8">
        <v>498819.96</v>
      </c>
      <c r="I135" s="5" t="s">
        <v>259</v>
      </c>
    </row>
    <row r="136" spans="1:9" ht="21" customHeight="1" x14ac:dyDescent="0.2">
      <c r="A136" s="2">
        <f>IFERROR(VLOOKUP(B136,'[1]DADOS (OCULTAR)'!$Q$3:$S$136,3,0),"")</f>
        <v>10894988000648</v>
      </c>
      <c r="B136" s="3" t="s">
        <v>9</v>
      </c>
      <c r="C136" s="4" t="s">
        <v>253</v>
      </c>
      <c r="D136" s="5" t="s">
        <v>254</v>
      </c>
      <c r="E136" s="6" t="s">
        <v>189</v>
      </c>
      <c r="F136" s="10">
        <v>44378</v>
      </c>
      <c r="G136" s="10">
        <v>44743</v>
      </c>
      <c r="H136" s="8">
        <v>498819.96</v>
      </c>
      <c r="I136" s="5" t="s">
        <v>260</v>
      </c>
    </row>
    <row r="137" spans="1:9" ht="21" customHeight="1" x14ac:dyDescent="0.2">
      <c r="A137" s="2">
        <f>IFERROR(VLOOKUP(B137,'[1]DADOS (OCULTAR)'!$Q$3:$S$136,3,0),"")</f>
        <v>10894988000648</v>
      </c>
      <c r="B137" s="3" t="s">
        <v>9</v>
      </c>
      <c r="C137" s="4" t="s">
        <v>253</v>
      </c>
      <c r="D137" s="5" t="s">
        <v>254</v>
      </c>
      <c r="E137" s="6" t="s">
        <v>191</v>
      </c>
      <c r="F137" s="10">
        <v>44743</v>
      </c>
      <c r="G137" s="10">
        <v>45108</v>
      </c>
      <c r="H137" s="8">
        <v>498819.96</v>
      </c>
      <c r="I137" s="5" t="s">
        <v>261</v>
      </c>
    </row>
    <row r="138" spans="1:9" ht="21" customHeight="1" x14ac:dyDescent="0.2">
      <c r="A138" s="2">
        <f>IFERROR(VLOOKUP(B138,'[1]DADOS (OCULTAR)'!$Q$3:$S$136,3,0),"")</f>
        <v>10894988000648</v>
      </c>
      <c r="B138" s="3" t="s">
        <v>9</v>
      </c>
      <c r="C138" s="4" t="s">
        <v>253</v>
      </c>
      <c r="D138" s="5" t="s">
        <v>254</v>
      </c>
      <c r="E138" s="6" t="s">
        <v>193</v>
      </c>
      <c r="F138" s="10">
        <v>45108</v>
      </c>
      <c r="G138" s="10">
        <v>45474</v>
      </c>
      <c r="H138" s="8">
        <v>498819.96</v>
      </c>
      <c r="I138" s="5" t="s">
        <v>262</v>
      </c>
    </row>
    <row r="139" spans="1:9" ht="21" customHeight="1" x14ac:dyDescent="0.2">
      <c r="A139" s="2">
        <f>IFERROR(VLOOKUP(B139,'[1]DADOS (OCULTAR)'!$Q$3:$S$136,3,0),"")</f>
        <v>10894988000648</v>
      </c>
      <c r="B139" s="3" t="s">
        <v>9</v>
      </c>
      <c r="C139" s="4" t="s">
        <v>263</v>
      </c>
      <c r="D139" s="5" t="s">
        <v>264</v>
      </c>
      <c r="E139" s="6" t="s">
        <v>12</v>
      </c>
      <c r="F139" s="10">
        <v>45230</v>
      </c>
      <c r="G139" s="10">
        <v>45596</v>
      </c>
      <c r="H139" s="8">
        <v>6000</v>
      </c>
      <c r="I139" s="5" t="s">
        <v>265</v>
      </c>
    </row>
    <row r="140" spans="1:9" ht="21" customHeight="1" x14ac:dyDescent="0.2">
      <c r="A140" s="2">
        <f>IFERROR(VLOOKUP(B140,'[1]DADOS (OCULTAR)'!$Q$3:$S$136,3,0),"")</f>
        <v>10894988000648</v>
      </c>
      <c r="B140" s="3" t="s">
        <v>9</v>
      </c>
      <c r="C140" s="4" t="s">
        <v>263</v>
      </c>
      <c r="D140" s="5" t="s">
        <v>264</v>
      </c>
      <c r="E140" s="6" t="s">
        <v>20</v>
      </c>
      <c r="F140" s="10">
        <v>45230</v>
      </c>
      <c r="G140" s="10">
        <v>45586</v>
      </c>
      <c r="H140" s="8">
        <v>6000</v>
      </c>
      <c r="I140" s="5" t="s">
        <v>266</v>
      </c>
    </row>
    <row r="141" spans="1:9" ht="21" customHeight="1" x14ac:dyDescent="0.2">
      <c r="A141" s="2">
        <f>IFERROR(VLOOKUP(B141,'[1]DADOS (OCULTAR)'!$Q$3:$S$136,3,0),"")</f>
        <v>10894988000648</v>
      </c>
      <c r="B141" s="3" t="s">
        <v>9</v>
      </c>
      <c r="C141" s="4" t="s">
        <v>267</v>
      </c>
      <c r="D141" s="5" t="s">
        <v>268</v>
      </c>
      <c r="E141" s="6" t="s">
        <v>12</v>
      </c>
      <c r="F141" s="10">
        <v>45962</v>
      </c>
      <c r="G141" s="10">
        <v>46326</v>
      </c>
      <c r="H141" s="8">
        <v>178.8</v>
      </c>
      <c r="I141" s="5" t="s">
        <v>269</v>
      </c>
    </row>
    <row r="142" spans="1:9" ht="21" customHeight="1" x14ac:dyDescent="0.2">
      <c r="A142" s="2">
        <f>IFERROR(VLOOKUP(B142,'[1]DADOS (OCULTAR)'!$Q$3:$S$136,3,0),"")</f>
        <v>10894988000648</v>
      </c>
      <c r="B142" s="3" t="s">
        <v>9</v>
      </c>
      <c r="C142" s="4" t="s">
        <v>270</v>
      </c>
      <c r="D142" s="5" t="s">
        <v>271</v>
      </c>
      <c r="E142" s="6" t="s">
        <v>12</v>
      </c>
      <c r="F142" s="10">
        <v>45352</v>
      </c>
      <c r="G142" s="10">
        <v>46447</v>
      </c>
      <c r="H142" s="8">
        <v>24840</v>
      </c>
      <c r="I142" s="5" t="s">
        <v>272</v>
      </c>
    </row>
    <row r="143" spans="1:9" ht="21" customHeight="1" x14ac:dyDescent="0.2">
      <c r="A143" s="2">
        <f>IFERROR(VLOOKUP(B143,'[1]DADOS (OCULTAR)'!$Q$3:$S$136,3,0),"")</f>
        <v>10894988000648</v>
      </c>
      <c r="B143" s="3" t="s">
        <v>9</v>
      </c>
      <c r="C143" s="4" t="s">
        <v>17</v>
      </c>
      <c r="D143" s="5" t="s">
        <v>18</v>
      </c>
      <c r="E143" s="6" t="s">
        <v>59</v>
      </c>
      <c r="F143" s="10">
        <v>45383</v>
      </c>
      <c r="G143" s="10">
        <v>45992</v>
      </c>
      <c r="H143" s="8">
        <v>24960</v>
      </c>
      <c r="I143" s="5" t="s">
        <v>273</v>
      </c>
    </row>
    <row r="144" spans="1:9" ht="21" customHeight="1" x14ac:dyDescent="0.2">
      <c r="A144" s="2">
        <f>IFERROR(VLOOKUP(B144,'[1]DADOS (OCULTAR)'!$Q$3:$S$136,3,0),"")</f>
        <v>10894988000648</v>
      </c>
      <c r="B144" s="3" t="s">
        <v>9</v>
      </c>
      <c r="C144" s="4" t="s">
        <v>17</v>
      </c>
      <c r="D144" s="5" t="s">
        <v>18</v>
      </c>
      <c r="E144" s="6" t="s">
        <v>189</v>
      </c>
      <c r="F144" s="10">
        <v>45663</v>
      </c>
      <c r="G144" s="10">
        <v>45992</v>
      </c>
      <c r="H144" s="8">
        <v>26280</v>
      </c>
      <c r="I144" s="5" t="s">
        <v>274</v>
      </c>
    </row>
    <row r="145" spans="1:9" ht="21" customHeight="1" x14ac:dyDescent="0.2">
      <c r="A145" s="2">
        <f>IFERROR(VLOOKUP(B145,'[1]DADOS (OCULTAR)'!$Q$3:$S$136,3,0),"")</f>
        <v>10894988000648</v>
      </c>
      <c r="B145" s="3" t="s">
        <v>9</v>
      </c>
      <c r="C145" s="4" t="s">
        <v>17</v>
      </c>
      <c r="D145" s="5" t="s">
        <v>18</v>
      </c>
      <c r="E145" s="6" t="s">
        <v>191</v>
      </c>
      <c r="F145" s="10">
        <v>45714</v>
      </c>
      <c r="G145" s="10">
        <v>45992</v>
      </c>
      <c r="H145" s="8">
        <v>28440</v>
      </c>
      <c r="I145" s="5" t="s">
        <v>275</v>
      </c>
    </row>
    <row r="146" spans="1:9" ht="21" customHeight="1" x14ac:dyDescent="0.2">
      <c r="A146" s="2">
        <f>IFERROR(VLOOKUP(B146,'[1]DADOS (OCULTAR)'!$Q$3:$S$136,3,0),"")</f>
        <v>10894988000648</v>
      </c>
      <c r="B146" s="3" t="s">
        <v>9</v>
      </c>
      <c r="C146" s="4" t="s">
        <v>276</v>
      </c>
      <c r="D146" s="5" t="s">
        <v>277</v>
      </c>
      <c r="E146" s="6" t="s">
        <v>12</v>
      </c>
      <c r="F146" s="10">
        <v>45505</v>
      </c>
      <c r="G146" s="10">
        <v>45870</v>
      </c>
      <c r="H146" s="8">
        <v>11400</v>
      </c>
      <c r="I146" s="5" t="s">
        <v>278</v>
      </c>
    </row>
    <row r="147" spans="1:9" ht="21" customHeight="1" x14ac:dyDescent="0.2">
      <c r="A147" s="2">
        <f>IFERROR(VLOOKUP(B147,'[1]DADOS (OCULTAR)'!$Q$3:$S$136,3,0),"")</f>
        <v>10894988000648</v>
      </c>
      <c r="B147" s="3" t="s">
        <v>9</v>
      </c>
      <c r="C147" s="4" t="s">
        <v>276</v>
      </c>
      <c r="D147" s="5" t="s">
        <v>277</v>
      </c>
      <c r="E147" s="6" t="s">
        <v>20</v>
      </c>
      <c r="F147" s="10">
        <v>45689</v>
      </c>
      <c r="G147" s="10">
        <v>45870</v>
      </c>
      <c r="H147" s="8">
        <v>11400</v>
      </c>
      <c r="I147" s="5" t="s">
        <v>279</v>
      </c>
    </row>
    <row r="148" spans="1:9" ht="21" customHeight="1" x14ac:dyDescent="0.2">
      <c r="A148" s="2">
        <f>IFERROR(VLOOKUP(B148,'[1]DADOS (OCULTAR)'!$Q$3:$S$136,3,0),"")</f>
        <v>10894988000648</v>
      </c>
      <c r="B148" s="3" t="s">
        <v>9</v>
      </c>
      <c r="C148" s="4" t="s">
        <v>276</v>
      </c>
      <c r="D148" s="5" t="s">
        <v>277</v>
      </c>
      <c r="E148" s="6" t="s">
        <v>22</v>
      </c>
      <c r="F148" s="10">
        <v>45870</v>
      </c>
      <c r="G148" s="10">
        <v>45930</v>
      </c>
      <c r="H148" s="8">
        <v>1900</v>
      </c>
      <c r="I148" s="5" t="s">
        <v>280</v>
      </c>
    </row>
    <row r="149" spans="1:9" ht="21" customHeight="1" x14ac:dyDescent="0.2">
      <c r="A149" s="2">
        <f>IFERROR(VLOOKUP(B149,'[1]DADOS (OCULTAR)'!$Q$3:$S$136,3,0),"")</f>
        <v>10894988000648</v>
      </c>
      <c r="B149" s="3" t="s">
        <v>9</v>
      </c>
      <c r="C149" s="4" t="s">
        <v>276</v>
      </c>
      <c r="D149" s="5" t="s">
        <v>277</v>
      </c>
      <c r="E149" s="6" t="s">
        <v>24</v>
      </c>
      <c r="F149" s="10">
        <v>45931</v>
      </c>
      <c r="G149" s="10">
        <v>45961</v>
      </c>
      <c r="H149" s="8">
        <v>950</v>
      </c>
      <c r="I149" s="5" t="s">
        <v>281</v>
      </c>
    </row>
    <row r="150" spans="1:9" ht="21" customHeight="1" x14ac:dyDescent="0.2">
      <c r="A150" s="2">
        <f>IFERROR(VLOOKUP(B150,'[1]DADOS (OCULTAR)'!$Q$3:$S$136,3,0),"")</f>
        <v>10894988000648</v>
      </c>
      <c r="B150" s="3" t="s">
        <v>9</v>
      </c>
      <c r="C150" s="4" t="s">
        <v>276</v>
      </c>
      <c r="D150" s="5" t="s">
        <v>277</v>
      </c>
      <c r="E150" s="6" t="s">
        <v>59</v>
      </c>
      <c r="F150" s="10">
        <v>45962</v>
      </c>
      <c r="G150" s="10">
        <v>46054</v>
      </c>
      <c r="H150" s="8">
        <v>2850</v>
      </c>
      <c r="I150" s="5" t="s">
        <v>282</v>
      </c>
    </row>
    <row r="151" spans="1:9" ht="21" customHeight="1" x14ac:dyDescent="0.2">
      <c r="A151" s="2">
        <f>IFERROR(VLOOKUP(B151,'[1]DADOS (OCULTAR)'!$Q$3:$S$136,3,0),"")</f>
        <v>10894988000648</v>
      </c>
      <c r="B151" s="3" t="s">
        <v>9</v>
      </c>
      <c r="C151" s="4" t="s">
        <v>29</v>
      </c>
      <c r="D151" s="5" t="s">
        <v>30</v>
      </c>
      <c r="E151" s="6" t="s">
        <v>22</v>
      </c>
      <c r="F151" s="10">
        <v>45558</v>
      </c>
      <c r="G151" s="10">
        <v>45923</v>
      </c>
      <c r="H151" s="8">
        <v>1.98</v>
      </c>
      <c r="I151" s="5" t="s">
        <v>283</v>
      </c>
    </row>
    <row r="152" spans="1:9" ht="21" customHeight="1" x14ac:dyDescent="0.2">
      <c r="A152" s="2">
        <f>IFERROR(VLOOKUP(B152,'[1]DADOS (OCULTAR)'!$Q$3:$S$136,3,0),"")</f>
        <v>10894988000648</v>
      </c>
      <c r="B152" s="3" t="s">
        <v>9</v>
      </c>
      <c r="C152" s="4" t="s">
        <v>29</v>
      </c>
      <c r="D152" s="5" t="s">
        <v>30</v>
      </c>
      <c r="E152" s="6" t="s">
        <v>24</v>
      </c>
      <c r="F152" s="10">
        <v>45924</v>
      </c>
      <c r="G152" s="10">
        <v>46289</v>
      </c>
      <c r="H152" s="8">
        <v>2</v>
      </c>
      <c r="I152" s="5" t="s">
        <v>284</v>
      </c>
    </row>
    <row r="153" spans="1:9" ht="21" customHeight="1" x14ac:dyDescent="0.2">
      <c r="A153" s="2">
        <f>IFERROR(VLOOKUP(B153,'[1]DADOS (OCULTAR)'!$Q$3:$S$136,3,0),"")</f>
        <v>10894988000648</v>
      </c>
      <c r="B153" s="3" t="s">
        <v>9</v>
      </c>
      <c r="C153" s="4" t="s">
        <v>285</v>
      </c>
      <c r="D153" s="5" t="s">
        <v>286</v>
      </c>
      <c r="E153" s="6" t="s">
        <v>12</v>
      </c>
      <c r="F153" s="10">
        <v>45536</v>
      </c>
      <c r="G153" s="10">
        <v>45901</v>
      </c>
      <c r="H153" s="8">
        <v>22800</v>
      </c>
      <c r="I153" s="5" t="s">
        <v>287</v>
      </c>
    </row>
    <row r="154" spans="1:9" ht="21" customHeight="1" x14ac:dyDescent="0.2">
      <c r="A154" s="2">
        <f>IFERROR(VLOOKUP(B154,'[1]DADOS (OCULTAR)'!$Q$3:$S$136,3,0),"")</f>
        <v>10894988000648</v>
      </c>
      <c r="B154" s="3" t="s">
        <v>9</v>
      </c>
      <c r="C154" s="4" t="s">
        <v>285</v>
      </c>
      <c r="D154" s="5" t="s">
        <v>286</v>
      </c>
      <c r="E154" s="6" t="s">
        <v>20</v>
      </c>
      <c r="F154" s="10">
        <v>45627</v>
      </c>
      <c r="G154" s="10">
        <v>45901</v>
      </c>
      <c r="H154" s="8">
        <v>23760</v>
      </c>
      <c r="I154" s="5" t="s">
        <v>288</v>
      </c>
    </row>
    <row r="155" spans="1:9" ht="21" customHeight="1" x14ac:dyDescent="0.2">
      <c r="A155" s="2">
        <f>IFERROR(VLOOKUP(B155,'[1]DADOS (OCULTAR)'!$Q$3:$S$136,3,0),"")</f>
        <v>10894988000648</v>
      </c>
      <c r="B155" s="3" t="s">
        <v>9</v>
      </c>
      <c r="C155" s="4" t="s">
        <v>285</v>
      </c>
      <c r="D155" s="5" t="s">
        <v>286</v>
      </c>
      <c r="E155" s="6" t="s">
        <v>22</v>
      </c>
      <c r="F155" s="10">
        <v>45901</v>
      </c>
      <c r="G155" s="10">
        <v>46022</v>
      </c>
      <c r="H155" s="8">
        <v>7920</v>
      </c>
      <c r="I155" s="5" t="s">
        <v>289</v>
      </c>
    </row>
    <row r="156" spans="1:9" ht="21" customHeight="1" x14ac:dyDescent="0.2">
      <c r="A156" s="2">
        <f>IFERROR(VLOOKUP(B156,'[1]DADOS (OCULTAR)'!$Q$3:$S$136,3,0),"")</f>
        <v>10894988000648</v>
      </c>
      <c r="B156" s="3" t="s">
        <v>9</v>
      </c>
      <c r="C156" s="4" t="s">
        <v>285</v>
      </c>
      <c r="D156" s="5" t="s">
        <v>286</v>
      </c>
      <c r="E156" s="6" t="s">
        <v>24</v>
      </c>
      <c r="F156" s="10">
        <v>46023</v>
      </c>
      <c r="G156" s="10">
        <v>46081</v>
      </c>
      <c r="H156" s="8">
        <v>3960</v>
      </c>
      <c r="I156" s="5" t="s">
        <v>290</v>
      </c>
    </row>
    <row r="157" spans="1:9" ht="21" customHeight="1" x14ac:dyDescent="0.2">
      <c r="A157" s="2">
        <f>IFERROR(VLOOKUP(B157,'[1]DADOS (OCULTAR)'!$Q$3:$S$136,3,0),"")</f>
        <v>10894988000648</v>
      </c>
      <c r="B157" s="3" t="s">
        <v>9</v>
      </c>
      <c r="C157" s="4" t="s">
        <v>291</v>
      </c>
      <c r="D157" s="5" t="s">
        <v>292</v>
      </c>
      <c r="E157" s="6" t="s">
        <v>12</v>
      </c>
      <c r="F157" s="10">
        <v>45795</v>
      </c>
      <c r="G157" s="10">
        <v>46053</v>
      </c>
      <c r="H157" s="8">
        <v>760</v>
      </c>
      <c r="I157" s="5" t="s">
        <v>293</v>
      </c>
    </row>
    <row r="158" spans="1:9" ht="21" customHeight="1" x14ac:dyDescent="0.2">
      <c r="A158" s="2">
        <f>IFERROR(VLOOKUP(B158,'[1]DADOS (OCULTAR)'!$Q$3:$S$136,3,0),"")</f>
        <v>10894988000648</v>
      </c>
      <c r="B158" s="3" t="s">
        <v>9</v>
      </c>
      <c r="C158" s="4" t="s">
        <v>42</v>
      </c>
      <c r="D158" s="5" t="s">
        <v>40</v>
      </c>
      <c r="E158" s="6" t="s">
        <v>20</v>
      </c>
      <c r="F158" s="10">
        <v>45962</v>
      </c>
      <c r="G158" s="10">
        <v>45962</v>
      </c>
      <c r="H158" s="8">
        <v>3.35</v>
      </c>
      <c r="I158" s="5" t="s">
        <v>294</v>
      </c>
    </row>
    <row r="159" spans="1:9" ht="21" customHeight="1" x14ac:dyDescent="0.2">
      <c r="A159" s="2">
        <f>IFERROR(VLOOKUP(B159,'[1]DADOS (OCULTAR)'!$Q$3:$S$136,3,0),"")</f>
        <v>10894988000648</v>
      </c>
      <c r="B159" s="3" t="s">
        <v>9</v>
      </c>
      <c r="C159" s="4" t="s">
        <v>42</v>
      </c>
      <c r="D159" s="5" t="s">
        <v>40</v>
      </c>
      <c r="E159" s="6" t="s">
        <v>22</v>
      </c>
      <c r="F159" s="10">
        <v>45963</v>
      </c>
      <c r="G159" s="10">
        <v>46022</v>
      </c>
      <c r="H159" s="8">
        <v>3.35</v>
      </c>
      <c r="I159" s="5" t="s">
        <v>295</v>
      </c>
    </row>
    <row r="160" spans="1:9" ht="21" customHeight="1" x14ac:dyDescent="0.2">
      <c r="A160" s="2">
        <f>IFERROR(VLOOKUP(B160,'[1]DADOS (OCULTAR)'!$Q$3:$S$136,3,0),"")</f>
        <v>10894988000648</v>
      </c>
      <c r="B160" s="3" t="s">
        <v>9</v>
      </c>
      <c r="C160" s="4" t="s">
        <v>42</v>
      </c>
      <c r="D160" s="5" t="s">
        <v>40</v>
      </c>
      <c r="E160" s="6" t="s">
        <v>24</v>
      </c>
      <c r="F160" s="10">
        <v>46023</v>
      </c>
      <c r="G160" s="10">
        <v>46388</v>
      </c>
      <c r="H160" s="8">
        <v>3.52</v>
      </c>
      <c r="I160" s="5" t="s">
        <v>296</v>
      </c>
    </row>
    <row r="161" spans="1:9" ht="21" customHeight="1" x14ac:dyDescent="0.2">
      <c r="A161" s="2">
        <f>IFERROR(VLOOKUP(B161,'[1]DADOS (OCULTAR)'!$Q$3:$S$136,3,0),"")</f>
        <v>10894988000648</v>
      </c>
      <c r="B161" s="3" t="s">
        <v>9</v>
      </c>
      <c r="C161" s="4" t="s">
        <v>51</v>
      </c>
      <c r="D161" s="5" t="s">
        <v>49</v>
      </c>
      <c r="E161" s="6" t="s">
        <v>22</v>
      </c>
      <c r="F161" s="10">
        <v>45536</v>
      </c>
      <c r="G161" s="10">
        <v>45627</v>
      </c>
      <c r="H161" s="8">
        <v>960000</v>
      </c>
      <c r="I161" s="5" t="s">
        <v>297</v>
      </c>
    </row>
    <row r="162" spans="1:9" ht="21" customHeight="1" x14ac:dyDescent="0.2">
      <c r="A162" s="2">
        <f>IFERROR(VLOOKUP(B162,'[1]DADOS (OCULTAR)'!$Q$3:$S$136,3,0),"")</f>
        <v>10894988000648</v>
      </c>
      <c r="B162" s="3" t="s">
        <v>9</v>
      </c>
      <c r="C162" s="4" t="s">
        <v>51</v>
      </c>
      <c r="D162" s="5" t="s">
        <v>49</v>
      </c>
      <c r="E162" s="6" t="s">
        <v>24</v>
      </c>
      <c r="F162" s="10">
        <v>45627</v>
      </c>
      <c r="G162" s="10">
        <v>45688</v>
      </c>
      <c r="H162" s="8">
        <v>960000</v>
      </c>
      <c r="I162" s="5" t="s">
        <v>298</v>
      </c>
    </row>
    <row r="163" spans="1:9" ht="21" customHeight="1" x14ac:dyDescent="0.2">
      <c r="A163" s="2">
        <f>IFERROR(VLOOKUP(B163,'[1]DADOS (OCULTAR)'!$Q$3:$S$136,3,0),"")</f>
        <v>10894988000648</v>
      </c>
      <c r="B163" s="3" t="s">
        <v>9</v>
      </c>
      <c r="C163" s="4" t="s">
        <v>51</v>
      </c>
      <c r="D163" s="5" t="s">
        <v>49</v>
      </c>
      <c r="E163" s="6" t="s">
        <v>59</v>
      </c>
      <c r="F163" s="10">
        <v>45688</v>
      </c>
      <c r="G163" s="10">
        <v>46053</v>
      </c>
      <c r="H163" s="8">
        <v>960000</v>
      </c>
      <c r="I163" s="5" t="s">
        <v>299</v>
      </c>
    </row>
    <row r="164" spans="1:9" ht="21" customHeight="1" x14ac:dyDescent="0.2">
      <c r="A164" s="2">
        <f>IFERROR(VLOOKUP(B164,'[1]DADOS (OCULTAR)'!$Q$3:$S$136,3,0),"")</f>
        <v>10894988000648</v>
      </c>
      <c r="B164" s="3" t="s">
        <v>9</v>
      </c>
      <c r="C164" s="4" t="s">
        <v>51</v>
      </c>
      <c r="D164" s="5" t="s">
        <v>49</v>
      </c>
      <c r="E164" s="6" t="s">
        <v>189</v>
      </c>
      <c r="F164" s="10">
        <v>46054</v>
      </c>
      <c r="G164" s="10">
        <v>46234</v>
      </c>
      <c r="H164" s="8">
        <v>960000</v>
      </c>
      <c r="I164" s="5" t="s">
        <v>300</v>
      </c>
    </row>
    <row r="165" spans="1:9" ht="21" customHeight="1" x14ac:dyDescent="0.2">
      <c r="A165" s="2">
        <f>IFERROR(VLOOKUP(B165,'[1]DADOS (OCULTAR)'!$Q$3:$S$136,3,0),"")</f>
        <v>10894988000648</v>
      </c>
      <c r="B165" s="3" t="s">
        <v>9</v>
      </c>
      <c r="C165" s="4" t="s">
        <v>301</v>
      </c>
      <c r="D165" s="5" t="s">
        <v>302</v>
      </c>
      <c r="E165" s="6" t="s">
        <v>12</v>
      </c>
      <c r="F165" s="10">
        <v>45839</v>
      </c>
      <c r="G165" s="10">
        <v>46204</v>
      </c>
      <c r="H165" s="8">
        <v>216000</v>
      </c>
      <c r="I165" s="5" t="s">
        <v>303</v>
      </c>
    </row>
    <row r="166" spans="1:9" ht="21" customHeight="1" x14ac:dyDescent="0.2">
      <c r="A166" s="2">
        <f>IFERROR(VLOOKUP(B166,'[1]DADOS (OCULTAR)'!$Q$3:$S$136,3,0),"")</f>
        <v>10894988000648</v>
      </c>
      <c r="B166" s="3" t="s">
        <v>9</v>
      </c>
      <c r="C166" s="4" t="s">
        <v>304</v>
      </c>
      <c r="D166" s="5" t="s">
        <v>305</v>
      </c>
      <c r="E166" s="6" t="s">
        <v>12</v>
      </c>
      <c r="F166" s="10">
        <v>46024</v>
      </c>
      <c r="G166" s="10">
        <v>46389</v>
      </c>
      <c r="H166" s="8">
        <v>4.3</v>
      </c>
      <c r="I166" s="5" t="s">
        <v>306</v>
      </c>
    </row>
    <row r="167" spans="1:9" ht="21" customHeight="1" x14ac:dyDescent="0.2">
      <c r="A167" s="2">
        <f>IFERROR(VLOOKUP(B167,'[1]DADOS (OCULTAR)'!$Q$3:$S$136,3,0),"")</f>
        <v>10894988000648</v>
      </c>
      <c r="B167" s="3" t="s">
        <v>9</v>
      </c>
      <c r="C167" s="4" t="s">
        <v>307</v>
      </c>
      <c r="D167" s="5" t="s">
        <v>308</v>
      </c>
      <c r="E167" s="6" t="s">
        <v>12</v>
      </c>
      <c r="F167" s="10">
        <v>46024</v>
      </c>
      <c r="G167" s="10">
        <v>46389</v>
      </c>
      <c r="H167" s="8">
        <v>1857.72</v>
      </c>
      <c r="I167" s="5" t="s">
        <v>309</v>
      </c>
    </row>
    <row r="168" spans="1:9" ht="21" customHeight="1" x14ac:dyDescent="0.2">
      <c r="A168" s="2">
        <f>IFERROR(VLOOKUP(B168,'[1]DADOS (OCULTAR)'!$Q$3:$S$136,3,0),"")</f>
        <v>10894988000648</v>
      </c>
      <c r="B168" s="3" t="s">
        <v>9</v>
      </c>
      <c r="C168" s="4" t="s">
        <v>310</v>
      </c>
      <c r="D168" s="5" t="s">
        <v>311</v>
      </c>
      <c r="E168" s="6" t="s">
        <v>12</v>
      </c>
      <c r="F168" s="10">
        <v>45729</v>
      </c>
      <c r="G168" s="10">
        <v>45729</v>
      </c>
      <c r="H168" s="8">
        <v>31169.85</v>
      </c>
      <c r="I168" s="5" t="s">
        <v>312</v>
      </c>
    </row>
    <row r="169" spans="1:9" ht="21" customHeight="1" x14ac:dyDescent="0.2">
      <c r="A169" s="2">
        <f>IFERROR(VLOOKUP(B169,'[1]DADOS (OCULTAR)'!$Q$3:$S$136,3,0),"")</f>
        <v>10894988000648</v>
      </c>
      <c r="B169" s="3" t="s">
        <v>9</v>
      </c>
      <c r="C169" s="4" t="s">
        <v>310</v>
      </c>
      <c r="D169" s="5" t="s">
        <v>311</v>
      </c>
      <c r="E169" s="6" t="s">
        <v>20</v>
      </c>
      <c r="F169" s="10">
        <v>46155</v>
      </c>
      <c r="G169" s="10">
        <v>45838</v>
      </c>
      <c r="H169" s="8">
        <v>31169.85</v>
      </c>
      <c r="I169" s="5" t="s">
        <v>313</v>
      </c>
    </row>
    <row r="170" spans="1:9" ht="21" customHeight="1" x14ac:dyDescent="0.2">
      <c r="A170" s="2">
        <f>IFERROR(VLOOKUP(B170,'[1]DADOS (OCULTAR)'!$Q$3:$S$136,3,0),"")</f>
        <v>10894988000648</v>
      </c>
      <c r="B170" s="3" t="s">
        <v>9</v>
      </c>
      <c r="C170" s="4" t="s">
        <v>314</v>
      </c>
      <c r="D170" s="5" t="s">
        <v>315</v>
      </c>
      <c r="E170" s="6" t="s">
        <v>12</v>
      </c>
      <c r="F170" s="10">
        <v>45566</v>
      </c>
      <c r="G170" s="10">
        <v>45931</v>
      </c>
      <c r="H170" s="8">
        <v>7920</v>
      </c>
      <c r="I170" s="5" t="s">
        <v>316</v>
      </c>
    </row>
    <row r="171" spans="1:9" ht="21" customHeight="1" x14ac:dyDescent="0.2">
      <c r="A171" s="2">
        <f>IFERROR(VLOOKUP(B171,'[1]DADOS (OCULTAR)'!$Q$3:$S$136,3,0),"")</f>
        <v>10894988000648</v>
      </c>
      <c r="B171" s="3" t="s">
        <v>9</v>
      </c>
      <c r="C171" s="4" t="s">
        <v>314</v>
      </c>
      <c r="D171" s="5" t="s">
        <v>315</v>
      </c>
      <c r="E171" s="6" t="s">
        <v>20</v>
      </c>
      <c r="F171" s="10">
        <v>45931</v>
      </c>
      <c r="G171" s="10">
        <v>46296</v>
      </c>
      <c r="H171" s="8">
        <v>7920</v>
      </c>
      <c r="I171" s="5" t="s">
        <v>316</v>
      </c>
    </row>
    <row r="172" spans="1:9" ht="21" customHeight="1" x14ac:dyDescent="0.2">
      <c r="A172" s="2">
        <f>IFERROR(VLOOKUP(B172,'[1]DADOS (OCULTAR)'!$Q$3:$S$136,3,0),"")</f>
        <v>10894988000648</v>
      </c>
      <c r="B172" s="3" t="s">
        <v>9</v>
      </c>
      <c r="C172" s="4" t="s">
        <v>317</v>
      </c>
      <c r="D172" s="5" t="s">
        <v>318</v>
      </c>
      <c r="E172" s="6" t="s">
        <v>12</v>
      </c>
      <c r="F172" s="10">
        <v>45658</v>
      </c>
      <c r="G172" s="10">
        <v>46357</v>
      </c>
      <c r="H172" s="8">
        <v>28246.68</v>
      </c>
      <c r="I172" s="5" t="s">
        <v>319</v>
      </c>
    </row>
    <row r="173" spans="1:9" ht="21" customHeight="1" x14ac:dyDescent="0.2">
      <c r="A173" s="2">
        <f>IFERROR(VLOOKUP(B173,'[1]DADOS (OCULTAR)'!$Q$3:$S$136,3,0),"")</f>
        <v>10894988000648</v>
      </c>
      <c r="B173" s="3" t="s">
        <v>9</v>
      </c>
      <c r="C173" s="4" t="s">
        <v>317</v>
      </c>
      <c r="D173" s="5" t="s">
        <v>318</v>
      </c>
      <c r="E173" s="6" t="s">
        <v>20</v>
      </c>
      <c r="F173" s="10">
        <v>45658</v>
      </c>
      <c r="G173" s="10">
        <v>46357</v>
      </c>
      <c r="H173" s="8">
        <v>28246.68</v>
      </c>
      <c r="I173" s="5" t="s">
        <v>320</v>
      </c>
    </row>
    <row r="174" spans="1:9" ht="21" customHeight="1" x14ac:dyDescent="0.2">
      <c r="A174" s="2">
        <f>IFERROR(VLOOKUP(B174,'[1]DADOS (OCULTAR)'!$Q$3:$S$136,3,0),"")</f>
        <v>10894988000648</v>
      </c>
      <c r="B174" s="3" t="s">
        <v>9</v>
      </c>
      <c r="C174" s="4" t="s">
        <v>321</v>
      </c>
      <c r="D174" s="5" t="s">
        <v>322</v>
      </c>
      <c r="E174" s="6" t="s">
        <v>12</v>
      </c>
      <c r="F174" s="10">
        <v>45931</v>
      </c>
      <c r="G174" s="10">
        <v>46296</v>
      </c>
      <c r="H174" s="8">
        <v>6000</v>
      </c>
      <c r="I174" s="5" t="s">
        <v>323</v>
      </c>
    </row>
    <row r="175" spans="1:9" ht="21" customHeight="1" x14ac:dyDescent="0.2">
      <c r="A175" s="2">
        <f>IFERROR(VLOOKUP(B175,'[1]DADOS (OCULTAR)'!$Q$3:$S$136,3,0),"")</f>
        <v>10894988000648</v>
      </c>
      <c r="B175" s="3" t="s">
        <v>9</v>
      </c>
      <c r="C175" s="4" t="s">
        <v>78</v>
      </c>
      <c r="D175" s="5" t="s">
        <v>324</v>
      </c>
      <c r="E175" s="6" t="s">
        <v>12</v>
      </c>
      <c r="F175" s="10">
        <v>45717</v>
      </c>
      <c r="G175" s="10">
        <v>46082</v>
      </c>
      <c r="H175" s="8">
        <v>3077.76</v>
      </c>
      <c r="I175" s="5" t="s">
        <v>325</v>
      </c>
    </row>
    <row r="176" spans="1:9" ht="21" customHeight="1" x14ac:dyDescent="0.2">
      <c r="A176" s="2">
        <f>IFERROR(VLOOKUP(B176,'[1]DADOS (OCULTAR)'!$Q$3:$S$136,3,0),"")</f>
        <v>10894988000648</v>
      </c>
      <c r="B176" s="3" t="s">
        <v>9</v>
      </c>
      <c r="C176" s="4" t="s">
        <v>78</v>
      </c>
      <c r="D176" s="5" t="s">
        <v>324</v>
      </c>
      <c r="E176" s="6" t="s">
        <v>22</v>
      </c>
      <c r="F176" s="10">
        <v>45474</v>
      </c>
      <c r="G176" s="10">
        <v>45839</v>
      </c>
      <c r="H176" s="8">
        <v>10152</v>
      </c>
      <c r="I176" s="5" t="s">
        <v>326</v>
      </c>
    </row>
    <row r="177" spans="1:9" ht="21" customHeight="1" x14ac:dyDescent="0.2">
      <c r="A177" s="2">
        <f>IFERROR(VLOOKUP(B177,'[1]DADOS (OCULTAR)'!$Q$3:$S$136,3,0),"")</f>
        <v>10894988000648</v>
      </c>
      <c r="B177" s="3" t="s">
        <v>9</v>
      </c>
      <c r="C177" s="4" t="s">
        <v>81</v>
      </c>
      <c r="D177" s="5" t="s">
        <v>82</v>
      </c>
      <c r="E177" s="6" t="s">
        <v>24</v>
      </c>
      <c r="F177" s="10">
        <v>45931</v>
      </c>
      <c r="G177" s="10">
        <v>46366</v>
      </c>
      <c r="H177" s="8">
        <v>9288</v>
      </c>
      <c r="I177" s="5" t="s">
        <v>327</v>
      </c>
    </row>
    <row r="178" spans="1:9" ht="21" customHeight="1" x14ac:dyDescent="0.2">
      <c r="A178" s="2">
        <f>IFERROR(VLOOKUP(B178,'[1]DADOS (OCULTAR)'!$Q$3:$S$136,3,0),"")</f>
        <v>10894988000648</v>
      </c>
      <c r="B178" s="3" t="s">
        <v>9</v>
      </c>
      <c r="C178" s="4" t="s">
        <v>328</v>
      </c>
      <c r="D178" s="5" t="s">
        <v>329</v>
      </c>
      <c r="E178" s="6" t="s">
        <v>12</v>
      </c>
      <c r="F178" s="10">
        <v>45636</v>
      </c>
      <c r="G178" s="10">
        <v>46001</v>
      </c>
      <c r="H178" s="8">
        <v>83400</v>
      </c>
      <c r="I178" s="5" t="s">
        <v>330</v>
      </c>
    </row>
    <row r="179" spans="1:9" ht="21" customHeight="1" x14ac:dyDescent="0.2">
      <c r="A179" s="2">
        <f>IFERROR(VLOOKUP(B179,'[1]DADOS (OCULTAR)'!$Q$3:$S$136,3,0),"")</f>
        <v>10894988000648</v>
      </c>
      <c r="B179" s="3" t="s">
        <v>9</v>
      </c>
      <c r="C179" s="4" t="s">
        <v>328</v>
      </c>
      <c r="D179" s="5" t="s">
        <v>329</v>
      </c>
      <c r="E179" s="6" t="s">
        <v>20</v>
      </c>
      <c r="F179" s="10">
        <v>46001</v>
      </c>
      <c r="G179" s="10">
        <v>46366</v>
      </c>
      <c r="H179" s="8">
        <v>83400</v>
      </c>
      <c r="I179" s="5" t="s">
        <v>331</v>
      </c>
    </row>
    <row r="180" spans="1:9" ht="21" customHeight="1" x14ac:dyDescent="0.2">
      <c r="A180" s="2">
        <f>IFERROR(VLOOKUP(B180,'[1]DADOS (OCULTAR)'!$Q$3:$S$136,3,0),"")</f>
        <v>10894988000648</v>
      </c>
      <c r="B180" s="3" t="s">
        <v>9</v>
      </c>
      <c r="C180" s="4" t="s">
        <v>102</v>
      </c>
      <c r="D180" s="5" t="s">
        <v>103</v>
      </c>
      <c r="E180" s="6" t="s">
        <v>24</v>
      </c>
      <c r="F180" s="10">
        <v>45505</v>
      </c>
      <c r="G180" s="10">
        <v>45886</v>
      </c>
      <c r="H180" s="8">
        <v>51185.760000000002</v>
      </c>
      <c r="I180" s="5" t="s">
        <v>332</v>
      </c>
    </row>
    <row r="181" spans="1:9" ht="21" customHeight="1" x14ac:dyDescent="0.2">
      <c r="A181" s="2">
        <f>IFERROR(VLOOKUP(B181,'[1]DADOS (OCULTAR)'!$Q$3:$S$136,3,0),"")</f>
        <v>10894988000648</v>
      </c>
      <c r="B181" s="3" t="s">
        <v>9</v>
      </c>
      <c r="C181" s="4" t="s">
        <v>102</v>
      </c>
      <c r="D181" s="5" t="s">
        <v>103</v>
      </c>
      <c r="E181" s="6" t="s">
        <v>59</v>
      </c>
      <c r="F181" s="10">
        <v>45734</v>
      </c>
      <c r="G181" s="10">
        <v>45886</v>
      </c>
      <c r="H181" s="8">
        <v>51185.760000000002</v>
      </c>
      <c r="I181" s="5" t="s">
        <v>333</v>
      </c>
    </row>
    <row r="182" spans="1:9" ht="21" customHeight="1" x14ac:dyDescent="0.2">
      <c r="A182" s="2">
        <f>IFERROR(VLOOKUP(B182,'[1]DADOS (OCULTAR)'!$Q$3:$S$136,3,0),"")</f>
        <v>10894988000648</v>
      </c>
      <c r="B182" s="3" t="s">
        <v>9</v>
      </c>
      <c r="C182" s="4" t="s">
        <v>102</v>
      </c>
      <c r="D182" s="5" t="s">
        <v>103</v>
      </c>
      <c r="E182" s="6" t="s">
        <v>189</v>
      </c>
      <c r="F182" s="10">
        <v>45776</v>
      </c>
      <c r="G182" s="10">
        <v>45886</v>
      </c>
      <c r="H182" s="8">
        <v>51185.760000000002</v>
      </c>
      <c r="I182" s="5" t="s">
        <v>334</v>
      </c>
    </row>
    <row r="183" spans="1:9" ht="21" customHeight="1" x14ac:dyDescent="0.2">
      <c r="A183" s="2">
        <f>IFERROR(VLOOKUP(B183,'[1]DADOS (OCULTAR)'!$Q$3:$S$136,3,0),"")</f>
        <v>10894988000648</v>
      </c>
      <c r="B183" s="3" t="s">
        <v>9</v>
      </c>
      <c r="C183" s="4" t="s">
        <v>102</v>
      </c>
      <c r="D183" s="5" t="s">
        <v>103</v>
      </c>
      <c r="E183" s="6" t="s">
        <v>191</v>
      </c>
      <c r="F183" s="10">
        <v>46006</v>
      </c>
      <c r="G183" s="10">
        <v>46251</v>
      </c>
      <c r="H183" s="8">
        <v>61509</v>
      </c>
      <c r="I183" s="5" t="s">
        <v>335</v>
      </c>
    </row>
    <row r="184" spans="1:9" ht="21" customHeight="1" x14ac:dyDescent="0.2">
      <c r="A184" s="2">
        <f>IFERROR(VLOOKUP(B184,'[1]DADOS (OCULTAR)'!$Q$3:$S$136,3,0),"")</f>
        <v>10894988000648</v>
      </c>
      <c r="B184" s="3" t="s">
        <v>9</v>
      </c>
      <c r="C184" s="4" t="s">
        <v>336</v>
      </c>
      <c r="D184" s="5" t="s">
        <v>337</v>
      </c>
      <c r="E184" s="6" t="s">
        <v>12</v>
      </c>
      <c r="F184" s="10">
        <v>45962</v>
      </c>
      <c r="G184" s="10">
        <v>46327</v>
      </c>
      <c r="H184" s="8">
        <v>4800</v>
      </c>
      <c r="I184" s="5" t="s">
        <v>338</v>
      </c>
    </row>
    <row r="185" spans="1:9" ht="21" customHeight="1" x14ac:dyDescent="0.2">
      <c r="A185" s="2">
        <f>IFERROR(VLOOKUP(B185,'[1]DADOS (OCULTAR)'!$Q$3:$S$136,3,0),"")</f>
        <v>10894988000648</v>
      </c>
      <c r="B185" s="3" t="s">
        <v>9</v>
      </c>
      <c r="C185" s="4" t="s">
        <v>113</v>
      </c>
      <c r="D185" s="5" t="s">
        <v>114</v>
      </c>
      <c r="E185" s="6" t="s">
        <v>24</v>
      </c>
      <c r="F185" s="10">
        <v>45472</v>
      </c>
      <c r="G185" s="10">
        <v>45837</v>
      </c>
      <c r="H185" s="8">
        <v>1650</v>
      </c>
      <c r="I185" s="5" t="s">
        <v>339</v>
      </c>
    </row>
    <row r="186" spans="1:9" ht="21" customHeight="1" x14ac:dyDescent="0.2">
      <c r="A186" s="2">
        <f>IFERROR(VLOOKUP(B186,'[1]DADOS (OCULTAR)'!$Q$3:$S$136,3,0),"")</f>
        <v>10894988000648</v>
      </c>
      <c r="B186" s="3" t="s">
        <v>9</v>
      </c>
      <c r="C186" s="4" t="s">
        <v>113</v>
      </c>
      <c r="D186" s="5" t="s">
        <v>114</v>
      </c>
      <c r="E186" s="6" t="s">
        <v>59</v>
      </c>
      <c r="F186" s="10">
        <v>45837</v>
      </c>
      <c r="G186" s="10">
        <v>46202</v>
      </c>
      <c r="H186" s="8">
        <v>1650</v>
      </c>
      <c r="I186" s="5" t="s">
        <v>340</v>
      </c>
    </row>
    <row r="187" spans="1:9" ht="21" customHeight="1" x14ac:dyDescent="0.2">
      <c r="A187" s="2">
        <f>IFERROR(VLOOKUP(B187,'[1]DADOS (OCULTAR)'!$Q$3:$S$136,3,0),"")</f>
        <v>10894988000648</v>
      </c>
      <c r="B187" s="3" t="s">
        <v>9</v>
      </c>
      <c r="C187" s="4" t="s">
        <v>121</v>
      </c>
      <c r="D187" s="5" t="s">
        <v>122</v>
      </c>
      <c r="E187" s="6" t="s">
        <v>20</v>
      </c>
      <c r="F187" s="10">
        <v>45444</v>
      </c>
      <c r="G187" s="10">
        <v>45809</v>
      </c>
      <c r="H187" s="8">
        <v>15091.2</v>
      </c>
      <c r="I187" s="5" t="s">
        <v>341</v>
      </c>
    </row>
    <row r="188" spans="1:9" ht="21" customHeight="1" x14ac:dyDescent="0.2">
      <c r="A188" s="2">
        <f>IFERROR(VLOOKUP(B188,'[1]DADOS (OCULTAR)'!$Q$3:$S$136,3,0),"")</f>
        <v>10894988000648</v>
      </c>
      <c r="B188" s="3" t="s">
        <v>9</v>
      </c>
      <c r="C188" s="4" t="s">
        <v>121</v>
      </c>
      <c r="D188" s="5" t="s">
        <v>122</v>
      </c>
      <c r="E188" s="6" t="s">
        <v>22</v>
      </c>
      <c r="F188" s="10">
        <v>45809</v>
      </c>
      <c r="G188" s="10">
        <v>45931</v>
      </c>
      <c r="H188" s="8">
        <v>15091.2</v>
      </c>
      <c r="I188" s="5" t="s">
        <v>342</v>
      </c>
    </row>
    <row r="189" spans="1:9" ht="21" customHeight="1" x14ac:dyDescent="0.2">
      <c r="A189" s="2">
        <f>IFERROR(VLOOKUP(B189,'[1]DADOS (OCULTAR)'!$Q$3:$S$136,3,0),"")</f>
        <v>10894988000648</v>
      </c>
      <c r="B189" s="3" t="s">
        <v>9</v>
      </c>
      <c r="C189" s="4" t="s">
        <v>124</v>
      </c>
      <c r="D189" s="5" t="s">
        <v>125</v>
      </c>
      <c r="E189" s="6" t="s">
        <v>20</v>
      </c>
      <c r="F189" s="10">
        <v>45563</v>
      </c>
      <c r="G189" s="10">
        <v>45928</v>
      </c>
      <c r="H189" s="8">
        <v>12060</v>
      </c>
      <c r="I189" s="5" t="s">
        <v>343</v>
      </c>
    </row>
    <row r="190" spans="1:9" ht="21" customHeight="1" x14ac:dyDescent="0.2">
      <c r="A190" s="2">
        <f>IFERROR(VLOOKUP(B190,'[1]DADOS (OCULTAR)'!$Q$3:$S$136,3,0),"")</f>
        <v>10894988000648</v>
      </c>
      <c r="B190" s="3" t="s">
        <v>9</v>
      </c>
      <c r="C190" s="4" t="s">
        <v>124</v>
      </c>
      <c r="D190" s="5" t="s">
        <v>125</v>
      </c>
      <c r="E190" s="6" t="s">
        <v>22</v>
      </c>
      <c r="F190" s="10">
        <v>45784</v>
      </c>
      <c r="G190" s="10">
        <v>45928</v>
      </c>
      <c r="H190" s="8">
        <v>12060</v>
      </c>
      <c r="I190" s="5" t="s">
        <v>344</v>
      </c>
    </row>
    <row r="191" spans="1:9" ht="21" customHeight="1" x14ac:dyDescent="0.2">
      <c r="A191" s="2">
        <f>IFERROR(VLOOKUP(B191,'[1]DADOS (OCULTAR)'!$Q$3:$S$136,3,0),"")</f>
        <v>10894988000648</v>
      </c>
      <c r="B191" s="3" t="s">
        <v>9</v>
      </c>
      <c r="C191" s="4" t="s">
        <v>124</v>
      </c>
      <c r="D191" s="5" t="s">
        <v>125</v>
      </c>
      <c r="E191" s="6" t="s">
        <v>24</v>
      </c>
      <c r="F191" s="10">
        <v>45895</v>
      </c>
      <c r="G191" s="10">
        <v>45928</v>
      </c>
      <c r="H191" s="8">
        <v>12060</v>
      </c>
      <c r="I191" s="5" t="s">
        <v>345</v>
      </c>
    </row>
    <row r="192" spans="1:9" ht="21" customHeight="1" x14ac:dyDescent="0.2">
      <c r="A192" s="2">
        <f>IFERROR(VLOOKUP(B192,'[1]DADOS (OCULTAR)'!$Q$3:$S$136,3,0),"")</f>
        <v>10894988000648</v>
      </c>
      <c r="B192" s="3" t="s">
        <v>9</v>
      </c>
      <c r="C192" s="4" t="s">
        <v>124</v>
      </c>
      <c r="D192" s="5" t="s">
        <v>125</v>
      </c>
      <c r="E192" s="6" t="s">
        <v>59</v>
      </c>
      <c r="F192" s="10">
        <v>45928</v>
      </c>
      <c r="G192" s="10">
        <v>46293</v>
      </c>
      <c r="H192" s="8">
        <v>12060</v>
      </c>
      <c r="I192" s="5" t="s">
        <v>346</v>
      </c>
    </row>
    <row r="193" spans="1:9" ht="21" customHeight="1" x14ac:dyDescent="0.2">
      <c r="A193" s="2">
        <f>IFERROR(VLOOKUP(B193,'[1]DADOS (OCULTAR)'!$Q$3:$S$136,3,0),"")</f>
        <v>10894988000648</v>
      </c>
      <c r="B193" s="3" t="s">
        <v>9</v>
      </c>
      <c r="C193" s="4" t="s">
        <v>347</v>
      </c>
      <c r="D193" s="5" t="s">
        <v>348</v>
      </c>
      <c r="E193" s="6" t="s">
        <v>12</v>
      </c>
      <c r="F193" s="10">
        <v>45809</v>
      </c>
      <c r="G193" s="10">
        <v>45931</v>
      </c>
      <c r="H193" s="8">
        <v>19200</v>
      </c>
      <c r="I193" s="5" t="s">
        <v>349</v>
      </c>
    </row>
    <row r="194" spans="1:9" ht="21" customHeight="1" x14ac:dyDescent="0.2">
      <c r="A194" s="2">
        <f>IFERROR(VLOOKUP(B194,'[1]DADOS (OCULTAR)'!$Q$3:$S$136,3,0),"")</f>
        <v>10894988000648</v>
      </c>
      <c r="B194" s="3" t="s">
        <v>9</v>
      </c>
      <c r="C194" s="4" t="s">
        <v>347</v>
      </c>
      <c r="D194" s="5" t="s">
        <v>348</v>
      </c>
      <c r="E194" s="6" t="s">
        <v>20</v>
      </c>
      <c r="F194" s="10">
        <v>45931</v>
      </c>
      <c r="G194" s="10">
        <v>46296</v>
      </c>
      <c r="H194" s="8">
        <v>19200</v>
      </c>
      <c r="I194" s="5" t="s">
        <v>350</v>
      </c>
    </row>
    <row r="195" spans="1:9" ht="21" customHeight="1" x14ac:dyDescent="0.2">
      <c r="A195" s="2">
        <f>IFERROR(VLOOKUP(B195,'[1]DADOS (OCULTAR)'!$Q$3:$S$136,3,0),"")</f>
        <v>10894988000648</v>
      </c>
      <c r="B195" s="3" t="s">
        <v>9</v>
      </c>
      <c r="C195" s="4" t="s">
        <v>351</v>
      </c>
      <c r="D195" s="5" t="s">
        <v>352</v>
      </c>
      <c r="E195" s="6" t="s">
        <v>12</v>
      </c>
      <c r="F195" s="10">
        <v>45536</v>
      </c>
      <c r="G195" s="10">
        <v>45901</v>
      </c>
      <c r="H195" s="8">
        <v>16200</v>
      </c>
      <c r="I195" s="5" t="s">
        <v>353</v>
      </c>
    </row>
    <row r="196" spans="1:9" ht="21" customHeight="1" x14ac:dyDescent="0.2">
      <c r="A196" s="2">
        <f>IFERROR(VLOOKUP(B196,'[1]DADOS (OCULTAR)'!$Q$3:$S$136,3,0),"")</f>
        <v>10894988000648</v>
      </c>
      <c r="B196" s="3" t="s">
        <v>9</v>
      </c>
      <c r="C196" s="4" t="s">
        <v>351</v>
      </c>
      <c r="D196" s="5" t="s">
        <v>352</v>
      </c>
      <c r="E196" s="6" t="s">
        <v>20</v>
      </c>
      <c r="F196" s="10">
        <v>45901</v>
      </c>
      <c r="G196" s="10">
        <v>46266</v>
      </c>
      <c r="H196" s="8">
        <v>16200</v>
      </c>
      <c r="I196" s="5" t="s">
        <v>354</v>
      </c>
    </row>
    <row r="197" spans="1:9" ht="21" customHeight="1" x14ac:dyDescent="0.2">
      <c r="A197" s="2">
        <f>IFERROR(VLOOKUP(B197,'[1]DADOS (OCULTAR)'!$Q$3:$S$136,3,0),"")</f>
        <v>10894988000648</v>
      </c>
      <c r="B197" s="3" t="s">
        <v>9</v>
      </c>
      <c r="C197" s="4" t="s">
        <v>148</v>
      </c>
      <c r="D197" s="5" t="s">
        <v>149</v>
      </c>
      <c r="E197" s="6" t="s">
        <v>24</v>
      </c>
      <c r="F197" s="10">
        <v>46085</v>
      </c>
      <c r="G197" s="10">
        <v>46450</v>
      </c>
      <c r="H197" s="8">
        <v>2381.5</v>
      </c>
      <c r="I197" s="5" t="s">
        <v>355</v>
      </c>
    </row>
    <row r="198" spans="1:9" ht="21" customHeight="1" x14ac:dyDescent="0.2">
      <c r="A198" s="2">
        <f>IFERROR(VLOOKUP(B198,'[1]DADOS (OCULTAR)'!$Q$3:$S$136,3,0),"")</f>
        <v>10894988000648</v>
      </c>
      <c r="B198" s="3" t="s">
        <v>9</v>
      </c>
      <c r="C198" s="4">
        <v>7833708000172</v>
      </c>
      <c r="D198" s="5" t="s">
        <v>356</v>
      </c>
      <c r="E198" s="6" t="s">
        <v>357</v>
      </c>
      <c r="F198" s="10">
        <v>45901</v>
      </c>
      <c r="G198" s="10">
        <v>46266</v>
      </c>
      <c r="H198" s="8">
        <v>11808</v>
      </c>
      <c r="I198" s="5" t="s">
        <v>358</v>
      </c>
    </row>
    <row r="199" spans="1:9" ht="21" customHeight="1" x14ac:dyDescent="0.2">
      <c r="A199" s="2">
        <f>IFERROR(VLOOKUP(B199,'[1]DADOS (OCULTAR)'!$Q$3:$S$136,3,0),"")</f>
        <v>10894988000648</v>
      </c>
      <c r="B199" s="3" t="s">
        <v>9</v>
      </c>
      <c r="C199" s="4" t="s">
        <v>159</v>
      </c>
      <c r="D199" s="5" t="s">
        <v>160</v>
      </c>
      <c r="E199" s="6" t="s">
        <v>12</v>
      </c>
      <c r="F199" s="10">
        <v>45570</v>
      </c>
      <c r="G199" s="10">
        <v>45935</v>
      </c>
      <c r="H199" s="8">
        <v>46968</v>
      </c>
      <c r="I199" s="5" t="s">
        <v>359</v>
      </c>
    </row>
    <row r="200" spans="1:9" ht="21" customHeight="1" x14ac:dyDescent="0.2">
      <c r="A200" s="2">
        <f>IFERROR(VLOOKUP(B200,'[1]DADOS (OCULTAR)'!$Q$3:$S$136,3,0),"")</f>
        <v>10894988000648</v>
      </c>
      <c r="B200" s="3" t="s">
        <v>9</v>
      </c>
      <c r="C200" s="4" t="s">
        <v>159</v>
      </c>
      <c r="D200" s="5" t="s">
        <v>160</v>
      </c>
      <c r="E200" s="6" t="s">
        <v>20</v>
      </c>
      <c r="F200" s="10">
        <v>45935</v>
      </c>
      <c r="G200" s="10">
        <v>46300</v>
      </c>
      <c r="H200" s="8">
        <v>46968</v>
      </c>
      <c r="I200" s="5" t="s">
        <v>360</v>
      </c>
    </row>
    <row r="201" spans="1:9" ht="21" customHeight="1" x14ac:dyDescent="0.2">
      <c r="A201" s="2">
        <f>IFERROR(VLOOKUP(B201,'[1]DADOS (OCULTAR)'!$Q$3:$S$136,3,0),"")</f>
        <v>10894988000648</v>
      </c>
      <c r="B201" s="3" t="s">
        <v>9</v>
      </c>
      <c r="C201" s="4" t="s">
        <v>361</v>
      </c>
      <c r="D201" s="5" t="s">
        <v>362</v>
      </c>
      <c r="E201" s="6" t="s">
        <v>12</v>
      </c>
      <c r="F201" s="10">
        <v>45870</v>
      </c>
      <c r="G201" s="10">
        <v>46143</v>
      </c>
      <c r="H201" s="8">
        <v>7800</v>
      </c>
      <c r="I201" s="5" t="s">
        <v>363</v>
      </c>
    </row>
    <row r="202" spans="1:9" ht="21" customHeight="1" x14ac:dyDescent="0.2">
      <c r="A202" s="2">
        <f>IFERROR(VLOOKUP(B202,'[1]DADOS (OCULTAR)'!$Q$3:$S$136,3,0),"")</f>
        <v>10894988000648</v>
      </c>
      <c r="B202" s="3" t="s">
        <v>9</v>
      </c>
      <c r="C202" s="4" t="s">
        <v>361</v>
      </c>
      <c r="D202" s="5" t="s">
        <v>362</v>
      </c>
      <c r="E202" s="6" t="s">
        <v>20</v>
      </c>
      <c r="F202" s="10">
        <v>46084</v>
      </c>
      <c r="G202" s="10">
        <v>46449</v>
      </c>
      <c r="H202" s="8">
        <v>7800</v>
      </c>
      <c r="I202" s="5" t="s">
        <v>364</v>
      </c>
    </row>
    <row r="203" spans="1:9" ht="21" customHeight="1" x14ac:dyDescent="0.2">
      <c r="A203" s="2">
        <f>IFERROR(VLOOKUP(B203,'[1]DADOS (OCULTAR)'!$Q$3:$S$136,3,0),"")</f>
        <v>10894988000648</v>
      </c>
      <c r="B203" s="3" t="s">
        <v>9</v>
      </c>
      <c r="C203" s="4" t="s">
        <v>165</v>
      </c>
      <c r="D203" s="5" t="s">
        <v>166</v>
      </c>
      <c r="E203" s="6" t="s">
        <v>12</v>
      </c>
      <c r="F203" s="10">
        <v>45770</v>
      </c>
      <c r="G203" s="10">
        <v>45992</v>
      </c>
      <c r="H203" s="8">
        <v>9240</v>
      </c>
      <c r="I203" s="5" t="s">
        <v>365</v>
      </c>
    </row>
    <row r="204" spans="1:9" ht="21" customHeight="1" x14ac:dyDescent="0.2">
      <c r="A204" s="2">
        <f>IFERROR(VLOOKUP(B204,'[1]DADOS (OCULTAR)'!$Q$3:$S$136,3,0),"")</f>
        <v>10894988000648</v>
      </c>
      <c r="B204" s="3" t="s">
        <v>9</v>
      </c>
      <c r="C204" s="4" t="s">
        <v>165</v>
      </c>
      <c r="D204" s="5" t="s">
        <v>166</v>
      </c>
      <c r="E204" s="6" t="s">
        <v>20</v>
      </c>
      <c r="F204" s="10">
        <v>45992</v>
      </c>
      <c r="G204" s="10">
        <v>46357</v>
      </c>
      <c r="H204" s="8">
        <v>9240</v>
      </c>
      <c r="I204" s="5" t="s">
        <v>366</v>
      </c>
    </row>
    <row r="205" spans="1:9" ht="21" customHeight="1" x14ac:dyDescent="0.2">
      <c r="A205" s="2">
        <f>IFERROR(VLOOKUP(B205,'[1]DADOS (OCULTAR)'!$Q$3:$S$136,3,0),"")</f>
        <v>10894988000648</v>
      </c>
      <c r="B205" s="3" t="s">
        <v>9</v>
      </c>
      <c r="C205" s="4" t="s">
        <v>172</v>
      </c>
      <c r="D205" s="5" t="s">
        <v>173</v>
      </c>
      <c r="E205" s="6" t="s">
        <v>20</v>
      </c>
      <c r="F205" s="10">
        <v>45729</v>
      </c>
      <c r="G205" s="10">
        <v>45810</v>
      </c>
      <c r="H205" s="8">
        <v>1435241.52</v>
      </c>
      <c r="I205" s="5" t="s">
        <v>367</v>
      </c>
    </row>
    <row r="206" spans="1:9" ht="21" customHeight="1" x14ac:dyDescent="0.2">
      <c r="A206" s="2">
        <f>IFERROR(VLOOKUP(B206,'[1]DADOS (OCULTAR)'!$Q$3:$S$136,3,0),"")</f>
        <v>10894988000648</v>
      </c>
      <c r="B206" s="3" t="s">
        <v>9</v>
      </c>
      <c r="C206" s="4" t="s">
        <v>172</v>
      </c>
      <c r="D206" s="5" t="s">
        <v>173</v>
      </c>
      <c r="E206" s="6" t="s">
        <v>22</v>
      </c>
      <c r="F206" s="10">
        <v>45810</v>
      </c>
      <c r="G206" s="10">
        <v>45930</v>
      </c>
      <c r="H206" s="8">
        <v>1435241.52</v>
      </c>
      <c r="I206" s="5" t="s">
        <v>368</v>
      </c>
    </row>
    <row r="207" spans="1:9" ht="21" customHeight="1" x14ac:dyDescent="0.2">
      <c r="A207" s="2">
        <f>IFERROR(VLOOKUP(B207,'[1]DADOS (OCULTAR)'!$Q$3:$S$136,3,0),"")</f>
        <v>10894988000648</v>
      </c>
      <c r="B207" s="3" t="s">
        <v>9</v>
      </c>
      <c r="C207" s="4" t="s">
        <v>172</v>
      </c>
      <c r="D207" s="5" t="s">
        <v>173</v>
      </c>
      <c r="E207" s="6" t="s">
        <v>24</v>
      </c>
      <c r="F207" s="10">
        <v>45931</v>
      </c>
      <c r="G207" s="10">
        <v>45992</v>
      </c>
      <c r="H207" s="8">
        <v>1435241.52</v>
      </c>
      <c r="I207" s="5" t="s">
        <v>369</v>
      </c>
    </row>
    <row r="208" spans="1:9" ht="21" customHeight="1" x14ac:dyDescent="0.2">
      <c r="A208" s="2">
        <f>IFERROR(VLOOKUP(B208,'[1]DADOS (OCULTAR)'!$Q$3:$S$136,3,0),"")</f>
        <v>10894988000648</v>
      </c>
      <c r="B208" s="3" t="s">
        <v>9</v>
      </c>
      <c r="C208" s="4" t="s">
        <v>172</v>
      </c>
      <c r="D208" s="5" t="s">
        <v>173</v>
      </c>
      <c r="E208" s="6" t="s">
        <v>59</v>
      </c>
      <c r="F208" s="10">
        <v>44348</v>
      </c>
      <c r="G208" s="10">
        <v>46357</v>
      </c>
      <c r="H208" s="8">
        <v>1435241.52</v>
      </c>
      <c r="I208" s="5" t="s">
        <v>370</v>
      </c>
    </row>
    <row r="209" spans="1:9" ht="21" customHeight="1" x14ac:dyDescent="0.2">
      <c r="A209" s="2">
        <f>IFERROR(VLOOKUP(B209,'[1]DADOS (OCULTAR)'!$Q$3:$S$136,3,0),"")</f>
        <v>10894988000648</v>
      </c>
      <c r="B209" s="3" t="s">
        <v>9</v>
      </c>
      <c r="C209" s="4" t="s">
        <v>371</v>
      </c>
      <c r="D209" s="5" t="s">
        <v>372</v>
      </c>
      <c r="E209" s="6" t="s">
        <v>12</v>
      </c>
      <c r="F209" s="10">
        <v>45751</v>
      </c>
      <c r="G209" s="10">
        <v>45777</v>
      </c>
      <c r="H209" s="8">
        <v>927.42</v>
      </c>
      <c r="I209" s="5" t="s">
        <v>373</v>
      </c>
    </row>
    <row r="210" spans="1:9" ht="21" customHeight="1" x14ac:dyDescent="0.2">
      <c r="A210" s="2">
        <f>IFERROR(VLOOKUP(B210,'[1]DADOS (OCULTAR)'!$Q$3:$S$136,3,0),"")</f>
        <v>10894988000648</v>
      </c>
      <c r="B210" s="3" t="s">
        <v>9</v>
      </c>
      <c r="C210" s="4" t="s">
        <v>176</v>
      </c>
      <c r="D210" s="5" t="s">
        <v>177</v>
      </c>
      <c r="E210" s="6" t="s">
        <v>191</v>
      </c>
      <c r="F210" s="10">
        <v>45901</v>
      </c>
      <c r="G210" s="10">
        <v>46266</v>
      </c>
      <c r="H210" s="8">
        <v>14100</v>
      </c>
      <c r="I210" s="5" t="s">
        <v>374</v>
      </c>
    </row>
    <row r="211" spans="1:9" ht="21" customHeight="1" x14ac:dyDescent="0.2">
      <c r="A211" s="2">
        <f>IFERROR(VLOOKUP(B211,'[1]DADOS (OCULTAR)'!$Q$3:$S$136,3,0),"")</f>
        <v>10894988000648</v>
      </c>
      <c r="B211" s="3" t="s">
        <v>9</v>
      </c>
      <c r="C211" s="4" t="s">
        <v>187</v>
      </c>
      <c r="D211" s="5" t="s">
        <v>188</v>
      </c>
      <c r="E211" s="6" t="s">
        <v>20</v>
      </c>
      <c r="F211" s="10">
        <v>45726</v>
      </c>
      <c r="G211" s="10">
        <v>45996</v>
      </c>
      <c r="H211" s="8">
        <v>88012.44</v>
      </c>
      <c r="I211" s="5" t="s">
        <v>375</v>
      </c>
    </row>
    <row r="212" spans="1:9" ht="21" customHeight="1" x14ac:dyDescent="0.2">
      <c r="A212" s="2">
        <f>IFERROR(VLOOKUP(B212,'[1]DADOS (OCULTAR)'!$Q$3:$S$136,3,0),"")</f>
        <v>10894988000648</v>
      </c>
      <c r="B212" s="3" t="s">
        <v>9</v>
      </c>
      <c r="C212" s="4" t="s">
        <v>187</v>
      </c>
      <c r="D212" s="5" t="s">
        <v>188</v>
      </c>
      <c r="E212" s="6" t="s">
        <v>22</v>
      </c>
      <c r="F212" s="10">
        <v>45996</v>
      </c>
      <c r="G212" s="10">
        <v>45627</v>
      </c>
      <c r="H212" s="8">
        <v>76885.8</v>
      </c>
      <c r="I212" s="5" t="s">
        <v>376</v>
      </c>
    </row>
    <row r="213" spans="1:9" ht="21" customHeight="1" x14ac:dyDescent="0.2">
      <c r="A213" s="2">
        <f>IFERROR(VLOOKUP(B213,'[1]DADOS (OCULTAR)'!$Q$3:$S$136,3,0),"")</f>
        <v>10894988000648</v>
      </c>
      <c r="B213" s="3" t="s">
        <v>9</v>
      </c>
      <c r="C213" s="4" t="s">
        <v>187</v>
      </c>
      <c r="D213" s="5" t="s">
        <v>188</v>
      </c>
      <c r="E213" s="6" t="s">
        <v>24</v>
      </c>
      <c r="F213" s="10">
        <v>45992</v>
      </c>
      <c r="G213" s="10">
        <v>46449</v>
      </c>
      <c r="H213" s="8">
        <v>76885.8</v>
      </c>
      <c r="I213" s="5" t="s">
        <v>377</v>
      </c>
    </row>
    <row r="214" spans="1:9" ht="21" customHeight="1" x14ac:dyDescent="0.2">
      <c r="A214" s="2">
        <f>IFERROR(VLOOKUP(B214,'[1]DADOS (OCULTAR)'!$Q$3:$S$136,3,0),"")</f>
        <v>10894988000648</v>
      </c>
      <c r="B214" s="3" t="s">
        <v>9</v>
      </c>
      <c r="C214" s="4" t="s">
        <v>208</v>
      </c>
      <c r="D214" s="5" t="s">
        <v>209</v>
      </c>
      <c r="E214" s="6" t="s">
        <v>193</v>
      </c>
      <c r="F214" s="10">
        <v>45685</v>
      </c>
      <c r="G214" s="10">
        <v>45717</v>
      </c>
      <c r="H214" s="8">
        <v>549.41999999999996</v>
      </c>
      <c r="I214" s="5" t="s">
        <v>378</v>
      </c>
    </row>
    <row r="215" spans="1:9" ht="21" customHeight="1" x14ac:dyDescent="0.2">
      <c r="A215" s="2">
        <f>IFERROR(VLOOKUP(B215,'[1]DADOS (OCULTAR)'!$Q$3:$S$136,3,0),"")</f>
        <v>10894988000648</v>
      </c>
      <c r="B215" s="3" t="s">
        <v>9</v>
      </c>
      <c r="C215" s="4" t="s">
        <v>208</v>
      </c>
      <c r="D215" s="5" t="s">
        <v>209</v>
      </c>
      <c r="E215" s="6" t="s">
        <v>195</v>
      </c>
      <c r="F215" s="10">
        <v>45717</v>
      </c>
      <c r="G215" s="10">
        <v>45779</v>
      </c>
      <c r="H215" s="8">
        <v>506.62</v>
      </c>
      <c r="I215" s="5" t="s">
        <v>379</v>
      </c>
    </row>
    <row r="216" spans="1:9" ht="21" customHeight="1" x14ac:dyDescent="0.2">
      <c r="A216" s="2">
        <f>IFERROR(VLOOKUP(B216,'[1]DADOS (OCULTAR)'!$Q$3:$S$136,3,0),"")</f>
        <v>10894988000648</v>
      </c>
      <c r="B216" s="3" t="s">
        <v>9</v>
      </c>
      <c r="C216" s="4" t="s">
        <v>208</v>
      </c>
      <c r="D216" s="5" t="s">
        <v>209</v>
      </c>
      <c r="E216" s="6" t="s">
        <v>197</v>
      </c>
      <c r="F216" s="10">
        <v>45779</v>
      </c>
      <c r="G216" s="10">
        <v>46023</v>
      </c>
      <c r="H216" s="8">
        <v>4076.64</v>
      </c>
      <c r="I216" s="5" t="s">
        <v>380</v>
      </c>
    </row>
    <row r="217" spans="1:9" ht="21" customHeight="1" x14ac:dyDescent="0.2">
      <c r="A217" s="2">
        <f>IFERROR(VLOOKUP(B217,'[1]DADOS (OCULTAR)'!$Q$3:$S$136,3,0),"")</f>
        <v>10894988000648</v>
      </c>
      <c r="B217" s="3" t="s">
        <v>9</v>
      </c>
      <c r="C217" s="4" t="s">
        <v>208</v>
      </c>
      <c r="D217" s="5" t="s">
        <v>209</v>
      </c>
      <c r="E217" s="6" t="s">
        <v>381</v>
      </c>
      <c r="F217" s="10">
        <v>45779</v>
      </c>
      <c r="G217" s="10">
        <v>46023</v>
      </c>
      <c r="H217" s="8">
        <v>4076.64</v>
      </c>
      <c r="I217" s="5" t="s">
        <v>380</v>
      </c>
    </row>
    <row r="218" spans="1:9" ht="21" customHeight="1" x14ac:dyDescent="0.2">
      <c r="A218" s="2">
        <f>IFERROR(VLOOKUP(B218,'[1]DADOS (OCULTAR)'!$Q$3:$S$136,3,0),"")</f>
        <v>10894988000648</v>
      </c>
      <c r="B218" s="3" t="s">
        <v>9</v>
      </c>
      <c r="C218" s="4" t="s">
        <v>208</v>
      </c>
      <c r="D218" s="5" t="s">
        <v>209</v>
      </c>
      <c r="E218" s="6" t="s">
        <v>382</v>
      </c>
      <c r="F218" s="10">
        <v>46023</v>
      </c>
      <c r="G218" s="10">
        <v>46388</v>
      </c>
      <c r="H218" s="8">
        <v>4280.5200000000004</v>
      </c>
      <c r="I218" s="5" t="s">
        <v>383</v>
      </c>
    </row>
    <row r="219" spans="1:9" ht="21" customHeight="1" x14ac:dyDescent="0.2">
      <c r="A219" s="2">
        <f>IFERROR(VLOOKUP(B219,'[1]DADOS (OCULTAR)'!$Q$3:$S$136,3,0),"")</f>
        <v>10894988000648</v>
      </c>
      <c r="B219" s="3" t="s">
        <v>9</v>
      </c>
      <c r="C219" s="4" t="s">
        <v>384</v>
      </c>
      <c r="D219" s="5" t="s">
        <v>385</v>
      </c>
      <c r="E219" s="6" t="s">
        <v>12</v>
      </c>
      <c r="F219" s="10">
        <v>45609</v>
      </c>
      <c r="G219" s="10">
        <v>45974</v>
      </c>
      <c r="H219" s="8">
        <v>640.79999999999995</v>
      </c>
      <c r="I219" s="5" t="s">
        <v>386</v>
      </c>
    </row>
    <row r="220" spans="1:9" ht="21" customHeight="1" x14ac:dyDescent="0.2">
      <c r="A220" s="2">
        <f>IFERROR(VLOOKUP(B220,'[1]DADOS (OCULTAR)'!$Q$3:$S$136,3,0),"")</f>
        <v>10894988000648</v>
      </c>
      <c r="B220" s="3" t="s">
        <v>9</v>
      </c>
      <c r="C220" s="4" t="s">
        <v>384</v>
      </c>
      <c r="D220" s="5" t="s">
        <v>385</v>
      </c>
      <c r="E220" s="6" t="s">
        <v>20</v>
      </c>
      <c r="F220" s="10">
        <v>45974</v>
      </c>
      <c r="G220" s="10">
        <v>46339</v>
      </c>
      <c r="H220" s="8">
        <v>640.79999999999995</v>
      </c>
      <c r="I220" s="5" t="s">
        <v>387</v>
      </c>
    </row>
    <row r="221" spans="1:9" ht="21" customHeight="1" x14ac:dyDescent="0.2">
      <c r="A221" s="2">
        <f>IFERROR(VLOOKUP(B221,'[1]DADOS (OCULTAR)'!$Q$3:$S$136,3,0),"")</f>
        <v>10894988000648</v>
      </c>
      <c r="B221" s="3" t="s">
        <v>9</v>
      </c>
      <c r="C221" s="4" t="s">
        <v>230</v>
      </c>
      <c r="D221" s="5" t="s">
        <v>231</v>
      </c>
      <c r="E221" s="6" t="s">
        <v>20</v>
      </c>
      <c r="F221" s="10">
        <v>45597</v>
      </c>
      <c r="G221" s="10">
        <v>45962</v>
      </c>
      <c r="H221" s="8">
        <v>17329.97</v>
      </c>
      <c r="I221" s="5" t="s">
        <v>388</v>
      </c>
    </row>
    <row r="222" spans="1:9" ht="21" customHeight="1" x14ac:dyDescent="0.2">
      <c r="A222" s="2">
        <f>IFERROR(VLOOKUP(B222,'[1]DADOS (OCULTAR)'!$Q$3:$S$136,3,0),"")</f>
        <v>10894988000648</v>
      </c>
      <c r="B222" s="3" t="s">
        <v>9</v>
      </c>
      <c r="C222" s="4" t="s">
        <v>230</v>
      </c>
      <c r="D222" s="5" t="s">
        <v>231</v>
      </c>
      <c r="E222" s="6" t="s">
        <v>22</v>
      </c>
      <c r="F222" s="10">
        <v>45962</v>
      </c>
      <c r="G222" s="10">
        <v>46327</v>
      </c>
      <c r="H222" s="8">
        <v>17329.97</v>
      </c>
      <c r="I222" s="5" t="s">
        <v>389</v>
      </c>
    </row>
    <row r="223" spans="1:9" ht="21" customHeight="1" x14ac:dyDescent="0.2">
      <c r="A223" s="2">
        <f>IFERROR(VLOOKUP(B223,'[1]DADOS (OCULTAR)'!$Q$3:$S$136,3,0),"")</f>
        <v>10894988000648</v>
      </c>
      <c r="B223" s="3" t="s">
        <v>9</v>
      </c>
      <c r="C223" s="4" t="s">
        <v>390</v>
      </c>
      <c r="D223" s="5" t="s">
        <v>391</v>
      </c>
      <c r="E223" s="6" t="s">
        <v>12</v>
      </c>
      <c r="F223" s="10">
        <v>45658</v>
      </c>
      <c r="G223" s="10">
        <v>46023</v>
      </c>
      <c r="H223" s="8">
        <v>60615.99</v>
      </c>
      <c r="I223" s="5" t="s">
        <v>392</v>
      </c>
    </row>
    <row r="224" spans="1:9" ht="21" customHeight="1" x14ac:dyDescent="0.2">
      <c r="A224" s="2">
        <f>IFERROR(VLOOKUP(B224,'[1]DADOS (OCULTAR)'!$Q$3:$S$136,3,0),"")</f>
        <v>10894988000648</v>
      </c>
      <c r="B224" s="3" t="s">
        <v>9</v>
      </c>
      <c r="C224" s="4" t="s">
        <v>390</v>
      </c>
      <c r="D224" s="5" t="s">
        <v>391</v>
      </c>
      <c r="E224" s="6" t="s">
        <v>20</v>
      </c>
      <c r="F224" s="10">
        <v>45658</v>
      </c>
      <c r="G224" s="10">
        <v>46023</v>
      </c>
      <c r="H224" s="8">
        <v>60615.99</v>
      </c>
      <c r="I224" s="5" t="s">
        <v>393</v>
      </c>
    </row>
    <row r="225" spans="1:9" ht="21" customHeight="1" x14ac:dyDescent="0.2">
      <c r="A225" s="2">
        <f>IFERROR(VLOOKUP(B225,'[1]DADOS (OCULTAR)'!$Q$3:$S$136,3,0),"")</f>
        <v>10894988000648</v>
      </c>
      <c r="B225" s="3" t="s">
        <v>9</v>
      </c>
      <c r="C225" s="4" t="s">
        <v>390</v>
      </c>
      <c r="D225" s="5" t="s">
        <v>391</v>
      </c>
      <c r="E225" s="6" t="s">
        <v>22</v>
      </c>
      <c r="F225" s="10">
        <v>46082</v>
      </c>
      <c r="G225" s="10">
        <v>46112</v>
      </c>
      <c r="H225" s="8">
        <v>60615.99</v>
      </c>
      <c r="I225" s="5" t="s">
        <v>394</v>
      </c>
    </row>
    <row r="226" spans="1:9" ht="21" customHeight="1" x14ac:dyDescent="0.2">
      <c r="A226" s="2">
        <f>IFERROR(VLOOKUP(B226,'[1]DADOS (OCULTAR)'!$Q$3:$S$136,3,0),"")</f>
        <v>10894988000648</v>
      </c>
      <c r="B226" s="3" t="s">
        <v>9</v>
      </c>
      <c r="C226" s="4" t="s">
        <v>233</v>
      </c>
      <c r="D226" s="5" t="s">
        <v>234</v>
      </c>
      <c r="E226" s="6" t="s">
        <v>59</v>
      </c>
      <c r="F226" s="10">
        <v>44958</v>
      </c>
      <c r="G226" s="10">
        <v>45323</v>
      </c>
      <c r="H226" s="8">
        <v>550056.48</v>
      </c>
      <c r="I226" s="5" t="s">
        <v>395</v>
      </c>
    </row>
    <row r="227" spans="1:9" ht="21" customHeight="1" x14ac:dyDescent="0.2">
      <c r="A227" s="2">
        <f>IFERROR(VLOOKUP(B227,'[1]DADOS (OCULTAR)'!$Q$3:$S$136,3,0),"")</f>
        <v>10894988000648</v>
      </c>
      <c r="B227" s="3" t="s">
        <v>9</v>
      </c>
      <c r="C227" s="4" t="s">
        <v>233</v>
      </c>
      <c r="D227" s="5" t="s">
        <v>234</v>
      </c>
      <c r="E227" s="6" t="s">
        <v>189</v>
      </c>
      <c r="F227" s="10">
        <v>45323</v>
      </c>
      <c r="G227" s="10">
        <v>45689</v>
      </c>
      <c r="H227" s="8">
        <v>550056.48</v>
      </c>
      <c r="I227" s="5" t="s">
        <v>396</v>
      </c>
    </row>
    <row r="228" spans="1:9" ht="21" customHeight="1" x14ac:dyDescent="0.2">
      <c r="A228" s="2">
        <f>IFERROR(VLOOKUP(B228,'[1]DADOS (OCULTAR)'!$Q$3:$S$136,3,0),"")</f>
        <v>10894988000648</v>
      </c>
      <c r="B228" s="3" t="s">
        <v>9</v>
      </c>
      <c r="C228" s="4" t="s">
        <v>233</v>
      </c>
      <c r="D228" s="5" t="s">
        <v>234</v>
      </c>
      <c r="E228" s="6" t="s">
        <v>191</v>
      </c>
      <c r="F228" s="10">
        <v>45689</v>
      </c>
      <c r="G228" s="10">
        <v>46054</v>
      </c>
      <c r="H228" s="8">
        <v>550056.48</v>
      </c>
      <c r="I228" s="5" t="s">
        <v>397</v>
      </c>
    </row>
    <row r="229" spans="1:9" ht="21" customHeight="1" x14ac:dyDescent="0.2">
      <c r="A229" s="2">
        <f>IFERROR(VLOOKUP(B229,'[1]DADOS (OCULTAR)'!$Q$3:$S$136,3,0),"")</f>
        <v>10894988000648</v>
      </c>
      <c r="B229" s="3" t="s">
        <v>9</v>
      </c>
      <c r="C229" s="4" t="s">
        <v>233</v>
      </c>
      <c r="D229" s="5" t="s">
        <v>234</v>
      </c>
      <c r="E229" s="6" t="s">
        <v>193</v>
      </c>
      <c r="F229" s="10">
        <v>46054</v>
      </c>
      <c r="G229" s="10">
        <v>46419</v>
      </c>
      <c r="H229" s="8">
        <v>550056.48</v>
      </c>
      <c r="I229" s="5" t="s">
        <v>398</v>
      </c>
    </row>
    <row r="230" spans="1:9" ht="21" customHeight="1" x14ac:dyDescent="0.2">
      <c r="A230" s="2">
        <f>IFERROR(VLOOKUP(B230,'[1]DADOS (OCULTAR)'!$Q$3:$S$136,3,0),"")</f>
        <v>10894988000648</v>
      </c>
      <c r="B230" s="3" t="s">
        <v>9</v>
      </c>
      <c r="C230" s="4" t="s">
        <v>242</v>
      </c>
      <c r="D230" s="5" t="s">
        <v>243</v>
      </c>
      <c r="E230" s="6" t="s">
        <v>20</v>
      </c>
      <c r="F230" s="10">
        <v>45352</v>
      </c>
      <c r="G230" s="10">
        <v>45717</v>
      </c>
      <c r="H230" s="8">
        <v>52808.639999999999</v>
      </c>
      <c r="I230" s="5" t="s">
        <v>399</v>
      </c>
    </row>
    <row r="231" spans="1:9" ht="21" customHeight="1" x14ac:dyDescent="0.2">
      <c r="A231" s="2">
        <f>IFERROR(VLOOKUP(B231,'[1]DADOS (OCULTAR)'!$Q$3:$S$136,3,0),"")</f>
        <v>10894988000648</v>
      </c>
      <c r="B231" s="3" t="s">
        <v>9</v>
      </c>
      <c r="C231" s="4" t="s">
        <v>242</v>
      </c>
      <c r="D231" s="5" t="s">
        <v>243</v>
      </c>
      <c r="E231" s="6" t="s">
        <v>22</v>
      </c>
      <c r="F231" s="10">
        <v>45717</v>
      </c>
      <c r="G231" s="10">
        <v>46082</v>
      </c>
      <c r="H231" s="8">
        <v>90000</v>
      </c>
      <c r="I231" s="5" t="s">
        <v>400</v>
      </c>
    </row>
    <row r="232" spans="1:9" ht="21" customHeight="1" x14ac:dyDescent="0.2">
      <c r="A232" s="2">
        <f>IFERROR(VLOOKUP(B232,'[1]DADOS (OCULTAR)'!$Q$3:$S$136,3,0),"")</f>
        <v>10894988000648</v>
      </c>
      <c r="B232" s="3" t="s">
        <v>9</v>
      </c>
      <c r="C232" s="4" t="s">
        <v>250</v>
      </c>
      <c r="D232" s="5" t="s">
        <v>251</v>
      </c>
      <c r="E232" s="6" t="s">
        <v>20</v>
      </c>
      <c r="F232" s="10">
        <v>45667</v>
      </c>
      <c r="G232" s="10">
        <v>46032</v>
      </c>
      <c r="H232" s="8">
        <v>9524.8799999999992</v>
      </c>
      <c r="I232" s="5" t="s">
        <v>401</v>
      </c>
    </row>
    <row r="233" spans="1:9" ht="21" customHeight="1" x14ac:dyDescent="0.2">
      <c r="A233" s="2">
        <f>IFERROR(VLOOKUP(B233,'[1]DADOS (OCULTAR)'!$Q$3:$S$136,3,0),"")</f>
        <v>10894988000648</v>
      </c>
      <c r="B233" s="3" t="s">
        <v>9</v>
      </c>
      <c r="C233" s="4" t="s">
        <v>250</v>
      </c>
      <c r="D233" s="5" t="s">
        <v>251</v>
      </c>
      <c r="E233" s="6" t="s">
        <v>22</v>
      </c>
      <c r="F233" s="10">
        <v>46032</v>
      </c>
      <c r="G233" s="10">
        <v>46397</v>
      </c>
      <c r="H233" s="8">
        <v>9921.9599999999991</v>
      </c>
      <c r="I233" s="5" t="s">
        <v>402</v>
      </c>
    </row>
    <row r="234" spans="1:9" ht="21" customHeight="1" x14ac:dyDescent="0.2">
      <c r="A234" s="2">
        <f>IFERROR(VLOOKUP(B234,'[1]DADOS (OCULTAR)'!$Q$3:$S$136,3,0),"")</f>
        <v>10894988000648</v>
      </c>
      <c r="B234" s="3" t="s">
        <v>9</v>
      </c>
      <c r="C234" s="4" t="s">
        <v>253</v>
      </c>
      <c r="D234" s="5" t="s">
        <v>254</v>
      </c>
      <c r="E234" s="6" t="s">
        <v>195</v>
      </c>
      <c r="F234" s="10">
        <v>45352</v>
      </c>
      <c r="G234" s="10">
        <v>45809</v>
      </c>
      <c r="H234" s="8">
        <v>498819.96</v>
      </c>
      <c r="I234" s="5" t="s">
        <v>403</v>
      </c>
    </row>
    <row r="235" spans="1:9" ht="21" customHeight="1" x14ac:dyDescent="0.2">
      <c r="A235" s="2">
        <f>IFERROR(VLOOKUP(B235,'[1]DADOS (OCULTAR)'!$Q$3:$S$136,3,0),"")</f>
        <v>10894988000648</v>
      </c>
      <c r="B235" s="3" t="s">
        <v>9</v>
      </c>
      <c r="C235" s="4" t="s">
        <v>253</v>
      </c>
      <c r="D235" s="5" t="s">
        <v>254</v>
      </c>
      <c r="E235" s="6" t="s">
        <v>197</v>
      </c>
      <c r="F235" s="10">
        <v>45809</v>
      </c>
      <c r="G235" s="10">
        <v>46174</v>
      </c>
      <c r="H235" s="8">
        <v>498819.96</v>
      </c>
      <c r="I235" s="5" t="s">
        <v>404</v>
      </c>
    </row>
    <row r="236" spans="1:9" ht="21" customHeight="1" x14ac:dyDescent="0.2">
      <c r="A236" s="2">
        <f>IFERROR(VLOOKUP(B236,'[1]DADOS (OCULTAR)'!$Q$3:$S$136,3,0),"")</f>
        <v>10894988000648</v>
      </c>
      <c r="B236" s="3" t="s">
        <v>9</v>
      </c>
      <c r="C236" s="4" t="s">
        <v>405</v>
      </c>
      <c r="D236" s="5" t="s">
        <v>18</v>
      </c>
      <c r="E236" s="6" t="s">
        <v>12</v>
      </c>
      <c r="F236" s="10">
        <v>46101</v>
      </c>
      <c r="G236" s="10">
        <v>46722</v>
      </c>
      <c r="H236" s="8">
        <v>54216</v>
      </c>
      <c r="I236" s="5" t="s">
        <v>406</v>
      </c>
    </row>
    <row r="237" spans="1:9" ht="21" customHeight="1" x14ac:dyDescent="0.2">
      <c r="A237" s="2">
        <f>IFERROR(VLOOKUP(B237,'[1]DADOS (OCULTAR)'!$Q$3:$S$136,3,0),"")</f>
        <v>10894988000648</v>
      </c>
      <c r="B237" s="3" t="s">
        <v>9</v>
      </c>
      <c r="C237" s="4" t="s">
        <v>407</v>
      </c>
      <c r="D237" s="5" t="s">
        <v>408</v>
      </c>
      <c r="E237" s="6" t="s">
        <v>12</v>
      </c>
      <c r="F237" s="10">
        <v>46101</v>
      </c>
      <c r="G237" s="10">
        <v>46722</v>
      </c>
      <c r="H237" s="8">
        <v>18240</v>
      </c>
      <c r="I237" s="5" t="s">
        <v>409</v>
      </c>
    </row>
    <row r="238" spans="1:9" ht="21" customHeight="1" x14ac:dyDescent="0.2">
      <c r="A238" s="2">
        <f>IFERROR(VLOOKUP(B238,'[1]DADOS (OCULTAR)'!$Q$3:$S$136,3,0),"")</f>
        <v>10894988000648</v>
      </c>
      <c r="B238" s="3" t="s">
        <v>9</v>
      </c>
      <c r="C238" s="4" t="s">
        <v>242</v>
      </c>
      <c r="D238" s="5" t="s">
        <v>243</v>
      </c>
      <c r="E238" s="6" t="s">
        <v>59</v>
      </c>
      <c r="F238" s="10">
        <v>45717</v>
      </c>
      <c r="G238" s="10">
        <v>46082</v>
      </c>
      <c r="H238" s="8">
        <v>90000</v>
      </c>
      <c r="I238" s="5" t="s">
        <v>410</v>
      </c>
    </row>
    <row r="239" spans="1:9" ht="21" customHeight="1" x14ac:dyDescent="0.2">
      <c r="A239" s="2">
        <f>IFERROR(VLOOKUP(B239,'[1]DADOS (OCULTAR)'!$Q$3:$S$136,3,0),"")</f>
        <v>10894988000648</v>
      </c>
      <c r="B239" s="3" t="s">
        <v>9</v>
      </c>
      <c r="C239" s="4" t="s">
        <v>411</v>
      </c>
      <c r="D239" s="5" t="s">
        <v>412</v>
      </c>
      <c r="E239" s="6" t="s">
        <v>12</v>
      </c>
      <c r="F239" s="10">
        <v>46084</v>
      </c>
      <c r="G239" s="10">
        <v>47180</v>
      </c>
      <c r="H239" s="8">
        <v>8640</v>
      </c>
      <c r="I239" s="5" t="s">
        <v>413</v>
      </c>
    </row>
    <row r="240" spans="1:9" ht="21" customHeight="1" x14ac:dyDescent="0.2">
      <c r="A240" s="2">
        <f>IFERROR(VLOOKUP(B240,'[1]DADOS (OCULTAR)'!$Q$3:$S$136,3,0),"")</f>
        <v>10894988000648</v>
      </c>
      <c r="B240" s="3" t="s">
        <v>9</v>
      </c>
      <c r="C240" s="4" t="s">
        <v>304</v>
      </c>
      <c r="D240" s="5" t="s">
        <v>305</v>
      </c>
      <c r="E240" s="6" t="s">
        <v>12</v>
      </c>
      <c r="F240" s="10">
        <v>46024</v>
      </c>
      <c r="G240" s="10">
        <v>46389</v>
      </c>
      <c r="H240" s="8">
        <v>4.3</v>
      </c>
      <c r="I240" s="5" t="s">
        <v>306</v>
      </c>
    </row>
    <row r="241" spans="1:9" ht="21" customHeight="1" x14ac:dyDescent="0.2">
      <c r="A241" s="2">
        <f>IFERROR(VLOOKUP(B241,'[1]DADOS (OCULTAR)'!$Q$3:$S$136,3,0),"")</f>
        <v>10894988000648</v>
      </c>
      <c r="B241" s="3" t="s">
        <v>9</v>
      </c>
      <c r="C241" s="4" t="s">
        <v>304</v>
      </c>
      <c r="D241" s="5" t="s">
        <v>305</v>
      </c>
      <c r="E241" s="6" t="s">
        <v>20</v>
      </c>
      <c r="F241" s="10">
        <v>46113</v>
      </c>
      <c r="G241" s="10">
        <v>46389</v>
      </c>
      <c r="H241" s="8">
        <v>5</v>
      </c>
      <c r="I241" s="5" t="s">
        <v>414</v>
      </c>
    </row>
    <row r="242" spans="1:9" ht="21" customHeight="1" x14ac:dyDescent="0.2">
      <c r="A242" s="2">
        <f>IFERROR(VLOOKUP(B242,'[1]DADOS (OCULTAR)'!$Q$3:$S$136,3,0),"")</f>
        <v>10894988000648</v>
      </c>
      <c r="B242" s="3" t="s">
        <v>9</v>
      </c>
      <c r="C242" s="4" t="s">
        <v>390</v>
      </c>
      <c r="D242" s="5" t="s">
        <v>391</v>
      </c>
      <c r="E242" s="6" t="s">
        <v>24</v>
      </c>
      <c r="F242" s="10">
        <v>46113</v>
      </c>
      <c r="G242" s="10">
        <v>46122</v>
      </c>
      <c r="H242" s="8">
        <v>60615.99</v>
      </c>
      <c r="I242" s="5" t="s">
        <v>415</v>
      </c>
    </row>
    <row r="243" spans="1:9" ht="21" customHeight="1" x14ac:dyDescent="0.2">
      <c r="A243" s="2">
        <f>IFERROR(VLOOKUP(B243,'[1]DADOS (OCULTAR)'!$Q$3:$S$136,3,0),"")</f>
        <v>10894988000648</v>
      </c>
      <c r="B243" s="3" t="s">
        <v>9</v>
      </c>
      <c r="C243" s="4" t="s">
        <v>176</v>
      </c>
      <c r="D243" s="5" t="s">
        <v>177</v>
      </c>
      <c r="E243" s="6" t="s">
        <v>193</v>
      </c>
      <c r="F243" s="10">
        <v>46113</v>
      </c>
      <c r="G243" s="10">
        <v>46266</v>
      </c>
      <c r="H243" s="8">
        <v>13750</v>
      </c>
      <c r="I243" s="5" t="s">
        <v>416</v>
      </c>
    </row>
    <row r="244" spans="1:9" ht="21" customHeight="1" x14ac:dyDescent="0.2">
      <c r="A244" s="2">
        <f>IFERROR(VLOOKUP(B244,'[1]DADOS (OCULTAR)'!$Q$3:$S$136,3,0),"")</f>
        <v>10894988000648</v>
      </c>
      <c r="B244" s="3" t="s">
        <v>9</v>
      </c>
      <c r="C244" s="4" t="s">
        <v>417</v>
      </c>
      <c r="D244" s="5" t="s">
        <v>418</v>
      </c>
      <c r="E244" s="6" t="s">
        <v>12</v>
      </c>
      <c r="F244" s="10">
        <v>46082</v>
      </c>
      <c r="G244" s="10">
        <v>46447</v>
      </c>
      <c r="H244" s="8">
        <v>43200</v>
      </c>
      <c r="I244" s="5" t="s">
        <v>419</v>
      </c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>
        <f>IFERROR(VLOOKUP(B246,'[1]DADOS (OCULTAR)'!$Q$3:$S$136,3,0),"")</f>
        <v>10894988000648</v>
      </c>
      <c r="B246" s="3" t="s">
        <v>9</v>
      </c>
      <c r="C246" s="4" t="s">
        <v>420</v>
      </c>
      <c r="D246" s="5" t="s">
        <v>421</v>
      </c>
      <c r="E246" s="6" t="s">
        <v>12</v>
      </c>
      <c r="F246" s="10">
        <v>46023</v>
      </c>
      <c r="G246" s="10">
        <v>46338</v>
      </c>
      <c r="H246" s="8">
        <v>1488</v>
      </c>
      <c r="I246" s="5" t="s">
        <v>422</v>
      </c>
    </row>
    <row r="247" spans="1:9" ht="21" customHeight="1" x14ac:dyDescent="0.2">
      <c r="A247" s="2">
        <f>IFERROR(VLOOKUP(B247,'[1]DADOS (OCULTAR)'!$Q$3:$S$136,3,0),"")</f>
        <v>10894988000648</v>
      </c>
      <c r="B247" s="3" t="s">
        <v>9</v>
      </c>
      <c r="C247" s="4" t="s">
        <v>390</v>
      </c>
      <c r="D247" s="5" t="s">
        <v>391</v>
      </c>
      <c r="E247" s="6" t="s">
        <v>59</v>
      </c>
      <c r="F247" s="10">
        <v>46122</v>
      </c>
      <c r="G247" s="10">
        <v>46487</v>
      </c>
      <c r="H247" s="8">
        <v>60615.99</v>
      </c>
      <c r="I247" s="5" t="s">
        <v>423</v>
      </c>
    </row>
    <row r="248" spans="1:9" ht="21" customHeight="1" x14ac:dyDescent="0.2">
      <c r="A248" s="2">
        <f>IFERROR(VLOOKUP(B248,'[1]DADOS (OCULTAR)'!$Q$3:$S$136,3,0),"")</f>
        <v>10894988000648</v>
      </c>
      <c r="B248" s="3" t="s">
        <v>9</v>
      </c>
      <c r="C248" s="4" t="s">
        <v>417</v>
      </c>
      <c r="D248" s="5" t="s">
        <v>418</v>
      </c>
      <c r="E248" s="6">
        <v>1</v>
      </c>
      <c r="F248" s="10">
        <v>46082</v>
      </c>
      <c r="G248" s="10">
        <v>46447</v>
      </c>
      <c r="H248" s="8">
        <v>43200</v>
      </c>
      <c r="I248" s="5" t="s">
        <v>424</v>
      </c>
    </row>
    <row r="249" spans="1:9" ht="21" customHeight="1" x14ac:dyDescent="0.2">
      <c r="A249" s="2">
        <f>IFERROR(VLOOKUP(B249,'[1]DADOS (OCULTAR)'!$Q$3:$S$136,3,0),"")</f>
        <v>10894988000648</v>
      </c>
      <c r="B249" s="3" t="s">
        <v>9</v>
      </c>
      <c r="C249" s="4" t="s">
        <v>78</v>
      </c>
      <c r="D249" s="5" t="s">
        <v>324</v>
      </c>
      <c r="E249" s="6">
        <v>1</v>
      </c>
      <c r="F249" s="10">
        <v>46082</v>
      </c>
      <c r="G249" s="10">
        <v>46447</v>
      </c>
      <c r="H249" s="8">
        <v>3077.76</v>
      </c>
      <c r="I249" s="5" t="s">
        <v>425</v>
      </c>
    </row>
    <row r="250" spans="1:9" ht="21" customHeight="1" x14ac:dyDescent="0.2">
      <c r="A250" s="2">
        <f>IFERROR(VLOOKUP(B250,'[1]DADOS (OCULTAR)'!$Q$3:$S$136,3,0),"")</f>
        <v>10894988000648</v>
      </c>
      <c r="B250" s="3" t="s">
        <v>9</v>
      </c>
      <c r="C250" s="4" t="s">
        <v>78</v>
      </c>
      <c r="D250" s="5" t="s">
        <v>324</v>
      </c>
      <c r="E250" s="6">
        <v>1</v>
      </c>
      <c r="F250" s="10">
        <v>46082</v>
      </c>
      <c r="G250" s="10">
        <v>46447</v>
      </c>
      <c r="H250" s="8">
        <v>3077.76</v>
      </c>
      <c r="I250" s="5" t="s">
        <v>426</v>
      </c>
    </row>
    <row r="251" spans="1:9" ht="21" customHeight="1" x14ac:dyDescent="0.2">
      <c r="A251" s="2">
        <f>IFERROR(VLOOKUP(B251,'[1]DADOS (OCULTAR)'!$Q$3:$S$136,3,0),"")</f>
        <v>10894988000648</v>
      </c>
      <c r="B251" s="3" t="s">
        <v>9</v>
      </c>
      <c r="C251" s="4" t="s">
        <v>301</v>
      </c>
      <c r="D251" s="5" t="s">
        <v>302</v>
      </c>
      <c r="E251" s="6" t="s">
        <v>20</v>
      </c>
      <c r="F251" s="10">
        <v>46113</v>
      </c>
      <c r="G251" s="10">
        <v>46204</v>
      </c>
      <c r="H251" s="8">
        <v>216000</v>
      </c>
      <c r="I251" s="5" t="s">
        <v>427</v>
      </c>
    </row>
    <row r="252" spans="1:9" ht="21" customHeight="1" x14ac:dyDescent="0.2">
      <c r="A252" s="2">
        <f>IFERROR(VLOOKUP(B252,'[1]DADOS (OCULTAR)'!$Q$3:$S$136,3,0),"")</f>
        <v>10894988000648</v>
      </c>
      <c r="B252" s="3" t="s">
        <v>9</v>
      </c>
      <c r="C252" s="4" t="s">
        <v>301</v>
      </c>
      <c r="D252" s="5" t="s">
        <v>302</v>
      </c>
      <c r="E252" s="6">
        <v>1</v>
      </c>
      <c r="F252" s="10">
        <v>45839</v>
      </c>
      <c r="G252" s="10">
        <v>46204</v>
      </c>
      <c r="H252" s="8">
        <v>216000</v>
      </c>
      <c r="I252" s="5" t="s">
        <v>428</v>
      </c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F779DC3-5AD1-4532-844E-43ECD30A3497}">
      <formula1>UNIDADES_OSS</formula1>
    </dataValidation>
  </dataValidations>
  <hyperlinks>
    <hyperlink ref="I56" r:id="rId1" xr:uid="{73DEB6D6-FC3F-47CC-B033-48E2792B6A9A}"/>
    <hyperlink ref="I57" r:id="rId2" xr:uid="{68AF0EDA-7E42-4627-90FB-F31A60E7AD9D}"/>
    <hyperlink ref="I58" r:id="rId3" xr:uid="{F55D237C-5E26-4F12-821B-1CC8E505CCE1}"/>
    <hyperlink ref="I59" r:id="rId4" xr:uid="{40A6F098-4FE9-418A-939D-24E1752ED45B}"/>
    <hyperlink ref="I60" r:id="rId5" xr:uid="{749AF82A-B676-4A2D-ADC5-55B46F2C5F86}"/>
    <hyperlink ref="I61" r:id="rId6" xr:uid="{FE3E7E1F-2831-4B4B-A23F-C5D136E72FF3}"/>
    <hyperlink ref="I62" r:id="rId7" xr:uid="{C159428B-EE01-434E-AE0A-5619DBFEA16F}"/>
    <hyperlink ref="I63" r:id="rId8" xr:uid="{20D1D6CB-0A67-47B6-BA44-3810E693D42A}"/>
    <hyperlink ref="I64" r:id="rId9" xr:uid="{39B4BC33-FFB3-4978-9103-A287A40D3B2A}"/>
    <hyperlink ref="I65" r:id="rId10" xr:uid="{ED315E44-7216-41D6-84C9-9D21882AC29F}"/>
    <hyperlink ref="I66" r:id="rId11" xr:uid="{9A5C3060-CE21-40B2-82BC-BFE9FF686BA7}"/>
    <hyperlink ref="I67" r:id="rId12" xr:uid="{670986E2-899F-4060-97FD-3A1188220D9B}"/>
    <hyperlink ref="I68" r:id="rId13" xr:uid="{C42A4D87-6A26-40C9-AF58-BF33DE785758}"/>
    <hyperlink ref="I69" r:id="rId14" xr:uid="{0B7E9DE9-0424-4576-BE46-E66442345E0C}"/>
    <hyperlink ref="I70" r:id="rId15" xr:uid="{E0AE636D-1E9E-4AF0-BAB2-3769D362E4E2}"/>
    <hyperlink ref="I71" r:id="rId16" xr:uid="{06A53271-3D2E-422B-8D04-87918C5A0C39}"/>
    <hyperlink ref="I72" r:id="rId17" xr:uid="{3BC79134-7906-41C7-87F5-F17E0E327665}"/>
    <hyperlink ref="I73" r:id="rId18" xr:uid="{E7292637-8C59-4817-8C57-1D2172BA3695}"/>
    <hyperlink ref="I74" r:id="rId19" xr:uid="{0B7F3C7E-F69C-4CBF-9112-6CC3E9F031B9}"/>
    <hyperlink ref="I75" r:id="rId20" xr:uid="{0EE7C3F6-FD4E-4E74-BE6B-029A63E71DFE}"/>
    <hyperlink ref="I76" r:id="rId21" xr:uid="{6287BB01-8FD2-4E84-97BF-E23FD5FC1664}"/>
    <hyperlink ref="I77" r:id="rId22" xr:uid="{E616B1C1-70E9-47D3-8537-CB59E9805446}"/>
    <hyperlink ref="I78" r:id="rId23" xr:uid="{2A7C516C-4343-432D-A8BE-2A5D956DA391}"/>
    <hyperlink ref="I79" r:id="rId24" xr:uid="{4744E0A0-9DC7-4252-949C-F879A6C84E1B}"/>
    <hyperlink ref="I80" r:id="rId25" xr:uid="{0440192F-34AB-4999-97E8-285BDA1B0BC5}"/>
    <hyperlink ref="I81" r:id="rId26" xr:uid="{40732D9B-13F7-4602-8B0C-F41AB239D198}"/>
    <hyperlink ref="I82" r:id="rId27" xr:uid="{C067C25D-89AC-41AE-8062-26E44E199890}"/>
    <hyperlink ref="I83" r:id="rId28" xr:uid="{5FFC506E-7414-466C-AC20-92269E804D5F}"/>
    <hyperlink ref="I84" r:id="rId29" xr:uid="{7819DBE5-87D3-4785-809B-00A54F39C164}"/>
    <hyperlink ref="I85" r:id="rId30" xr:uid="{0F9B75A1-5E1C-435E-8EDB-E0D230121443}"/>
    <hyperlink ref="I86" r:id="rId31" xr:uid="{776A04D6-977A-4510-AF40-27A5E470949C}"/>
    <hyperlink ref="I87" r:id="rId32" xr:uid="{C9C864EC-F887-44D5-A61E-D2BF6A043980}"/>
    <hyperlink ref="I88" r:id="rId33" xr:uid="{E2A92572-DA88-4B9A-A538-59CE3EE0573B}"/>
    <hyperlink ref="I89" r:id="rId34" xr:uid="{60869004-D670-4DB5-A3DA-B96C75D4EBE3}"/>
    <hyperlink ref="I90" r:id="rId35" xr:uid="{8A327AF9-0CAF-4BC8-B687-54866AC7F747}"/>
    <hyperlink ref="I91" r:id="rId36" xr:uid="{9BC75CBD-3EFC-4A3C-BB57-3A6EED4E653D}"/>
    <hyperlink ref="I92" r:id="rId37" xr:uid="{E283199B-590F-4EC5-B66E-42DA5196A153}"/>
    <hyperlink ref="I93" r:id="rId38" xr:uid="{F1FF39E6-E2FC-464C-8ED1-52A9A6184D60}"/>
    <hyperlink ref="I94" r:id="rId39" xr:uid="{98809632-6E96-4869-838C-2D27EE246B86}"/>
    <hyperlink ref="I95" r:id="rId40" xr:uid="{A2A9B52E-0896-4F44-98D7-1E104F085E71}"/>
    <hyperlink ref="I96" r:id="rId41" xr:uid="{01373849-0779-4D9B-923E-D7FE2D5787BD}"/>
    <hyperlink ref="I97" r:id="rId42" xr:uid="{4C985441-A7D6-4BEE-98B9-0899CEFF623C}"/>
    <hyperlink ref="I98" r:id="rId43" xr:uid="{8DFDB5D8-9DFB-4611-BA66-0490EF20CE57}"/>
    <hyperlink ref="I99" r:id="rId44" xr:uid="{1702A97B-5BEB-435F-AE44-97A2AF5AC00D}"/>
    <hyperlink ref="I100" r:id="rId45" xr:uid="{B1123A98-0C8B-41FC-8C7F-AF79F5D76715}"/>
    <hyperlink ref="I101" r:id="rId46" xr:uid="{645581A8-0B80-4A26-A4CD-93EE6FFE8A8D}"/>
    <hyperlink ref="I102" r:id="rId47" xr:uid="{6A02ECE5-5337-4918-A9AB-6C44E6484B60}"/>
    <hyperlink ref="I103" r:id="rId48" xr:uid="{61946590-1234-4BB3-BF9E-3DB5A262CF4E}"/>
    <hyperlink ref="I104" r:id="rId49" xr:uid="{70599FBD-C641-467C-A806-6F662FAEF79F}"/>
    <hyperlink ref="I105" r:id="rId50" xr:uid="{F0B6C3DA-54C3-48FD-AFE1-928EF56651B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2026-05-22T13:49:41Z</dcterms:created>
  <dcterms:modified xsi:type="dcterms:W3CDTF">2026-05-22T13:49:55Z</dcterms:modified>
</cp:coreProperties>
</file>