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4.ABRIL\EXCEL SEM CPF\"/>
    </mc:Choice>
  </mc:AlternateContent>
  <xr:revisionPtr revIDLastSave="0" documentId="8_{4012D5BB-4A08-4648-916D-BB8C937537E5}" xr6:coauthVersionLast="47" xr6:coauthVersionMax="47" xr10:uidLastSave="{00000000-0000-0000-0000-000000000000}"/>
  <bookViews>
    <workbookView xWindow="-110" yWindow="-110" windowWidth="19420" windowHeight="10300" xr2:uid="{F52EFE49-BC58-4BCA-82F1-1A49675B4BB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M4968" i="1" s="1"/>
  <c r="AB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P4967" i="1" s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AB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S4942" i="1" s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S4934" i="1" s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V4918" i="1" s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AB4904" i="1" s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M4886" i="1"/>
  <c r="L4886" i="1"/>
  <c r="K4886" i="1"/>
  <c r="J4886" i="1"/>
  <c r="AB4886" i="1" s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AB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O4776" i="1"/>
  <c r="P4776" i="1" s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P4775" i="1" s="1"/>
  <c r="N4775" i="1"/>
  <c r="L4775" i="1"/>
  <c r="M4775" i="1" s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P4767" i="1" s="1"/>
  <c r="N4767" i="1"/>
  <c r="M4767" i="1"/>
  <c r="L4767" i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V4764" i="1" s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S4759" i="1" s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AB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P4751" i="1" s="1"/>
  <c r="N4751" i="1"/>
  <c r="M4751" i="1"/>
  <c r="L4751" i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AB4712" i="1" s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AB4704" i="1" s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V4677" i="1" s="1"/>
  <c r="T4677" i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S4643" i="1" s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AB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S4635" i="1" s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B4573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AB4563" i="1" s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AB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AB4516" i="1" s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S4508" i="1" s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AB4414" i="1" s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AB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AB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AB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AB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AB4337" i="1" s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AB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AB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S4281" i="1" s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AB4269" i="1" s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AB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AB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AB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AB4213" i="1" s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AB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P4155" i="1" s="1"/>
  <c r="N4155" i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V4141" i="1" s="1"/>
  <c r="T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P4132" i="1" s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V4129" i="1" s="1"/>
  <c r="T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O4128" i="1"/>
  <c r="P4128" i="1" s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R4127" i="1"/>
  <c r="S4127" i="1" s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AB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O4086" i="1"/>
  <c r="P4086" i="1" s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S4085" i="1" s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S4077" i="1" s="1"/>
  <c r="Q4077" i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R4070" i="1"/>
  <c r="Q4070" i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S4069" i="1" s="1"/>
  <c r="Q4069" i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Q4062" i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S4060" i="1" s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S4052" i="1" s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AB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S4045" i="1" s="1"/>
  <c r="Q4045" i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V4043" i="1" s="1"/>
  <c r="T4043" i="1"/>
  <c r="R4043" i="1"/>
  <c r="S4043" i="1" s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V4039" i="1"/>
  <c r="U4039" i="1"/>
  <c r="T4039" i="1"/>
  <c r="R4039" i="1"/>
  <c r="Q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R4038" i="1"/>
  <c r="Q4038" i="1"/>
  <c r="S4038" i="1" s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S4037" i="1" s="1"/>
  <c r="Q4037" i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S4036" i="1" s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R4030" i="1"/>
  <c r="Q4030" i="1"/>
  <c r="O4030" i="1"/>
  <c r="P4030" i="1" s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R4029" i="1"/>
  <c r="S4029" i="1" s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V4023" i="1"/>
  <c r="U4023" i="1"/>
  <c r="T4023" i="1"/>
  <c r="R4023" i="1"/>
  <c r="Q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R4014" i="1"/>
  <c r="Q4014" i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S4003" i="1" s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AB3985" i="1" s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S3984" i="1" s="1"/>
  <c r="AB3984" i="1" s="1"/>
  <c r="Q3984" i="1"/>
  <c r="O3984" i="1"/>
  <c r="P3984" i="1" s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AB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P3976" i="1" s="1"/>
  <c r="AB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AB3969" i="1" s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AB3961" i="1" s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P3952" i="1" s="1"/>
  <c r="N3952" i="1"/>
  <c r="M3952" i="1"/>
  <c r="AB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O3937" i="1"/>
  <c r="P3937" i="1" s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AB3894" i="1" s="1"/>
  <c r="O3894" i="1"/>
  <c r="P3894" i="1" s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P3893" i="1" s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AB3886" i="1" s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O3885" i="1"/>
  <c r="P3885" i="1" s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AB3878" i="1" s="1"/>
  <c r="O3878" i="1"/>
  <c r="P3878" i="1" s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P3877" i="1" s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AB3870" i="1" s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P3869" i="1" s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S3868" i="1" s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AB3862" i="1" s="1"/>
  <c r="O3862" i="1"/>
  <c r="P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P3861" i="1" s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P3854" i="1" s="1"/>
  <c r="N3854" i="1"/>
  <c r="L3854" i="1"/>
  <c r="M3854" i="1" s="1"/>
  <c r="AB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P3845" i="1" s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M3838" i="1" s="1"/>
  <c r="AB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S3836" i="1" s="1"/>
  <c r="Q3836" i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AB3830" i="1" s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S3829" i="1" s="1"/>
  <c r="Q3829" i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S3797" i="1" s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AB3792" i="1" s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M3790" i="1" s="1"/>
  <c r="K3790" i="1"/>
  <c r="J3790" i="1"/>
  <c r="I3790" i="1"/>
  <c r="AB3790" i="1" s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AB3785" i="1" s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S3781" i="1" s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AB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AB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M3746" i="1" s="1"/>
  <c r="AB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AB3731" i="1" s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O3722" i="1"/>
  <c r="N3722" i="1"/>
  <c r="P3722" i="1" s="1"/>
  <c r="AB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AB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S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AB3668" i="1" s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V3663" i="1" s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V3655" i="1" s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V3647" i="1" s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V3639" i="1" s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S3627" i="1"/>
  <c r="R3627" i="1"/>
  <c r="Q3627" i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M3626" i="1" s="1"/>
  <c r="K3626" i="1"/>
  <c r="J3626" i="1"/>
  <c r="AB3626" i="1" s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V3625" i="1" s="1"/>
  <c r="T3625" i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AB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AB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AB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AB3536" i="1" s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AB3519" i="1" s="1"/>
  <c r="H3519" i="1"/>
  <c r="G3519" i="1"/>
  <c r="F3519" i="1"/>
  <c r="E3519" i="1"/>
  <c r="D3519" i="1"/>
  <c r="B3519" i="1"/>
  <c r="A3519" i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AB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AB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AB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AB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AB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AB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S3435" i="1" s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AB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P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AB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S3420" i="1" s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S3419" i="1" s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AB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AB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P3405" i="1" s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S3403" i="1" s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AB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S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AB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AB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S3380" i="1" s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S3379" i="1" s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AB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M3374" i="1" s="1"/>
  <c r="AB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S3371" i="1" s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AB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S3363" i="1" s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AB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S3355" i="1" s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AB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S3347" i="1" s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AB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S3339" i="1" s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AB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AB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AB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AB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M3310" i="1" s="1"/>
  <c r="AB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AB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AB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S3291" i="1" s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AB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AB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AB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S3276" i="1" s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AB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S3267" i="1" s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AB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AB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AB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AB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S3243" i="1" s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AB3240" i="1" s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M3238" i="1" s="1"/>
  <c r="K3238" i="1"/>
  <c r="J3238" i="1"/>
  <c r="I3238" i="1"/>
  <c r="AB3238" i="1" s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P3237" i="1" s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M3230" i="1" s="1"/>
  <c r="K3230" i="1"/>
  <c r="J3230" i="1"/>
  <c r="I3230" i="1"/>
  <c r="AB3230" i="1" s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S3228" i="1" s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V3226" i="1" s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S3221" i="1" s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S3220" i="1" s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P3213" i="1" s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B3207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S3205" i="1" s="1"/>
  <c r="Q3205" i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P3197" i="1" s="1"/>
  <c r="N3197" i="1"/>
  <c r="M3197" i="1"/>
  <c r="L3197" i="1"/>
  <c r="K3197" i="1"/>
  <c r="J3197" i="1"/>
  <c r="AB3197" i="1" s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S3195" i="1" s="1"/>
  <c r="Q3195" i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R3190" i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R3189" i="1"/>
  <c r="S3189" i="1" s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M3182" i="1" s="1"/>
  <c r="K3182" i="1"/>
  <c r="J3182" i="1"/>
  <c r="I3182" i="1"/>
  <c r="AB3182" i="1" s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M3173" i="1" s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V3162" i="1" s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S3157" i="1" s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O3150" i="1"/>
  <c r="P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M3001" i="1"/>
  <c r="AB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S2993" i="1" s="1"/>
  <c r="Q2993" i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S2985" i="1" s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V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AB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M2953" i="1" s="1"/>
  <c r="K2953" i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AB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S2930" i="1" s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S2924" i="1"/>
  <c r="R2924" i="1"/>
  <c r="Q2924" i="1"/>
  <c r="O2924" i="1"/>
  <c r="P2924" i="1" s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R2916" i="1"/>
  <c r="Q2916" i="1"/>
  <c r="S2916" i="1" s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M2907" i="1" s="1"/>
  <c r="K2907" i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S2897" i="1" s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S2876" i="1" s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M2870" i="1"/>
  <c r="AB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AB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AB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AB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AB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AB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AB2727" i="1" s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AB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AB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AB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AB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AB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AB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AB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AB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AB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AB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AB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AB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B2595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R2583" i="1"/>
  <c r="Q2583" i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V2573" i="1" s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AB2555" i="1" s="1"/>
  <c r="S2555" i="1"/>
  <c r="R2555" i="1"/>
  <c r="Q2555" i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B2539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AB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AB2521" i="1" s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AB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AB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AB2483" i="1" s="1"/>
  <c r="O2483" i="1"/>
  <c r="P2483" i="1" s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AB2467" i="1" s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AB2465" i="1" s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M2451" i="1" s="1"/>
  <c r="AB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AB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M2328" i="1"/>
  <c r="AB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S2322" i="1" s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AB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S2301" i="1"/>
  <c r="R2301" i="1"/>
  <c r="Q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AB2284" i="1" s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AB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AB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AB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AB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AB2123" i="1" s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S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AB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S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S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S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S2050" i="1"/>
  <c r="R2050" i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AB2029" i="1" s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V2024" i="1" s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S2012" i="1" s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AB2003" i="1" s="1"/>
  <c r="S2003" i="1"/>
  <c r="R2003" i="1"/>
  <c r="Q2003" i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AB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AB1987" i="1" s="1"/>
  <c r="S1987" i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AB1984" i="1" s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B1971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AB1955" i="1" s="1"/>
  <c r="S1955" i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AB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AB1947" i="1" s="1"/>
  <c r="S1947" i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AB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AB1939" i="1" s="1"/>
  <c r="S1939" i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AB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AB1931" i="1" s="1"/>
  <c r="S1931" i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AB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AB1923" i="1" s="1"/>
  <c r="S1923" i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AB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M1867" i="1" s="1"/>
  <c r="AB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B1859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B1827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M1803" i="1" s="1"/>
  <c r="AB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B1795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V1765" i="1" s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R1762" i="1"/>
  <c r="Q1762" i="1"/>
  <c r="S1762" i="1" s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S1742" i="1"/>
  <c r="R1742" i="1"/>
  <c r="Q1742" i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S1741" i="1" s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V1740" i="1" s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S1737" i="1" s="1"/>
  <c r="AB1737" i="1" s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AB1726" i="1" s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S1665" i="1" s="1"/>
  <c r="AB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V1626" i="1" s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AB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V1586" i="1" s="1"/>
  <c r="T1586" i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S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S1526" i="1"/>
  <c r="R1526" i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S1523" i="1" s="1"/>
  <c r="Q1523" i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V1522" i="1" s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AB1521" i="1" s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V1490" i="1" s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V1482" i="1" s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V1466" i="1" s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V1458" i="1" s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P1451" i="1"/>
  <c r="O1451" i="1"/>
  <c r="N1451" i="1"/>
  <c r="L1451" i="1"/>
  <c r="M1451" i="1" s="1"/>
  <c r="K1451" i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AB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AB1233" i="1" s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AB1169" i="1" s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AB1137" i="1" s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AB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AB1009" i="1" s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AB977" i="1" s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AB930" i="1" s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AB898" i="1" s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M856" i="1"/>
  <c r="L856" i="1"/>
  <c r="K856" i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M848" i="1"/>
  <c r="L848" i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M832" i="1"/>
  <c r="L832" i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M824" i="1"/>
  <c r="L824" i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M808" i="1"/>
  <c r="L808" i="1"/>
  <c r="K808" i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B800" i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R793" i="1"/>
  <c r="Q793" i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S784" i="1" s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AB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AB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AB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AB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AB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AB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AB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AB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AB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AB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AB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AB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P631" i="1" s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P599" i="1" s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P559" i="1" s="1"/>
  <c r="N559" i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P543" i="1" s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K527" i="1"/>
  <c r="M527" i="1" s="1"/>
  <c r="J527" i="1"/>
  <c r="AB527" i="1" s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P511" i="1" s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AB510" i="1" s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P503" i="1" s="1"/>
  <c r="N503" i="1"/>
  <c r="L503" i="1"/>
  <c r="K503" i="1"/>
  <c r="M503" i="1" s="1"/>
  <c r="J503" i="1"/>
  <c r="AB503" i="1" s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N502" i="1"/>
  <c r="P502" i="1" s="1"/>
  <c r="M502" i="1"/>
  <c r="L502" i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AB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AB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AB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AB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AB430" i="1" s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B425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AB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AB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AB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AB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AB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B361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AB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AB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AB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AB303" i="1" s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AB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AB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AB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AB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AB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AB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AB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AB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AB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V209" i="1"/>
  <c r="U209" i="1"/>
  <c r="T209" i="1"/>
  <c r="R209" i="1"/>
  <c r="Q209" i="1"/>
  <c r="S209" i="1" s="1"/>
  <c r="O209" i="1"/>
  <c r="N209" i="1"/>
  <c r="P209" i="1" s="1"/>
  <c r="AB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AB201" i="1" s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P192" i="1" s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V189" i="1" s="1"/>
  <c r="T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AB185" i="1" s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K177" i="1"/>
  <c r="J177" i="1"/>
  <c r="I177" i="1"/>
  <c r="AB177" i="1" s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S174" i="1"/>
  <c r="R174" i="1"/>
  <c r="Q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AB168" i="1" s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S148" i="1"/>
  <c r="R148" i="1"/>
  <c r="Q148" i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P109" i="1"/>
  <c r="O109" i="1"/>
  <c r="N109" i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P92" i="1" s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AB46" i="1" s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AB38" i="1" s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AB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AB8" i="1" s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18" i="1"/>
  <c r="AB30" i="1"/>
  <c r="AB31" i="1"/>
  <c r="AB33" i="1"/>
  <c r="AB43" i="1"/>
  <c r="AB61" i="1"/>
  <c r="AB64" i="1"/>
  <c r="AB68" i="1"/>
  <c r="AB82" i="1"/>
  <c r="AB94" i="1"/>
  <c r="AB97" i="1"/>
  <c r="AB107" i="1"/>
  <c r="AB125" i="1"/>
  <c r="AB128" i="1"/>
  <c r="AB132" i="1"/>
  <c r="AB135" i="1"/>
  <c r="AB146" i="1"/>
  <c r="AB158" i="1"/>
  <c r="AB159" i="1"/>
  <c r="AB161" i="1"/>
  <c r="AB183" i="1"/>
  <c r="AB4" i="1"/>
  <c r="AB3" i="1"/>
  <c r="AB24" i="1"/>
  <c r="AB42" i="1"/>
  <c r="AB54" i="1"/>
  <c r="AB55" i="1"/>
  <c r="AB57" i="1"/>
  <c r="AB67" i="1"/>
  <c r="AB88" i="1"/>
  <c r="AB95" i="1"/>
  <c r="AB106" i="1"/>
  <c r="AB118" i="1"/>
  <c r="AB119" i="1"/>
  <c r="AB121" i="1"/>
  <c r="AB131" i="1"/>
  <c r="AB152" i="1"/>
  <c r="AB167" i="1"/>
  <c r="AB171" i="1"/>
  <c r="AB14" i="1"/>
  <c r="AB15" i="1"/>
  <c r="AB17" i="1"/>
  <c r="AB27" i="1"/>
  <c r="AB45" i="1"/>
  <c r="AB48" i="1"/>
  <c r="AB52" i="1"/>
  <c r="AB66" i="1"/>
  <c r="AB78" i="1"/>
  <c r="AB91" i="1"/>
  <c r="AB112" i="1"/>
  <c r="AB116" i="1"/>
  <c r="AB130" i="1"/>
  <c r="AB142" i="1"/>
  <c r="AB143" i="1"/>
  <c r="AB145" i="1"/>
  <c r="AB155" i="1"/>
  <c r="AB41" i="1"/>
  <c r="AB51" i="1"/>
  <c r="AB79" i="1"/>
  <c r="AB105" i="1"/>
  <c r="AB115" i="1"/>
  <c r="AB32" i="1"/>
  <c r="AB36" i="1"/>
  <c r="AB62" i="1"/>
  <c r="AB63" i="1"/>
  <c r="AB96" i="1"/>
  <c r="AB100" i="1"/>
  <c r="AB126" i="1"/>
  <c r="AB127" i="1"/>
  <c r="AB160" i="1"/>
  <c r="AB164" i="1"/>
  <c r="AB10" i="1"/>
  <c r="AB22" i="1"/>
  <c r="AB25" i="1"/>
  <c r="AB35" i="1"/>
  <c r="AB53" i="1"/>
  <c r="AB56" i="1"/>
  <c r="AB60" i="1"/>
  <c r="AB74" i="1"/>
  <c r="AB86" i="1"/>
  <c r="AB87" i="1"/>
  <c r="AB89" i="1"/>
  <c r="AB99" i="1"/>
  <c r="AB117" i="1"/>
  <c r="AB120" i="1"/>
  <c r="AB124" i="1"/>
  <c r="AB138" i="1"/>
  <c r="AB150" i="1"/>
  <c r="AB151" i="1"/>
  <c r="AB153" i="1"/>
  <c r="AB163" i="1"/>
  <c r="AB6" i="1"/>
  <c r="AB9" i="1"/>
  <c r="AB19" i="1"/>
  <c r="AB37" i="1"/>
  <c r="AB40" i="1"/>
  <c r="AB44" i="1"/>
  <c r="AB58" i="1"/>
  <c r="AB70" i="1"/>
  <c r="AB71" i="1"/>
  <c r="AB83" i="1"/>
  <c r="AB101" i="1"/>
  <c r="AB104" i="1"/>
  <c r="AB108" i="1"/>
  <c r="AB122" i="1"/>
  <c r="AB134" i="1"/>
  <c r="AB137" i="1"/>
  <c r="AB147" i="1"/>
  <c r="Z164" i="1"/>
  <c r="V172" i="1"/>
  <c r="M175" i="1"/>
  <c r="AB175" i="1" s="1"/>
  <c r="AB181" i="1"/>
  <c r="M187" i="1"/>
  <c r="AB187" i="1" s="1"/>
  <c r="V192" i="1"/>
  <c r="AB192" i="1" s="1"/>
  <c r="Z200" i="1"/>
  <c r="AB200" i="1" s="1"/>
  <c r="M207" i="1"/>
  <c r="AB207" i="1" s="1"/>
  <c r="Z208" i="1"/>
  <c r="AB208" i="1" s="1"/>
  <c r="AB210" i="1"/>
  <c r="AB267" i="1"/>
  <c r="AB290" i="1"/>
  <c r="AB302" i="1"/>
  <c r="AB304" i="1"/>
  <c r="AB309" i="1"/>
  <c r="AB311" i="1"/>
  <c r="AB316" i="1"/>
  <c r="AB331" i="1"/>
  <c r="AB354" i="1"/>
  <c r="AB366" i="1"/>
  <c r="AB368" i="1"/>
  <c r="AB373" i="1"/>
  <c r="AB375" i="1"/>
  <c r="AB380" i="1"/>
  <c r="AB395" i="1"/>
  <c r="AB418" i="1"/>
  <c r="AB432" i="1"/>
  <c r="AB437" i="1"/>
  <c r="AB439" i="1"/>
  <c r="AB444" i="1"/>
  <c r="AB459" i="1"/>
  <c r="AB482" i="1"/>
  <c r="AB494" i="1"/>
  <c r="AB496" i="1"/>
  <c r="AB504" i="1"/>
  <c r="AB512" i="1"/>
  <c r="AB520" i="1"/>
  <c r="AB526" i="1"/>
  <c r="AB528" i="1"/>
  <c r="AB534" i="1"/>
  <c r="AB536" i="1"/>
  <c r="AB542" i="1"/>
  <c r="AB544" i="1"/>
  <c r="AB550" i="1"/>
  <c r="AB552" i="1"/>
  <c r="AB558" i="1"/>
  <c r="AB560" i="1"/>
  <c r="AB566" i="1"/>
  <c r="AB568" i="1"/>
  <c r="AB574" i="1"/>
  <c r="AB576" i="1"/>
  <c r="AB582" i="1"/>
  <c r="AB584" i="1"/>
  <c r="AB590" i="1"/>
  <c r="AB592" i="1"/>
  <c r="AB598" i="1"/>
  <c r="AB600" i="1"/>
  <c r="AB602" i="1"/>
  <c r="AB606" i="1"/>
  <c r="AB608" i="1"/>
  <c r="AB614" i="1"/>
  <c r="AB616" i="1"/>
  <c r="AB622" i="1"/>
  <c r="AB624" i="1"/>
  <c r="AB630" i="1"/>
  <c r="AB656" i="1"/>
  <c r="AB669" i="1"/>
  <c r="AB671" i="1"/>
  <c r="AB674" i="1"/>
  <c r="AB685" i="1"/>
  <c r="AB687" i="1"/>
  <c r="AB690" i="1"/>
  <c r="AB701" i="1"/>
  <c r="AB703" i="1"/>
  <c r="AB706" i="1"/>
  <c r="AB717" i="1"/>
  <c r="AB719" i="1"/>
  <c r="AB738" i="1"/>
  <c r="AB757" i="1"/>
  <c r="AB772" i="1"/>
  <c r="AB790" i="1"/>
  <c r="AB922" i="1"/>
  <c r="AB581" i="1"/>
  <c r="AB165" i="1"/>
  <c r="AB178" i="1"/>
  <c r="AB274" i="1"/>
  <c r="AB286" i="1"/>
  <c r="AB288" i="1"/>
  <c r="AB295" i="1"/>
  <c r="AB300" i="1"/>
  <c r="AB315" i="1"/>
  <c r="AB338" i="1"/>
  <c r="AB350" i="1"/>
  <c r="AB352" i="1"/>
  <c r="AB359" i="1"/>
  <c r="AB364" i="1"/>
  <c r="AB379" i="1"/>
  <c r="AB402" i="1"/>
  <c r="AB414" i="1"/>
  <c r="AB416" i="1"/>
  <c r="AB423" i="1"/>
  <c r="AB428" i="1"/>
  <c r="AB443" i="1"/>
  <c r="AB466" i="1"/>
  <c r="AB478" i="1"/>
  <c r="AB480" i="1"/>
  <c r="AB487" i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2" i="1"/>
  <c r="AB664" i="1"/>
  <c r="AB667" i="1"/>
  <c r="AB683" i="1"/>
  <c r="AB699" i="1"/>
  <c r="AB715" i="1"/>
  <c r="AB731" i="1"/>
  <c r="AB743" i="1"/>
  <c r="AB756" i="1"/>
  <c r="AB767" i="1"/>
  <c r="AB768" i="1"/>
  <c r="AB1203" i="1"/>
  <c r="S165" i="1"/>
  <c r="AB166" i="1"/>
  <c r="Z172" i="1"/>
  <c r="P174" i="1"/>
  <c r="M179" i="1"/>
  <c r="AB179" i="1" s="1"/>
  <c r="V184" i="1"/>
  <c r="AB184" i="1" s="1"/>
  <c r="Z192" i="1"/>
  <c r="S197" i="1"/>
  <c r="AB197" i="1" s="1"/>
  <c r="AB198" i="1"/>
  <c r="P214" i="1"/>
  <c r="AB214" i="1" s="1"/>
  <c r="AB266" i="1"/>
  <c r="AB278" i="1"/>
  <c r="AB280" i="1"/>
  <c r="AB285" i="1"/>
  <c r="AB287" i="1"/>
  <c r="AB292" i="1"/>
  <c r="AB307" i="1"/>
  <c r="AB330" i="1"/>
  <c r="AB342" i="1"/>
  <c r="AB344" i="1"/>
  <c r="AB349" i="1"/>
  <c r="AB351" i="1"/>
  <c r="AB356" i="1"/>
  <c r="AB371" i="1"/>
  <c r="AB394" i="1"/>
  <c r="AB406" i="1"/>
  <c r="AB408" i="1"/>
  <c r="AB413" i="1"/>
  <c r="AB415" i="1"/>
  <c r="AB420" i="1"/>
  <c r="AB435" i="1"/>
  <c r="AB458" i="1"/>
  <c r="AB470" i="1"/>
  <c r="AB472" i="1"/>
  <c r="AB477" i="1"/>
  <c r="AB479" i="1"/>
  <c r="AB484" i="1"/>
  <c r="AB661" i="1"/>
  <c r="AB663" i="1"/>
  <c r="AB678" i="1"/>
  <c r="AB680" i="1"/>
  <c r="AB694" i="1"/>
  <c r="AB696" i="1"/>
  <c r="AB710" i="1"/>
  <c r="AB712" i="1"/>
  <c r="AB726" i="1"/>
  <c r="AB728" i="1"/>
  <c r="AB746" i="1"/>
  <c r="AB755" i="1"/>
  <c r="AB765" i="1"/>
  <c r="AB775" i="1"/>
  <c r="AB850" i="1"/>
  <c r="S169" i="1"/>
  <c r="AB169" i="1" s="1"/>
  <c r="AB172" i="1"/>
  <c r="AB173" i="1"/>
  <c r="V180" i="1"/>
  <c r="AB180" i="1" s="1"/>
  <c r="M183" i="1"/>
  <c r="P186" i="1"/>
  <c r="Z188" i="1"/>
  <c r="P190" i="1"/>
  <c r="S193" i="1"/>
  <c r="AB193" i="1" s="1"/>
  <c r="P206" i="1"/>
  <c r="AB206" i="1" s="1"/>
  <c r="AB218" i="1"/>
  <c r="AB226" i="1"/>
  <c r="AB234" i="1"/>
  <c r="AB242" i="1"/>
  <c r="AB250" i="1"/>
  <c r="AB258" i="1"/>
  <c r="AB270" i="1"/>
  <c r="AB272" i="1"/>
  <c r="AB277" i="1"/>
  <c r="AB279" i="1"/>
  <c r="AB284" i="1"/>
  <c r="AB299" i="1"/>
  <c r="AB322" i="1"/>
  <c r="AB334" i="1"/>
  <c r="AB336" i="1"/>
  <c r="AB341" i="1"/>
  <c r="AB343" i="1"/>
  <c r="AB348" i="1"/>
  <c r="AB363" i="1"/>
  <c r="AB386" i="1"/>
  <c r="AB398" i="1"/>
  <c r="AB400" i="1"/>
  <c r="AB405" i="1"/>
  <c r="AB407" i="1"/>
  <c r="AB412" i="1"/>
  <c r="AB427" i="1"/>
  <c r="AB450" i="1"/>
  <c r="AB462" i="1"/>
  <c r="AB464" i="1"/>
  <c r="AB469" i="1"/>
  <c r="AB471" i="1"/>
  <c r="AB476" i="1"/>
  <c r="AB491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79" i="1"/>
  <c r="AB695" i="1"/>
  <c r="AB711" i="1"/>
  <c r="AB725" i="1"/>
  <c r="AB727" i="1"/>
  <c r="AB740" i="1"/>
  <c r="AB750" i="1"/>
  <c r="AB751" i="1"/>
  <c r="AB752" i="1"/>
  <c r="AB770" i="1"/>
  <c r="AB810" i="1"/>
  <c r="AB938" i="1"/>
  <c r="AB1074" i="1"/>
  <c r="AB1111" i="1"/>
  <c r="AB170" i="1"/>
  <c r="AB174" i="1"/>
  <c r="AB188" i="1"/>
  <c r="AB194" i="1"/>
  <c r="AB212" i="1"/>
  <c r="AB213" i="1"/>
  <c r="AB269" i="1"/>
  <c r="AB271" i="1"/>
  <c r="AB291" i="1"/>
  <c r="AB333" i="1"/>
  <c r="AB335" i="1"/>
  <c r="AB355" i="1"/>
  <c r="AB397" i="1"/>
  <c r="AB399" i="1"/>
  <c r="AB419" i="1"/>
  <c r="AB461" i="1"/>
  <c r="AB463" i="1"/>
  <c r="AB483" i="1"/>
  <c r="AB676" i="1"/>
  <c r="AB692" i="1"/>
  <c r="AB708" i="1"/>
  <c r="AB724" i="1"/>
  <c r="AB730" i="1"/>
  <c r="AB739" i="1"/>
  <c r="AB749" i="1"/>
  <c r="AB764" i="1"/>
  <c r="AB779" i="1"/>
  <c r="AB840" i="1"/>
  <c r="AB1138" i="1"/>
  <c r="AB182" i="1"/>
  <c r="AB493" i="1"/>
  <c r="AB518" i="1"/>
  <c r="AB597" i="1"/>
  <c r="AB1616" i="1"/>
  <c r="V176" i="1"/>
  <c r="AB176" i="1" s="1"/>
  <c r="Z184" i="1"/>
  <c r="S189" i="1"/>
  <c r="AB189" i="1" s="1"/>
  <c r="AB190" i="1"/>
  <c r="V196" i="1"/>
  <c r="AB196" i="1" s="1"/>
  <c r="M199" i="1"/>
  <c r="AB199" i="1" s="1"/>
  <c r="P202" i="1"/>
  <c r="AB202" i="1" s="1"/>
  <c r="AB204" i="1"/>
  <c r="AB205" i="1"/>
  <c r="AB211" i="1"/>
  <c r="S213" i="1"/>
  <c r="AB215" i="1"/>
  <c r="AB221" i="1"/>
  <c r="AB223" i="1"/>
  <c r="AB229" i="1"/>
  <c r="AB231" i="1"/>
  <c r="AB237" i="1"/>
  <c r="AB239" i="1"/>
  <c r="AB245" i="1"/>
  <c r="AB247" i="1"/>
  <c r="AB253" i="1"/>
  <c r="AB255" i="1"/>
  <c r="AB261" i="1"/>
  <c r="AB263" i="1"/>
  <c r="AB268" i="1"/>
  <c r="AB283" i="1"/>
  <c r="AB306" i="1"/>
  <c r="AB318" i="1"/>
  <c r="AB320" i="1"/>
  <c r="AB325" i="1"/>
  <c r="AB327" i="1"/>
  <c r="AB332" i="1"/>
  <c r="AB347" i="1"/>
  <c r="AB370" i="1"/>
  <c r="AB382" i="1"/>
  <c r="AB384" i="1"/>
  <c r="AB389" i="1"/>
  <c r="AB391" i="1"/>
  <c r="AB396" i="1"/>
  <c r="AB411" i="1"/>
  <c r="AB434" i="1"/>
  <c r="AB446" i="1"/>
  <c r="AB448" i="1"/>
  <c r="AB453" i="1"/>
  <c r="AB455" i="1"/>
  <c r="AB460" i="1"/>
  <c r="AB475" i="1"/>
  <c r="AB659" i="1"/>
  <c r="AB675" i="1"/>
  <c r="AB691" i="1"/>
  <c r="AB707" i="1"/>
  <c r="AB723" i="1"/>
  <c r="AB734" i="1"/>
  <c r="AB736" i="1"/>
  <c r="AB763" i="1"/>
  <c r="AB773" i="1"/>
  <c r="AB1202" i="1"/>
  <c r="AB186" i="1"/>
  <c r="AB203" i="1"/>
  <c r="AB220" i="1"/>
  <c r="AB228" i="1"/>
  <c r="AB236" i="1"/>
  <c r="AB244" i="1"/>
  <c r="AB252" i="1"/>
  <c r="AB260" i="1"/>
  <c r="AB275" i="1"/>
  <c r="AB298" i="1"/>
  <c r="AB310" i="1"/>
  <c r="AB312" i="1"/>
  <c r="AB317" i="1"/>
  <c r="AB319" i="1"/>
  <c r="AB324" i="1"/>
  <c r="AB339" i="1"/>
  <c r="AB362" i="1"/>
  <c r="AB374" i="1"/>
  <c r="AB376" i="1"/>
  <c r="AB381" i="1"/>
  <c r="AB383" i="1"/>
  <c r="AB388" i="1"/>
  <c r="AB403" i="1"/>
  <c r="AB426" i="1"/>
  <c r="AB438" i="1"/>
  <c r="AB440" i="1"/>
  <c r="AB445" i="1"/>
  <c r="AB447" i="1"/>
  <c r="AB452" i="1"/>
  <c r="AB467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10" i="1"/>
  <c r="AB618" i="1"/>
  <c r="AB626" i="1"/>
  <c r="AB634" i="1"/>
  <c r="AB640" i="1"/>
  <c r="AB642" i="1"/>
  <c r="AB648" i="1"/>
  <c r="AB650" i="1"/>
  <c r="AB670" i="1"/>
  <c r="AB672" i="1"/>
  <c r="AB686" i="1"/>
  <c r="AB688" i="1"/>
  <c r="AB702" i="1"/>
  <c r="AB704" i="1"/>
  <c r="AB718" i="1"/>
  <c r="AB720" i="1"/>
  <c r="AB733" i="1"/>
  <c r="AB735" i="1"/>
  <c r="AB748" i="1"/>
  <c r="AB758" i="1"/>
  <c r="AB759" i="1"/>
  <c r="AB760" i="1"/>
  <c r="AB804" i="1"/>
  <c r="Z877" i="1"/>
  <c r="AB878" i="1"/>
  <c r="AB933" i="1"/>
  <c r="AB956" i="1"/>
  <c r="AB958" i="1"/>
  <c r="AB968" i="1"/>
  <c r="AB975" i="1"/>
  <c r="AB988" i="1"/>
  <c r="AB990" i="1"/>
  <c r="AB1003" i="1"/>
  <c r="AB1005" i="1"/>
  <c r="AB1032" i="1"/>
  <c r="AB1039" i="1"/>
  <c r="AB1052" i="1"/>
  <c r="AB1054" i="1"/>
  <c r="AB1067" i="1"/>
  <c r="AB1069" i="1"/>
  <c r="AB1096" i="1"/>
  <c r="AB1097" i="1"/>
  <c r="AB1103" i="1"/>
  <c r="AB1116" i="1"/>
  <c r="AB1118" i="1"/>
  <c r="AB1131" i="1"/>
  <c r="AB1133" i="1"/>
  <c r="AB1160" i="1"/>
  <c r="AB1167" i="1"/>
  <c r="AB1180" i="1"/>
  <c r="AB1182" i="1"/>
  <c r="AB1195" i="1"/>
  <c r="AB1197" i="1"/>
  <c r="AB1224" i="1"/>
  <c r="AB1231" i="1"/>
  <c r="AB1244" i="1"/>
  <c r="AB1246" i="1"/>
  <c r="AB1259" i="1"/>
  <c r="AB1261" i="1"/>
  <c r="AB1288" i="1"/>
  <c r="AB1289" i="1"/>
  <c r="AB1295" i="1"/>
  <c r="AB1308" i="1"/>
  <c r="AB1310" i="1"/>
  <c r="AB1323" i="1"/>
  <c r="AB1325" i="1"/>
  <c r="AB1356" i="1"/>
  <c r="AB1372" i="1"/>
  <c r="AB1388" i="1"/>
  <c r="AB1404" i="1"/>
  <c r="V1415" i="1"/>
  <c r="AB1420" i="1"/>
  <c r="M1426" i="1"/>
  <c r="AB1426" i="1" s="1"/>
  <c r="Z1427" i="1"/>
  <c r="P1433" i="1"/>
  <c r="AB1433" i="1" s="1"/>
  <c r="AB1438" i="1"/>
  <c r="AB1465" i="1"/>
  <c r="AB1485" i="1"/>
  <c r="AB1501" i="1"/>
  <c r="P778" i="1"/>
  <c r="AB778" i="1" s="1"/>
  <c r="M788" i="1"/>
  <c r="AB791" i="1"/>
  <c r="Z797" i="1"/>
  <c r="AB797" i="1" s="1"/>
  <c r="P803" i="1"/>
  <c r="AB803" i="1" s="1"/>
  <c r="AB805" i="1"/>
  <c r="AB806" i="1"/>
  <c r="AB807" i="1"/>
  <c r="M812" i="1"/>
  <c r="AB812" i="1" s="1"/>
  <c r="P819" i="1"/>
  <c r="AB819" i="1" s="1"/>
  <c r="AB821" i="1"/>
  <c r="AB822" i="1"/>
  <c r="AB823" i="1"/>
  <c r="M828" i="1"/>
  <c r="AB828" i="1" s="1"/>
  <c r="P835" i="1"/>
  <c r="AB835" i="1" s="1"/>
  <c r="AB837" i="1"/>
  <c r="AB838" i="1"/>
  <c r="AB839" i="1"/>
  <c r="M844" i="1"/>
  <c r="AB844" i="1" s="1"/>
  <c r="P851" i="1"/>
  <c r="AB851" i="1" s="1"/>
  <c r="AB853" i="1"/>
  <c r="AB854" i="1"/>
  <c r="AB855" i="1"/>
  <c r="M860" i="1"/>
  <c r="AB860" i="1" s="1"/>
  <c r="P866" i="1"/>
  <c r="AB866" i="1" s="1"/>
  <c r="Z876" i="1"/>
  <c r="AB876" i="1" s="1"/>
  <c r="V881" i="1"/>
  <c r="AB881" i="1" s="1"/>
  <c r="M882" i="1"/>
  <c r="P883" i="1"/>
  <c r="AB883" i="1" s="1"/>
  <c r="M892" i="1"/>
  <c r="AB892" i="1" s="1"/>
  <c r="AB895" i="1"/>
  <c r="AB896" i="1"/>
  <c r="M908" i="1"/>
  <c r="AB908" i="1" s="1"/>
  <c r="AB911" i="1"/>
  <c r="AB912" i="1"/>
  <c r="M924" i="1"/>
  <c r="AB924" i="1" s="1"/>
  <c r="AB927" i="1"/>
  <c r="AB928" i="1"/>
  <c r="M940" i="1"/>
  <c r="AB940" i="1" s="1"/>
  <c r="AB943" i="1"/>
  <c r="AB944" i="1"/>
  <c r="M962" i="1"/>
  <c r="AB962" i="1" s="1"/>
  <c r="AB967" i="1"/>
  <c r="AB980" i="1"/>
  <c r="AB982" i="1"/>
  <c r="V991" i="1"/>
  <c r="AB995" i="1"/>
  <c r="AB997" i="1"/>
  <c r="P1001" i="1"/>
  <c r="Z1019" i="1"/>
  <c r="S1024" i="1"/>
  <c r="AB1024" i="1" s="1"/>
  <c r="M1026" i="1"/>
  <c r="AB1026" i="1" s="1"/>
  <c r="AB1031" i="1"/>
  <c r="AB1044" i="1"/>
  <c r="AB1046" i="1"/>
  <c r="V1055" i="1"/>
  <c r="AB1059" i="1"/>
  <c r="AB1061" i="1"/>
  <c r="P1065" i="1"/>
  <c r="Z1083" i="1"/>
  <c r="AB1088" i="1"/>
  <c r="AB1089" i="1"/>
  <c r="M1090" i="1"/>
  <c r="AB1090" i="1" s="1"/>
  <c r="AB1095" i="1"/>
  <c r="AB1108" i="1"/>
  <c r="AB1110" i="1"/>
  <c r="V1119" i="1"/>
  <c r="AB1123" i="1"/>
  <c r="AB1125" i="1"/>
  <c r="P1129" i="1"/>
  <c r="AB1129" i="1" s="1"/>
  <c r="Z1147" i="1"/>
  <c r="AB1152" i="1"/>
  <c r="S1152" i="1"/>
  <c r="M1154" i="1"/>
  <c r="AB1154" i="1" s="1"/>
  <c r="AB1159" i="1"/>
  <c r="AB1172" i="1"/>
  <c r="AB1174" i="1"/>
  <c r="AB1187" i="1"/>
  <c r="AB1189" i="1"/>
  <c r="Z1211" i="1"/>
  <c r="S1216" i="1"/>
  <c r="AB1216" i="1" s="1"/>
  <c r="M1218" i="1"/>
  <c r="AB1218" i="1" s="1"/>
  <c r="AB1223" i="1"/>
  <c r="AB1236" i="1"/>
  <c r="AB1238" i="1"/>
  <c r="V1247" i="1"/>
  <c r="AB1251" i="1"/>
  <c r="AB1253" i="1"/>
  <c r="P1257" i="1"/>
  <c r="AB1280" i="1"/>
  <c r="AB1281" i="1"/>
  <c r="M1282" i="1"/>
  <c r="AB1282" i="1" s="1"/>
  <c r="AB1287" i="1"/>
  <c r="AB1300" i="1"/>
  <c r="AB1302" i="1"/>
  <c r="AB1315" i="1"/>
  <c r="AB1317" i="1"/>
  <c r="Z1339" i="1"/>
  <c r="AB1344" i="1"/>
  <c r="M1346" i="1"/>
  <c r="AB1346" i="1" s="1"/>
  <c r="AB1355" i="1"/>
  <c r="AB1359" i="1"/>
  <c r="AB1360" i="1"/>
  <c r="M1362" i="1"/>
  <c r="AB1362" i="1" s="1"/>
  <c r="AB1371" i="1"/>
  <c r="AB1375" i="1"/>
  <c r="AB1376" i="1"/>
  <c r="M1378" i="1"/>
  <c r="AB1378" i="1" s="1"/>
  <c r="AB1387" i="1"/>
  <c r="AB1391" i="1"/>
  <c r="AB1392" i="1"/>
  <c r="AB1393" i="1"/>
  <c r="M1394" i="1"/>
  <c r="AB1394" i="1" s="1"/>
  <c r="AB1407" i="1"/>
  <c r="AB1408" i="1"/>
  <c r="AB1423" i="1"/>
  <c r="AB1424" i="1"/>
  <c r="AB1437" i="1"/>
  <c r="AB1444" i="1"/>
  <c r="AB1469" i="1"/>
  <c r="AB1533" i="1"/>
  <c r="AB1545" i="1"/>
  <c r="AB774" i="1"/>
  <c r="S777" i="1"/>
  <c r="AB777" i="1" s="1"/>
  <c r="V784" i="1"/>
  <c r="AB784" i="1" s="1"/>
  <c r="V785" i="1"/>
  <c r="AB785" i="1" s="1"/>
  <c r="M787" i="1"/>
  <c r="AB787" i="1" s="1"/>
  <c r="S794" i="1"/>
  <c r="AB794" i="1" s="1"/>
  <c r="AB798" i="1"/>
  <c r="P802" i="1"/>
  <c r="AB802" i="1" s="1"/>
  <c r="S809" i="1"/>
  <c r="P818" i="1"/>
  <c r="AB818" i="1" s="1"/>
  <c r="S825" i="1"/>
  <c r="AB825" i="1" s="1"/>
  <c r="P834" i="1"/>
  <c r="AB834" i="1" s="1"/>
  <c r="S841" i="1"/>
  <c r="AB841" i="1" s="1"/>
  <c r="P850" i="1"/>
  <c r="S857" i="1"/>
  <c r="M868" i="1"/>
  <c r="AB868" i="1" s="1"/>
  <c r="AB871" i="1"/>
  <c r="S873" i="1"/>
  <c r="AB873" i="1" s="1"/>
  <c r="M875" i="1"/>
  <c r="AB875" i="1" s="1"/>
  <c r="AB877" i="1"/>
  <c r="V880" i="1"/>
  <c r="AB880" i="1" s="1"/>
  <c r="S890" i="1"/>
  <c r="AB890" i="1" s="1"/>
  <c r="Z893" i="1"/>
  <c r="AB894" i="1"/>
  <c r="AB897" i="1"/>
  <c r="Z909" i="1"/>
  <c r="AB909" i="1" s="1"/>
  <c r="AB910" i="1"/>
  <c r="AB913" i="1"/>
  <c r="Z925" i="1"/>
  <c r="AB926" i="1"/>
  <c r="AB929" i="1"/>
  <c r="Z941" i="1"/>
  <c r="AB942" i="1"/>
  <c r="AB945" i="1"/>
  <c r="Z947" i="1"/>
  <c r="AB947" i="1" s="1"/>
  <c r="P953" i="1"/>
  <c r="AB957" i="1"/>
  <c r="AB972" i="1"/>
  <c r="AB974" i="1"/>
  <c r="V983" i="1"/>
  <c r="AB983" i="1" s="1"/>
  <c r="AB987" i="1"/>
  <c r="AB989" i="1"/>
  <c r="P993" i="1"/>
  <c r="Z1011" i="1"/>
  <c r="AB1011" i="1" s="1"/>
  <c r="AB1016" i="1"/>
  <c r="S1016" i="1"/>
  <c r="AB1017" i="1"/>
  <c r="M1018" i="1"/>
  <c r="AB1018" i="1" s="1"/>
  <c r="AB1023" i="1"/>
  <c r="AB1036" i="1"/>
  <c r="AB1038" i="1"/>
  <c r="V1047" i="1"/>
  <c r="AB1047" i="1" s="1"/>
  <c r="AB1053" i="1"/>
  <c r="P1057" i="1"/>
  <c r="Z1075" i="1"/>
  <c r="AB1075" i="1" s="1"/>
  <c r="AB1080" i="1"/>
  <c r="S1080" i="1"/>
  <c r="AB1081" i="1"/>
  <c r="M1082" i="1"/>
  <c r="AB1082" i="1" s="1"/>
  <c r="AB1087" i="1"/>
  <c r="AB1100" i="1"/>
  <c r="AB1102" i="1"/>
  <c r="V1111" i="1"/>
  <c r="AB1115" i="1"/>
  <c r="AB1117" i="1"/>
  <c r="P1121" i="1"/>
  <c r="Z1139" i="1"/>
  <c r="AB1139" i="1" s="1"/>
  <c r="AB1144" i="1"/>
  <c r="S1144" i="1"/>
  <c r="AB1145" i="1"/>
  <c r="M1146" i="1"/>
  <c r="AB1146" i="1" s="1"/>
  <c r="AB1151" i="1"/>
  <c r="AB1164" i="1"/>
  <c r="AB1166" i="1"/>
  <c r="AB1181" i="1"/>
  <c r="P1185" i="1"/>
  <c r="Z1203" i="1"/>
  <c r="S1208" i="1"/>
  <c r="AB1208" i="1" s="1"/>
  <c r="AB1209" i="1"/>
  <c r="M1210" i="1"/>
  <c r="AB1210" i="1" s="1"/>
  <c r="AB1228" i="1"/>
  <c r="AB1230" i="1"/>
  <c r="V1239" i="1"/>
  <c r="AB1239" i="1" s="1"/>
  <c r="AB1245" i="1"/>
  <c r="P1249" i="1"/>
  <c r="Z1267" i="1"/>
  <c r="AB1267" i="1" s="1"/>
  <c r="AB1272" i="1"/>
  <c r="AB1273" i="1"/>
  <c r="M1274" i="1"/>
  <c r="AB1274" i="1" s="1"/>
  <c r="AB1279" i="1"/>
  <c r="AB1292" i="1"/>
  <c r="AB1294" i="1"/>
  <c r="AB1309" i="1"/>
  <c r="Z1331" i="1"/>
  <c r="AB1331" i="1" s="1"/>
  <c r="AB1336" i="1"/>
  <c r="AB1337" i="1"/>
  <c r="M1338" i="1"/>
  <c r="AB1338" i="1" s="1"/>
  <c r="AB1343" i="1"/>
  <c r="P1353" i="1"/>
  <c r="AB1353" i="1" s="1"/>
  <c r="AB1358" i="1"/>
  <c r="P1369" i="1"/>
  <c r="AB1374" i="1"/>
  <c r="AB1390" i="1"/>
  <c r="P1401" i="1"/>
  <c r="AB1406" i="1"/>
  <c r="P1417" i="1"/>
  <c r="AB1422" i="1"/>
  <c r="AB1443" i="1"/>
  <c r="AB1447" i="1"/>
  <c r="AB1448" i="1"/>
  <c r="AB1609" i="1"/>
  <c r="V776" i="1"/>
  <c r="AB776" i="1" s="1"/>
  <c r="AB782" i="1"/>
  <c r="S793" i="1"/>
  <c r="AB809" i="1"/>
  <c r="M811" i="1"/>
  <c r="M827" i="1"/>
  <c r="M843" i="1"/>
  <c r="AB857" i="1"/>
  <c r="M859" i="1"/>
  <c r="AB907" i="1"/>
  <c r="AB923" i="1"/>
  <c r="AB939" i="1"/>
  <c r="AB964" i="1"/>
  <c r="AB966" i="1"/>
  <c r="AB979" i="1"/>
  <c r="AB981" i="1"/>
  <c r="AB1008" i="1"/>
  <c r="AB1028" i="1"/>
  <c r="AB1030" i="1"/>
  <c r="AB1045" i="1"/>
  <c r="AB1072" i="1"/>
  <c r="AB1079" i="1"/>
  <c r="AB1092" i="1"/>
  <c r="AB1094" i="1"/>
  <c r="AB1107" i="1"/>
  <c r="AB1109" i="1"/>
  <c r="AB1136" i="1"/>
  <c r="AB1156" i="1"/>
  <c r="AB1158" i="1"/>
  <c r="AB1173" i="1"/>
  <c r="AB1200" i="1"/>
  <c r="AB1220" i="1"/>
  <c r="AB1222" i="1"/>
  <c r="AB1235" i="1"/>
  <c r="AB1237" i="1"/>
  <c r="AB1264" i="1"/>
  <c r="AB1271" i="1"/>
  <c r="AB1284" i="1"/>
  <c r="AB1286" i="1"/>
  <c r="AB1299" i="1"/>
  <c r="AB1301" i="1"/>
  <c r="AB1328" i="1"/>
  <c r="AB1335" i="1"/>
  <c r="AB1357" i="1"/>
  <c r="AB1373" i="1"/>
  <c r="AB1389" i="1"/>
  <c r="AB1405" i="1"/>
  <c r="AB1421" i="1"/>
  <c r="AB1427" i="1"/>
  <c r="AB1428" i="1"/>
  <c r="M1434" i="1"/>
  <c r="AB1434" i="1" s="1"/>
  <c r="AB1453" i="1"/>
  <c r="AB1499" i="1"/>
  <c r="AB1537" i="1"/>
  <c r="AB1673" i="1"/>
  <c r="AB799" i="1"/>
  <c r="AB887" i="1"/>
  <c r="AB888" i="1"/>
  <c r="AB893" i="1"/>
  <c r="AB925" i="1"/>
  <c r="AB941" i="1"/>
  <c r="AB951" i="1"/>
  <c r="AB971" i="1"/>
  <c r="AB973" i="1"/>
  <c r="AB1000" i="1"/>
  <c r="AB1001" i="1"/>
  <c r="AB1007" i="1"/>
  <c r="AB1020" i="1"/>
  <c r="AB1022" i="1"/>
  <c r="AB1035" i="1"/>
  <c r="AB1037" i="1"/>
  <c r="AB1064" i="1"/>
  <c r="AB1065" i="1"/>
  <c r="AB1071" i="1"/>
  <c r="AB1084" i="1"/>
  <c r="AB1086" i="1"/>
  <c r="AB1099" i="1"/>
  <c r="AB1101" i="1"/>
  <c r="AB1128" i="1"/>
  <c r="AB1135" i="1"/>
  <c r="AB1148" i="1"/>
  <c r="AB1150" i="1"/>
  <c r="AB1163" i="1"/>
  <c r="AB1165" i="1"/>
  <c r="AB1192" i="1"/>
  <c r="AB1193" i="1"/>
  <c r="AB1199" i="1"/>
  <c r="AB1212" i="1"/>
  <c r="AB1214" i="1"/>
  <c r="AB1227" i="1"/>
  <c r="AB1229" i="1"/>
  <c r="AB1256" i="1"/>
  <c r="AB1257" i="1"/>
  <c r="AB1263" i="1"/>
  <c r="AB1276" i="1"/>
  <c r="AB1278" i="1"/>
  <c r="AB1291" i="1"/>
  <c r="AB1293" i="1"/>
  <c r="AB1320" i="1"/>
  <c r="AB1321" i="1"/>
  <c r="AB1327" i="1"/>
  <c r="AB1340" i="1"/>
  <c r="AB1342" i="1"/>
  <c r="AB1348" i="1"/>
  <c r="AB1364" i="1"/>
  <c r="AB1380" i="1"/>
  <c r="AB1396" i="1"/>
  <c r="AB1412" i="1"/>
  <c r="AB1431" i="1"/>
  <c r="AB1432" i="1"/>
  <c r="AB1445" i="1"/>
  <c r="AB1467" i="1"/>
  <c r="AB783" i="1"/>
  <c r="P786" i="1"/>
  <c r="AB786" i="1" s="1"/>
  <c r="Z788" i="1"/>
  <c r="AB788" i="1" s="1"/>
  <c r="V792" i="1"/>
  <c r="AB792" i="1" s="1"/>
  <c r="V793" i="1"/>
  <c r="AB793" i="1" s="1"/>
  <c r="M795" i="1"/>
  <c r="AB795" i="1" s="1"/>
  <c r="M804" i="1"/>
  <c r="P811" i="1"/>
  <c r="AB813" i="1"/>
  <c r="AB814" i="1"/>
  <c r="AB815" i="1"/>
  <c r="M820" i="1"/>
  <c r="AB820" i="1" s="1"/>
  <c r="P827" i="1"/>
  <c r="AB829" i="1"/>
  <c r="AB830" i="1"/>
  <c r="AB831" i="1"/>
  <c r="M836" i="1"/>
  <c r="AB836" i="1" s="1"/>
  <c r="P843" i="1"/>
  <c r="AB845" i="1"/>
  <c r="AB846" i="1"/>
  <c r="AB847" i="1"/>
  <c r="M852" i="1"/>
  <c r="AB852" i="1" s="1"/>
  <c r="P859" i="1"/>
  <c r="AB861" i="1"/>
  <c r="AB862" i="1"/>
  <c r="AB863" i="1"/>
  <c r="AB864" i="1"/>
  <c r="S865" i="1"/>
  <c r="M867" i="1"/>
  <c r="AB867" i="1" s="1"/>
  <c r="AB869" i="1"/>
  <c r="V872" i="1"/>
  <c r="AB872" i="1" s="1"/>
  <c r="S882" i="1"/>
  <c r="Z885" i="1"/>
  <c r="AB885" i="1" s="1"/>
  <c r="AB886" i="1"/>
  <c r="M900" i="1"/>
  <c r="AB900" i="1" s="1"/>
  <c r="AB903" i="1"/>
  <c r="AB904" i="1"/>
  <c r="M916" i="1"/>
  <c r="AB916" i="1" s="1"/>
  <c r="AB919" i="1"/>
  <c r="M932" i="1"/>
  <c r="AB932" i="1" s="1"/>
  <c r="AB935" i="1"/>
  <c r="AB936" i="1"/>
  <c r="AB948" i="1"/>
  <c r="AB950" i="1"/>
  <c r="S952" i="1"/>
  <c r="AB952" i="1" s="1"/>
  <c r="AB953" i="1"/>
  <c r="Z955" i="1"/>
  <c r="AB955" i="1" s="1"/>
  <c r="P961" i="1"/>
  <c r="AB961" i="1" s="1"/>
  <c r="AB963" i="1"/>
  <c r="AB965" i="1"/>
  <c r="P969" i="1"/>
  <c r="AB969" i="1" s="1"/>
  <c r="Z987" i="1"/>
  <c r="AB992" i="1"/>
  <c r="S992" i="1"/>
  <c r="AB993" i="1"/>
  <c r="M994" i="1"/>
  <c r="AB994" i="1" s="1"/>
  <c r="AB999" i="1"/>
  <c r="AB1012" i="1"/>
  <c r="AB1014" i="1"/>
  <c r="V1023" i="1"/>
  <c r="AB1027" i="1"/>
  <c r="AB1029" i="1"/>
  <c r="P1033" i="1"/>
  <c r="AB1033" i="1" s="1"/>
  <c r="Z1051" i="1"/>
  <c r="AB1051" i="1" s="1"/>
  <c r="S1056" i="1"/>
  <c r="AB1056" i="1" s="1"/>
  <c r="AB1057" i="1"/>
  <c r="M1058" i="1"/>
  <c r="AB1058" i="1" s="1"/>
  <c r="AB1063" i="1"/>
  <c r="AB1076" i="1"/>
  <c r="AB1078" i="1"/>
  <c r="AB1091" i="1"/>
  <c r="AB1093" i="1"/>
  <c r="Z1115" i="1"/>
  <c r="AB1120" i="1"/>
  <c r="S1120" i="1"/>
  <c r="AB1121" i="1"/>
  <c r="M1122" i="1"/>
  <c r="AB1122" i="1" s="1"/>
  <c r="AB1127" i="1"/>
  <c r="AB1140" i="1"/>
  <c r="AB1142" i="1"/>
  <c r="V1151" i="1"/>
  <c r="AB1155" i="1"/>
  <c r="AB1157" i="1"/>
  <c r="P1161" i="1"/>
  <c r="AB1161" i="1" s="1"/>
  <c r="Z1179" i="1"/>
  <c r="AB1179" i="1" s="1"/>
  <c r="S1184" i="1"/>
  <c r="AB1184" i="1" s="1"/>
  <c r="AB1185" i="1"/>
  <c r="M1186" i="1"/>
  <c r="AB1186" i="1" s="1"/>
  <c r="AB1191" i="1"/>
  <c r="AB1204" i="1"/>
  <c r="AB1206" i="1"/>
  <c r="V1215" i="1"/>
  <c r="AB1215" i="1" s="1"/>
  <c r="AB1219" i="1"/>
  <c r="AB1221" i="1"/>
  <c r="P1225" i="1"/>
  <c r="AB1225" i="1" s="1"/>
  <c r="Z1243" i="1"/>
  <c r="AB1243" i="1" s="1"/>
  <c r="AB1248" i="1"/>
  <c r="S1248" i="1"/>
  <c r="AB1249" i="1"/>
  <c r="M1250" i="1"/>
  <c r="AB1250" i="1" s="1"/>
  <c r="AB1255" i="1"/>
  <c r="AB1268" i="1"/>
  <c r="AB1270" i="1"/>
  <c r="AB1283" i="1"/>
  <c r="AB1285" i="1"/>
  <c r="P1289" i="1"/>
  <c r="Z1307" i="1"/>
  <c r="AB1307" i="1" s="1"/>
  <c r="AB1312" i="1"/>
  <c r="AB1313" i="1"/>
  <c r="M1314" i="1"/>
  <c r="AB1314" i="1" s="1"/>
  <c r="AB1319" i="1"/>
  <c r="AB1332" i="1"/>
  <c r="AB1334" i="1"/>
  <c r="AB1347" i="1"/>
  <c r="AB1351" i="1"/>
  <c r="AB1352" i="1"/>
  <c r="M1354" i="1"/>
  <c r="AB1354" i="1" s="1"/>
  <c r="AB1363" i="1"/>
  <c r="AB1367" i="1"/>
  <c r="AB1368" i="1"/>
  <c r="S1368" i="1"/>
  <c r="AB1369" i="1"/>
  <c r="M1370" i="1"/>
  <c r="AB1370" i="1" s="1"/>
  <c r="Z1371" i="1"/>
  <c r="AB1379" i="1"/>
  <c r="AB1383" i="1"/>
  <c r="AB1384" i="1"/>
  <c r="AB1385" i="1"/>
  <c r="M1386" i="1"/>
  <c r="AB1386" i="1" s="1"/>
  <c r="AB1395" i="1"/>
  <c r="AB1399" i="1"/>
  <c r="AB1400" i="1"/>
  <c r="AB1401" i="1"/>
  <c r="M1402" i="1"/>
  <c r="AB1402" i="1" s="1"/>
  <c r="Z1403" i="1"/>
  <c r="AB1403" i="1" s="1"/>
  <c r="AB1411" i="1"/>
  <c r="AB1415" i="1"/>
  <c r="AB1416" i="1"/>
  <c r="AB1417" i="1"/>
  <c r="M1418" i="1"/>
  <c r="AB1418" i="1" s="1"/>
  <c r="Z1419" i="1"/>
  <c r="AB1419" i="1" s="1"/>
  <c r="P1425" i="1"/>
  <c r="AB1425" i="1" s="1"/>
  <c r="AB1430" i="1"/>
  <c r="AB1449" i="1"/>
  <c r="AB1459" i="1"/>
  <c r="AB1535" i="1"/>
  <c r="AB1539" i="1"/>
  <c r="Z780" i="1"/>
  <c r="AB780" i="1" s="1"/>
  <c r="AB789" i="1"/>
  <c r="Z789" i="1"/>
  <c r="S801" i="1"/>
  <c r="AB801" i="1" s="1"/>
  <c r="P810" i="1"/>
  <c r="S816" i="1"/>
  <c r="AB816" i="1" s="1"/>
  <c r="S817" i="1"/>
  <c r="AB817" i="1" s="1"/>
  <c r="P826" i="1"/>
  <c r="AB826" i="1" s="1"/>
  <c r="S833" i="1"/>
  <c r="AB833" i="1" s="1"/>
  <c r="P842" i="1"/>
  <c r="AB842" i="1" s="1"/>
  <c r="S849" i="1"/>
  <c r="AB849" i="1" s="1"/>
  <c r="P858" i="1"/>
  <c r="AB858" i="1" s="1"/>
  <c r="AB865" i="1"/>
  <c r="P874" i="1"/>
  <c r="AB874" i="1" s="1"/>
  <c r="Z884" i="1"/>
  <c r="AB884" i="1" s="1"/>
  <c r="V889" i="1"/>
  <c r="AB889" i="1" s="1"/>
  <c r="P891" i="1"/>
  <c r="AB891" i="1" s="1"/>
  <c r="Z901" i="1"/>
  <c r="AB901" i="1" s="1"/>
  <c r="AB902" i="1"/>
  <c r="AB905" i="1"/>
  <c r="Z917" i="1"/>
  <c r="AB917" i="1" s="1"/>
  <c r="AB918" i="1"/>
  <c r="S920" i="1"/>
  <c r="AB920" i="1" s="1"/>
  <c r="AB921" i="1"/>
  <c r="Z933" i="1"/>
  <c r="AB934" i="1"/>
  <c r="AB937" i="1"/>
  <c r="M954" i="1"/>
  <c r="AB954" i="1" s="1"/>
  <c r="Z979" i="1"/>
  <c r="AB984" i="1"/>
  <c r="S984" i="1"/>
  <c r="AB985" i="1"/>
  <c r="M986" i="1"/>
  <c r="AB986" i="1" s="1"/>
  <c r="AB991" i="1"/>
  <c r="AB1006" i="1"/>
  <c r="V1015" i="1"/>
  <c r="AB1015" i="1" s="1"/>
  <c r="AB1019" i="1"/>
  <c r="AB1021" i="1"/>
  <c r="P1025" i="1"/>
  <c r="AB1025" i="1" s="1"/>
  <c r="Z1043" i="1"/>
  <c r="AB1043" i="1" s="1"/>
  <c r="S1048" i="1"/>
  <c r="AB1048" i="1" s="1"/>
  <c r="AB1049" i="1"/>
  <c r="M1050" i="1"/>
  <c r="AB1050" i="1" s="1"/>
  <c r="AB1055" i="1"/>
  <c r="AB1070" i="1"/>
  <c r="AB1083" i="1"/>
  <c r="AB1085" i="1"/>
  <c r="S1112" i="1"/>
  <c r="AB1112" i="1" s="1"/>
  <c r="AB1113" i="1"/>
  <c r="M1114" i="1"/>
  <c r="AB1114" i="1" s="1"/>
  <c r="AB1119" i="1"/>
  <c r="AB1134" i="1"/>
  <c r="V1143" i="1"/>
  <c r="AB1143" i="1" s="1"/>
  <c r="AB1147" i="1"/>
  <c r="AB1149" i="1"/>
  <c r="P1153" i="1"/>
  <c r="AB1153" i="1" s="1"/>
  <c r="Z1171" i="1"/>
  <c r="AB1171" i="1" s="1"/>
  <c r="AB1176" i="1"/>
  <c r="S1176" i="1"/>
  <c r="AB1177" i="1"/>
  <c r="M1178" i="1"/>
  <c r="AB1178" i="1" s="1"/>
  <c r="AB1198" i="1"/>
  <c r="V1207" i="1"/>
  <c r="AB1207" i="1" s="1"/>
  <c r="AB1211" i="1"/>
  <c r="AB1213" i="1"/>
  <c r="P1217" i="1"/>
  <c r="AB1217" i="1" s="1"/>
  <c r="Z1235" i="1"/>
  <c r="AB1240" i="1"/>
  <c r="S1240" i="1"/>
  <c r="AB1241" i="1"/>
  <c r="M1242" i="1"/>
  <c r="AB1242" i="1" s="1"/>
  <c r="AB1247" i="1"/>
  <c r="AB1262" i="1"/>
  <c r="AB1277" i="1"/>
  <c r="AB1304" i="1"/>
  <c r="AB1305" i="1"/>
  <c r="M1306" i="1"/>
  <c r="AB1306" i="1" s="1"/>
  <c r="AB1326" i="1"/>
  <c r="AB1339" i="1"/>
  <c r="AB1341" i="1"/>
  <c r="P1345" i="1"/>
  <c r="AB1345" i="1" s="1"/>
  <c r="P1361" i="1"/>
  <c r="AB1361" i="1" s="1"/>
  <c r="P1377" i="1"/>
  <c r="AB1377" i="1" s="1"/>
  <c r="P1393" i="1"/>
  <c r="P1409" i="1"/>
  <c r="AB1409" i="1" s="1"/>
  <c r="AB1436" i="1"/>
  <c r="AB1441" i="1"/>
  <c r="AB1473" i="1"/>
  <c r="AB1493" i="1"/>
  <c r="AB1456" i="1"/>
  <c r="AB1472" i="1"/>
  <c r="AB1488" i="1"/>
  <c r="AB1504" i="1"/>
  <c r="AB1525" i="1"/>
  <c r="AB1551" i="1"/>
  <c r="AB1570" i="1"/>
  <c r="AB1573" i="1"/>
  <c r="AB1588" i="1"/>
  <c r="AB1600" i="1"/>
  <c r="AB1615" i="1"/>
  <c r="AB1634" i="1"/>
  <c r="AB1637" i="1"/>
  <c r="AB1643" i="1"/>
  <c r="AB1652" i="1"/>
  <c r="AB1664" i="1"/>
  <c r="AB1679" i="1"/>
  <c r="AB1698" i="1"/>
  <c r="AB1699" i="1"/>
  <c r="AB1701" i="1"/>
  <c r="AB1707" i="1"/>
  <c r="AB1724" i="1"/>
  <c r="AB1728" i="1"/>
  <c r="S1780" i="1"/>
  <c r="Z1450" i="1"/>
  <c r="AB1450" i="1" s="1"/>
  <c r="AB1454" i="1"/>
  <c r="Z1466" i="1"/>
  <c r="M1475" i="1"/>
  <c r="AB1475" i="1" s="1"/>
  <c r="V1476" i="1"/>
  <c r="AB1476" i="1" s="1"/>
  <c r="Z1482" i="1"/>
  <c r="M1491" i="1"/>
  <c r="AB1491" i="1" s="1"/>
  <c r="Z1498" i="1"/>
  <c r="AB1498" i="1" s="1"/>
  <c r="M1507" i="1"/>
  <c r="AB1507" i="1" s="1"/>
  <c r="P1510" i="1"/>
  <c r="Z1522" i="1"/>
  <c r="AB1524" i="1"/>
  <c r="AB1543" i="1"/>
  <c r="AB1550" i="1"/>
  <c r="AB1565" i="1"/>
  <c r="AB1571" i="1"/>
  <c r="AB1580" i="1"/>
  <c r="AB1603" i="1"/>
  <c r="AB1607" i="1"/>
  <c r="AB1614" i="1"/>
  <c r="AB1629" i="1"/>
  <c r="AB1635" i="1"/>
  <c r="Z1658" i="1"/>
  <c r="AB1671" i="1"/>
  <c r="AB1678" i="1"/>
  <c r="AB1693" i="1"/>
  <c r="V1702" i="1"/>
  <c r="AB1702" i="1" s="1"/>
  <c r="AB1708" i="1"/>
  <c r="AB1716" i="1"/>
  <c r="AB1720" i="1"/>
  <c r="Z1722" i="1"/>
  <c r="M1729" i="1"/>
  <c r="AB1729" i="1" s="1"/>
  <c r="AB1735" i="1"/>
  <c r="AB1739" i="1"/>
  <c r="V1752" i="1"/>
  <c r="AB1760" i="1"/>
  <c r="AB1452" i="1"/>
  <c r="M1457" i="1"/>
  <c r="AB1457" i="1" s="1"/>
  <c r="P1464" i="1"/>
  <c r="AB1468" i="1"/>
  <c r="M1473" i="1"/>
  <c r="P1480" i="1"/>
  <c r="AB1484" i="1"/>
  <c r="M1489" i="1"/>
  <c r="AB1489" i="1" s="1"/>
  <c r="P1496" i="1"/>
  <c r="AB1496" i="1" s="1"/>
  <c r="AB1500" i="1"/>
  <c r="M1505" i="1"/>
  <c r="AB1505" i="1" s="1"/>
  <c r="S1511" i="1"/>
  <c r="M1513" i="1"/>
  <c r="AB1513" i="1" s="1"/>
  <c r="AB1517" i="1"/>
  <c r="V1526" i="1"/>
  <c r="AB1554" i="1"/>
  <c r="AB1555" i="1"/>
  <c r="AB1557" i="1"/>
  <c r="AB1563" i="1"/>
  <c r="V1566" i="1"/>
  <c r="P1568" i="1"/>
  <c r="AB1568" i="1" s="1"/>
  <c r="AB1572" i="1"/>
  <c r="AB1584" i="1"/>
  <c r="Z1586" i="1"/>
  <c r="AB1586" i="1" s="1"/>
  <c r="M1593" i="1"/>
  <c r="AB1593" i="1" s="1"/>
  <c r="AB1599" i="1"/>
  <c r="AB1618" i="1"/>
  <c r="AB1621" i="1"/>
  <c r="AB1627" i="1"/>
  <c r="V1630" i="1"/>
  <c r="AB1630" i="1" s="1"/>
  <c r="P1632" i="1"/>
  <c r="AB1636" i="1"/>
  <c r="AB1644" i="1"/>
  <c r="AB1648" i="1"/>
  <c r="M1657" i="1"/>
  <c r="AB1657" i="1" s="1"/>
  <c r="AB1663" i="1"/>
  <c r="S1663" i="1"/>
  <c r="AB1670" i="1"/>
  <c r="AB1682" i="1"/>
  <c r="AB1685" i="1"/>
  <c r="AB1691" i="1"/>
  <c r="V1694" i="1"/>
  <c r="P1696" i="1"/>
  <c r="AB1696" i="1" s="1"/>
  <c r="AB1700" i="1"/>
  <c r="AB1712" i="1"/>
  <c r="Z1714" i="1"/>
  <c r="AB1714" i="1" s="1"/>
  <c r="M1721" i="1"/>
  <c r="AB1721" i="1" s="1"/>
  <c r="AB1727" i="1"/>
  <c r="AB1744" i="1"/>
  <c r="P1746" i="1"/>
  <c r="M1755" i="1"/>
  <c r="AB1769" i="1"/>
  <c r="AB1779" i="1"/>
  <c r="M1455" i="1"/>
  <c r="AB1455" i="1" s="1"/>
  <c r="P1462" i="1"/>
  <c r="AB1466" i="1"/>
  <c r="M1471" i="1"/>
  <c r="AB1471" i="1" s="1"/>
  <c r="P1478" i="1"/>
  <c r="AB1482" i="1"/>
  <c r="M1487" i="1"/>
  <c r="AB1487" i="1" s="1"/>
  <c r="P1494" i="1"/>
  <c r="Z1494" i="1"/>
  <c r="AB1494" i="1" s="1"/>
  <c r="M1503" i="1"/>
  <c r="AB1503" i="1" s="1"/>
  <c r="AB1510" i="1"/>
  <c r="Z1514" i="1"/>
  <c r="AB1514" i="1" s="1"/>
  <c r="AB1516" i="1"/>
  <c r="M1519" i="1"/>
  <c r="AB1519" i="1" s="1"/>
  <c r="AB1536" i="1"/>
  <c r="AB1546" i="1"/>
  <c r="AB1549" i="1"/>
  <c r="V1558" i="1"/>
  <c r="AB1558" i="1" s="1"/>
  <c r="P1560" i="1"/>
  <c r="AB1564" i="1"/>
  <c r="AB1576" i="1"/>
  <c r="Z1578" i="1"/>
  <c r="M1585" i="1"/>
  <c r="AB1585" i="1" s="1"/>
  <c r="AB1591" i="1"/>
  <c r="AB1613" i="1"/>
  <c r="AB1619" i="1"/>
  <c r="V1622" i="1"/>
  <c r="AB1622" i="1" s="1"/>
  <c r="P1624" i="1"/>
  <c r="AB1624" i="1" s="1"/>
  <c r="AB1628" i="1"/>
  <c r="AB1640" i="1"/>
  <c r="AB1655" i="1"/>
  <c r="S1655" i="1"/>
  <c r="AB1662" i="1"/>
  <c r="AB1677" i="1"/>
  <c r="AB1683" i="1"/>
  <c r="V1686" i="1"/>
  <c r="AB1686" i="1" s="1"/>
  <c r="AB1692" i="1"/>
  <c r="AB1704" i="1"/>
  <c r="AB1719" i="1"/>
  <c r="AB1734" i="1"/>
  <c r="AB1766" i="1"/>
  <c r="AB1464" i="1"/>
  <c r="AB1480" i="1"/>
  <c r="AB1509" i="1"/>
  <c r="AB1522" i="1"/>
  <c r="AB1541" i="1"/>
  <c r="AB1556" i="1"/>
  <c r="AB1583" i="1"/>
  <c r="AB1632" i="1"/>
  <c r="AB1647" i="1"/>
  <c r="AB1666" i="1"/>
  <c r="AB1667" i="1"/>
  <c r="AB1669" i="1"/>
  <c r="AB1711" i="1"/>
  <c r="AB1730" i="1"/>
  <c r="AB1733" i="1"/>
  <c r="AB1819" i="1"/>
  <c r="AB1864" i="1"/>
  <c r="Z1458" i="1"/>
  <c r="S1461" i="1"/>
  <c r="AB1461" i="1" s="1"/>
  <c r="AB1462" i="1"/>
  <c r="Z1474" i="1"/>
  <c r="S1477" i="1"/>
  <c r="AB1477" i="1" s="1"/>
  <c r="AB1478" i="1"/>
  <c r="M1483" i="1"/>
  <c r="AB1483" i="1" s="1"/>
  <c r="Z1490" i="1"/>
  <c r="Z1506" i="1"/>
  <c r="AB1508" i="1"/>
  <c r="M1511" i="1"/>
  <c r="AB1511" i="1" s="1"/>
  <c r="P1520" i="1"/>
  <c r="P1526" i="1"/>
  <c r="AB1526" i="1" s="1"/>
  <c r="AB1528" i="1"/>
  <c r="AB1534" i="1"/>
  <c r="Z1538" i="1"/>
  <c r="AB1538" i="1" s="1"/>
  <c r="AB1540" i="1"/>
  <c r="V1542" i="1"/>
  <c r="AB1542" i="1" s="1"/>
  <c r="P1544" i="1"/>
  <c r="AB1544" i="1" s="1"/>
  <c r="AB1548" i="1"/>
  <c r="AB1560" i="1"/>
  <c r="Z1562" i="1"/>
  <c r="AB1562" i="1" s="1"/>
  <c r="M1569" i="1"/>
  <c r="AB1569" i="1" s="1"/>
  <c r="AB1575" i="1"/>
  <c r="S1575" i="1"/>
  <c r="AB1582" i="1"/>
  <c r="AB1594" i="1"/>
  <c r="AB1595" i="1"/>
  <c r="AB1597" i="1"/>
  <c r="V1606" i="1"/>
  <c r="AB1606" i="1" s="1"/>
  <c r="P1608" i="1"/>
  <c r="AB1608" i="1" s="1"/>
  <c r="AB1612" i="1"/>
  <c r="Z1626" i="1"/>
  <c r="AB1626" i="1" s="1"/>
  <c r="M1633" i="1"/>
  <c r="AB1633" i="1" s="1"/>
  <c r="AB1639" i="1"/>
  <c r="AB1646" i="1"/>
  <c r="AB1658" i="1"/>
  <c r="AB1659" i="1"/>
  <c r="AB1661" i="1"/>
  <c r="V1670" i="1"/>
  <c r="P1672" i="1"/>
  <c r="AB1672" i="1" s="1"/>
  <c r="AB1676" i="1"/>
  <c r="AB1688" i="1"/>
  <c r="Z1690" i="1"/>
  <c r="AB1690" i="1" s="1"/>
  <c r="M1697" i="1"/>
  <c r="AB1697" i="1" s="1"/>
  <c r="AB1703" i="1"/>
  <c r="S1703" i="1"/>
  <c r="AB1718" i="1"/>
  <c r="AB1722" i="1"/>
  <c r="AB1725" i="1"/>
  <c r="AB1731" i="1"/>
  <c r="Z1740" i="1"/>
  <c r="AB1740" i="1" s="1"/>
  <c r="AB1753" i="1"/>
  <c r="S1756" i="1"/>
  <c r="AB1768" i="1"/>
  <c r="AB1787" i="1"/>
  <c r="AB1896" i="1"/>
  <c r="Z1454" i="1"/>
  <c r="AB1458" i="1"/>
  <c r="M1463" i="1"/>
  <c r="AB1463" i="1" s="1"/>
  <c r="P1470" i="1"/>
  <c r="AB1470" i="1" s="1"/>
  <c r="AB1474" i="1"/>
  <c r="M1479" i="1"/>
  <c r="AB1479" i="1" s="1"/>
  <c r="P1486" i="1"/>
  <c r="AB1486" i="1" s="1"/>
  <c r="AB1490" i="1"/>
  <c r="M1495" i="1"/>
  <c r="AB1495" i="1" s="1"/>
  <c r="P1502" i="1"/>
  <c r="AB1502" i="1" s="1"/>
  <c r="Z1502" i="1"/>
  <c r="AB1506" i="1"/>
  <c r="P1512" i="1"/>
  <c r="AB1512" i="1" s="1"/>
  <c r="P1518" i="1"/>
  <c r="AB1518" i="1" s="1"/>
  <c r="AB1520" i="1"/>
  <c r="Z1530" i="1"/>
  <c r="AB1530" i="1" s="1"/>
  <c r="AB1532" i="1"/>
  <c r="Z1546" i="1"/>
  <c r="M1553" i="1"/>
  <c r="AB1553" i="1" s="1"/>
  <c r="S1559" i="1"/>
  <c r="AB1559" i="1" s="1"/>
  <c r="AB1566" i="1"/>
  <c r="AB1578" i="1"/>
  <c r="AB1579" i="1"/>
  <c r="AB1581" i="1"/>
  <c r="P1592" i="1"/>
  <c r="AB1592" i="1" s="1"/>
  <c r="AB1596" i="1"/>
  <c r="Z1610" i="1"/>
  <c r="AB1610" i="1" s="1"/>
  <c r="M1617" i="1"/>
  <c r="AB1617" i="1" s="1"/>
  <c r="S1623" i="1"/>
  <c r="AB1623" i="1" s="1"/>
  <c r="AB1638" i="1"/>
  <c r="AB1642" i="1"/>
  <c r="AB1645" i="1"/>
  <c r="AB1651" i="1"/>
  <c r="V1654" i="1"/>
  <c r="AB1654" i="1" s="1"/>
  <c r="P1656" i="1"/>
  <c r="AB1656" i="1" s="1"/>
  <c r="AB1660" i="1"/>
  <c r="Z1674" i="1"/>
  <c r="AB1674" i="1" s="1"/>
  <c r="M1681" i="1"/>
  <c r="AB1681" i="1" s="1"/>
  <c r="AB1687" i="1"/>
  <c r="S1687" i="1"/>
  <c r="AB1694" i="1"/>
  <c r="AB1706" i="1"/>
  <c r="AB1709" i="1"/>
  <c r="AB1715" i="1"/>
  <c r="AB1732" i="1"/>
  <c r="AB1736" i="1"/>
  <c r="AB1742" i="1"/>
  <c r="AB1747" i="1"/>
  <c r="AB1750" i="1"/>
  <c r="AB1755" i="1"/>
  <c r="AB1757" i="1"/>
  <c r="Z1762" i="1"/>
  <c r="AB1762" i="1" s="1"/>
  <c r="M1767" i="1"/>
  <c r="AB1767" i="1" s="1"/>
  <c r="S1775" i="1"/>
  <c r="AB1775" i="1" s="1"/>
  <c r="AB1776" i="1"/>
  <c r="AB1781" i="1"/>
  <c r="AB1784" i="1"/>
  <c r="AB1785" i="1"/>
  <c r="V1787" i="1"/>
  <c r="AB1794" i="1"/>
  <c r="AB1796" i="1"/>
  <c r="P1805" i="1"/>
  <c r="AB1805" i="1" s="1"/>
  <c r="Z1815" i="1"/>
  <c r="AB1817" i="1"/>
  <c r="M1822" i="1"/>
  <c r="AB1822" i="1" s="1"/>
  <c r="AB1826" i="1"/>
  <c r="AB1828" i="1"/>
  <c r="AB1829" i="1"/>
  <c r="P1837" i="1"/>
  <c r="Z1847" i="1"/>
  <c r="AB1849" i="1"/>
  <c r="M1854" i="1"/>
  <c r="AB1854" i="1" s="1"/>
  <c r="AB1858" i="1"/>
  <c r="AB1860" i="1"/>
  <c r="P1869" i="1"/>
  <c r="AB1869" i="1" s="1"/>
  <c r="Z1879" i="1"/>
  <c r="AB1881" i="1"/>
  <c r="M1886" i="1"/>
  <c r="AB1886" i="1" s="1"/>
  <c r="AB1890" i="1"/>
  <c r="AB1892" i="1"/>
  <c r="P1901" i="1"/>
  <c r="AB1901" i="1" s="1"/>
  <c r="AB1922" i="1"/>
  <c r="AB1938" i="1"/>
  <c r="AB1969" i="1"/>
  <c r="AB1975" i="1"/>
  <c r="AB1982" i="1"/>
  <c r="AB1992" i="1"/>
  <c r="AB2007" i="1"/>
  <c r="AB2263" i="1"/>
  <c r="AB1741" i="1"/>
  <c r="Z1746" i="1"/>
  <c r="M1751" i="1"/>
  <c r="AB1751" i="1" s="1"/>
  <c r="S1759" i="1"/>
  <c r="AB1759" i="1" s="1"/>
  <c r="AB1764" i="1"/>
  <c r="P1768" i="1"/>
  <c r="V1774" i="1"/>
  <c r="AB1774" i="1" s="1"/>
  <c r="AB1793" i="1"/>
  <c r="M1798" i="1"/>
  <c r="AB1798" i="1" s="1"/>
  <c r="AB1802" i="1"/>
  <c r="AB1804" i="1"/>
  <c r="P1813" i="1"/>
  <c r="AB1813" i="1" s="1"/>
  <c r="Z1823" i="1"/>
  <c r="AB1825" i="1"/>
  <c r="M1830" i="1"/>
  <c r="AB1830" i="1" s="1"/>
  <c r="AB1834" i="1"/>
  <c r="AB1836" i="1"/>
  <c r="AB1837" i="1"/>
  <c r="P1845" i="1"/>
  <c r="Z1855" i="1"/>
  <c r="AB1857" i="1"/>
  <c r="M1862" i="1"/>
  <c r="AB1862" i="1" s="1"/>
  <c r="AB1866" i="1"/>
  <c r="AB1868" i="1"/>
  <c r="P1877" i="1"/>
  <c r="Z1887" i="1"/>
  <c r="AB1889" i="1"/>
  <c r="M1894" i="1"/>
  <c r="AB1894" i="1" s="1"/>
  <c r="AB1898" i="1"/>
  <c r="AB1900" i="1"/>
  <c r="P1909" i="1"/>
  <c r="AB1909" i="1" s="1"/>
  <c r="AB1916" i="1"/>
  <c r="AB1932" i="1"/>
  <c r="AB1948" i="1"/>
  <c r="AB1953" i="1"/>
  <c r="AB1959" i="1"/>
  <c r="AB1965" i="1"/>
  <c r="AB1966" i="1"/>
  <c r="AB1976" i="1"/>
  <c r="AB1988" i="1"/>
  <c r="AB2608" i="1"/>
  <c r="AB1746" i="1"/>
  <c r="AB1765" i="1"/>
  <c r="AB1792" i="1"/>
  <c r="AB1815" i="1"/>
  <c r="AB1824" i="1"/>
  <c r="AB1840" i="1"/>
  <c r="AB1847" i="1"/>
  <c r="AB1872" i="1"/>
  <c r="AB1879" i="1"/>
  <c r="AB1904" i="1"/>
  <c r="AB1918" i="1"/>
  <c r="AB1921" i="1"/>
  <c r="AB1927" i="1"/>
  <c r="AB1934" i="1"/>
  <c r="AB1937" i="1"/>
  <c r="AB1943" i="1"/>
  <c r="AB1949" i="1"/>
  <c r="AB1950" i="1"/>
  <c r="AB1962" i="1"/>
  <c r="AB1977" i="1"/>
  <c r="AB1983" i="1"/>
  <c r="AB1989" i="1"/>
  <c r="AB1990" i="1"/>
  <c r="AB2008" i="1"/>
  <c r="AB2010" i="1"/>
  <c r="S1743" i="1"/>
  <c r="AB1743" i="1" s="1"/>
  <c r="AB1748" i="1"/>
  <c r="P1752" i="1"/>
  <c r="AB1752" i="1" s="1"/>
  <c r="Z1752" i="1"/>
  <c r="V1758" i="1"/>
  <c r="AB1758" i="1" s="1"/>
  <c r="M1761" i="1"/>
  <c r="AB1761" i="1" s="1"/>
  <c r="AB1770" i="1"/>
  <c r="Z1799" i="1"/>
  <c r="AB1801" i="1"/>
  <c r="M1806" i="1"/>
  <c r="AB1806" i="1" s="1"/>
  <c r="AB1810" i="1"/>
  <c r="AB1812" i="1"/>
  <c r="P1821" i="1"/>
  <c r="AB1821" i="1" s="1"/>
  <c r="Z1831" i="1"/>
  <c r="AB1833" i="1"/>
  <c r="M1838" i="1"/>
  <c r="AB1838" i="1" s="1"/>
  <c r="AB1842" i="1"/>
  <c r="AB1844" i="1"/>
  <c r="AB1845" i="1"/>
  <c r="P1853" i="1"/>
  <c r="Z1863" i="1"/>
  <c r="AB1863" i="1" s="1"/>
  <c r="AB1865" i="1"/>
  <c r="M1870" i="1"/>
  <c r="AB1870" i="1" s="1"/>
  <c r="AB1874" i="1"/>
  <c r="AB1876" i="1"/>
  <c r="AB1877" i="1"/>
  <c r="P1885" i="1"/>
  <c r="AB1885" i="1" s="1"/>
  <c r="Z1895" i="1"/>
  <c r="AB1897" i="1"/>
  <c r="M1902" i="1"/>
  <c r="AB1902" i="1" s="1"/>
  <c r="AB1906" i="1"/>
  <c r="AB1908" i="1"/>
  <c r="AB1914" i="1"/>
  <c r="AB1930" i="1"/>
  <c r="AB1946" i="1"/>
  <c r="AB1960" i="1"/>
  <c r="AB1972" i="1"/>
  <c r="AB1986" i="1"/>
  <c r="AB2000" i="1"/>
  <c r="AB2059" i="1"/>
  <c r="AB2075" i="1"/>
  <c r="AB1749" i="1"/>
  <c r="AB1772" i="1"/>
  <c r="AB1786" i="1"/>
  <c r="AB1789" i="1"/>
  <c r="AB1800" i="1"/>
  <c r="AB1823" i="1"/>
  <c r="AB1832" i="1"/>
  <c r="AB1848" i="1"/>
  <c r="AB1855" i="1"/>
  <c r="AB1880" i="1"/>
  <c r="AB1887" i="1"/>
  <c r="AB1912" i="1"/>
  <c r="AB1925" i="1"/>
  <c r="AB1941" i="1"/>
  <c r="AB1973" i="1"/>
  <c r="AB2348" i="1"/>
  <c r="V1742" i="1"/>
  <c r="M1745" i="1"/>
  <c r="AB1745" i="1" s="1"/>
  <c r="AB1754" i="1"/>
  <c r="AB1773" i="1"/>
  <c r="AB1778" i="1"/>
  <c r="Z1783" i="1"/>
  <c r="AB1783" i="1" s="1"/>
  <c r="S1788" i="1"/>
  <c r="AB1788" i="1" s="1"/>
  <c r="P1797" i="1"/>
  <c r="AB1797" i="1" s="1"/>
  <c r="Z1807" i="1"/>
  <c r="AB1807" i="1" s="1"/>
  <c r="AB1809" i="1"/>
  <c r="M1814" i="1"/>
  <c r="AB1814" i="1" s="1"/>
  <c r="AB1818" i="1"/>
  <c r="AB1820" i="1"/>
  <c r="P1829" i="1"/>
  <c r="Z1839" i="1"/>
  <c r="AB1839" i="1" s="1"/>
  <c r="AB1841" i="1"/>
  <c r="M1846" i="1"/>
  <c r="AB1846" i="1" s="1"/>
  <c r="AB1850" i="1"/>
  <c r="AB1852" i="1"/>
  <c r="AB1853" i="1"/>
  <c r="P1861" i="1"/>
  <c r="AB1861" i="1" s="1"/>
  <c r="Z1871" i="1"/>
  <c r="AB1871" i="1" s="1"/>
  <c r="AB1873" i="1"/>
  <c r="M1878" i="1"/>
  <c r="AB1878" i="1" s="1"/>
  <c r="AB1882" i="1"/>
  <c r="AB1884" i="1"/>
  <c r="P1893" i="1"/>
  <c r="AB1893" i="1" s="1"/>
  <c r="Z1903" i="1"/>
  <c r="AB1903" i="1" s="1"/>
  <c r="AB1905" i="1"/>
  <c r="M1910" i="1"/>
  <c r="AB1910" i="1" s="1"/>
  <c r="AB1924" i="1"/>
  <c r="AB1940" i="1"/>
  <c r="AB1945" i="1"/>
  <c r="AB1956" i="1"/>
  <c r="AB1970" i="1"/>
  <c r="AB1985" i="1"/>
  <c r="AB1991" i="1"/>
  <c r="AB1998" i="1"/>
  <c r="AB2001" i="1"/>
  <c r="AB2055" i="1"/>
  <c r="AB1738" i="1"/>
  <c r="AB1756" i="1"/>
  <c r="AB1780" i="1"/>
  <c r="AB1799" i="1"/>
  <c r="AB1808" i="1"/>
  <c r="AB1831" i="1"/>
  <c r="AB1856" i="1"/>
  <c r="AB1888" i="1"/>
  <c r="AB1895" i="1"/>
  <c r="AB1913" i="1"/>
  <c r="AB1919" i="1"/>
  <c r="AB1926" i="1"/>
  <c r="AB1929" i="1"/>
  <c r="AB1935" i="1"/>
  <c r="AB1942" i="1"/>
  <c r="AB1951" i="1"/>
  <c r="AB1957" i="1"/>
  <c r="AB1958" i="1"/>
  <c r="AB1968" i="1"/>
  <c r="AB1980" i="1"/>
  <c r="AB1994" i="1"/>
  <c r="AB2009" i="1"/>
  <c r="V2011" i="1"/>
  <c r="AB2011" i="1" s="1"/>
  <c r="V2012" i="1"/>
  <c r="M2014" i="1"/>
  <c r="AB2014" i="1" s="1"/>
  <c r="V2020" i="1"/>
  <c r="P2022" i="1"/>
  <c r="Z2024" i="1"/>
  <c r="AB2024" i="1" s="1"/>
  <c r="S2041" i="1"/>
  <c r="V2044" i="1"/>
  <c r="P2046" i="1"/>
  <c r="AB2046" i="1" s="1"/>
  <c r="Z2048" i="1"/>
  <c r="P2060" i="1"/>
  <c r="M2063" i="1"/>
  <c r="AB2063" i="1" s="1"/>
  <c r="M2067" i="1"/>
  <c r="AB2067" i="1" s="1"/>
  <c r="S2073" i="1"/>
  <c r="AB2074" i="1"/>
  <c r="V2076" i="1"/>
  <c r="P2078" i="1"/>
  <c r="AB2078" i="1" s="1"/>
  <c r="Z2080" i="1"/>
  <c r="P2092" i="1"/>
  <c r="V2096" i="1"/>
  <c r="Z2100" i="1"/>
  <c r="V2106" i="1"/>
  <c r="M2107" i="1"/>
  <c r="AB2107" i="1" s="1"/>
  <c r="AB2119" i="1"/>
  <c r="S2121" i="1"/>
  <c r="AB2122" i="1"/>
  <c r="AB2127" i="1"/>
  <c r="S2129" i="1"/>
  <c r="AB2133" i="1"/>
  <c r="AB2135" i="1"/>
  <c r="S2137" i="1"/>
  <c r="AB2141" i="1"/>
  <c r="AB2143" i="1"/>
  <c r="S2145" i="1"/>
  <c r="AB2149" i="1"/>
  <c r="AB2151" i="1"/>
  <c r="S2153" i="1"/>
  <c r="AB2157" i="1"/>
  <c r="AB2159" i="1"/>
  <c r="S2161" i="1"/>
  <c r="AB2161" i="1" s="1"/>
  <c r="AB2165" i="1"/>
  <c r="AB2167" i="1"/>
  <c r="S2169" i="1"/>
  <c r="AB2173" i="1"/>
  <c r="AB2175" i="1"/>
  <c r="S2177" i="1"/>
  <c r="AB2181" i="1"/>
  <c r="AB2183" i="1"/>
  <c r="S2185" i="1"/>
  <c r="AB2189" i="1"/>
  <c r="AB2191" i="1"/>
  <c r="S2193" i="1"/>
  <c r="AB2197" i="1"/>
  <c r="AB2199" i="1"/>
  <c r="S2201" i="1"/>
  <c r="AB2205" i="1"/>
  <c r="AB2207" i="1"/>
  <c r="S2209" i="1"/>
  <c r="AB2213" i="1"/>
  <c r="AB2215" i="1"/>
  <c r="S2217" i="1"/>
  <c r="AB2221" i="1"/>
  <c r="AB2223" i="1"/>
  <c r="S2225" i="1"/>
  <c r="AB2225" i="1" s="1"/>
  <c r="AB2229" i="1"/>
  <c r="AB2231" i="1"/>
  <c r="S2233" i="1"/>
  <c r="AB2237" i="1"/>
  <c r="AB2239" i="1"/>
  <c r="S2241" i="1"/>
  <c r="AB2245" i="1"/>
  <c r="AB2247" i="1"/>
  <c r="AB2250" i="1"/>
  <c r="AB2253" i="1"/>
  <c r="AB2255" i="1"/>
  <c r="AB2258" i="1"/>
  <c r="AB2419" i="1"/>
  <c r="AB2432" i="1"/>
  <c r="M2013" i="1"/>
  <c r="AB2013" i="1" s="1"/>
  <c r="V2018" i="1"/>
  <c r="AB2025" i="1"/>
  <c r="AB2026" i="1"/>
  <c r="S2027" i="1"/>
  <c r="AB2027" i="1" s="1"/>
  <c r="S2037" i="1"/>
  <c r="AB2037" i="1" s="1"/>
  <c r="AB2042" i="1"/>
  <c r="Z2046" i="1"/>
  <c r="AB2048" i="1"/>
  <c r="AB2049" i="1"/>
  <c r="S2051" i="1"/>
  <c r="AB2052" i="1"/>
  <c r="M2053" i="1"/>
  <c r="AB2053" i="1" s="1"/>
  <c r="P2058" i="1"/>
  <c r="V2064" i="1"/>
  <c r="Z2068" i="1"/>
  <c r="S2069" i="1"/>
  <c r="AB2069" i="1" s="1"/>
  <c r="Z2078" i="1"/>
  <c r="AB2080" i="1"/>
  <c r="AB2081" i="1"/>
  <c r="M2085" i="1"/>
  <c r="AB2085" i="1" s="1"/>
  <c r="P2090" i="1"/>
  <c r="P2100" i="1"/>
  <c r="V2104" i="1"/>
  <c r="AB2104" i="1" s="1"/>
  <c r="Z2108" i="1"/>
  <c r="M2115" i="1"/>
  <c r="AB2115" i="1" s="1"/>
  <c r="M2275" i="1"/>
  <c r="AB2295" i="1"/>
  <c r="AB2308" i="1"/>
  <c r="AB2396" i="1"/>
  <c r="AB2089" i="1"/>
  <c r="AB2090" i="1"/>
  <c r="AB2092" i="1"/>
  <c r="P2012" i="1"/>
  <c r="AB2012" i="1" s="1"/>
  <c r="Z2016" i="1"/>
  <c r="AB2016" i="1" s="1"/>
  <c r="P2020" i="1"/>
  <c r="AB2020" i="1" s="1"/>
  <c r="AB2022" i="1"/>
  <c r="M2023" i="1"/>
  <c r="AB2023" i="1" s="1"/>
  <c r="V2026" i="1"/>
  <c r="Z2030" i="1"/>
  <c r="AB2032" i="1"/>
  <c r="AB2033" i="1"/>
  <c r="AB2034" i="1"/>
  <c r="S2035" i="1"/>
  <c r="AB2035" i="1" s="1"/>
  <c r="P2044" i="1"/>
  <c r="M2047" i="1"/>
  <c r="AB2047" i="1" s="1"/>
  <c r="V2050" i="1"/>
  <c r="M2051" i="1"/>
  <c r="S2057" i="1"/>
  <c r="AB2057" i="1" s="1"/>
  <c r="V2060" i="1"/>
  <c r="AB2060" i="1" s="1"/>
  <c r="P2062" i="1"/>
  <c r="AB2062" i="1" s="1"/>
  <c r="Z2064" i="1"/>
  <c r="P2076" i="1"/>
  <c r="M2079" i="1"/>
  <c r="AB2079" i="1" s="1"/>
  <c r="M2083" i="1"/>
  <c r="AB2083" i="1" s="1"/>
  <c r="AB2096" i="1"/>
  <c r="AB2097" i="1"/>
  <c r="S2099" i="1"/>
  <c r="AB2100" i="1"/>
  <c r="M2101" i="1"/>
  <c r="AB2101" i="1" s="1"/>
  <c r="P2114" i="1"/>
  <c r="S2277" i="1"/>
  <c r="AB2302" i="1"/>
  <c r="M2307" i="1"/>
  <c r="AB2307" i="1" s="1"/>
  <c r="AB2314" i="1"/>
  <c r="P2322" i="1"/>
  <c r="AB2330" i="1"/>
  <c r="AB2370" i="1"/>
  <c r="AB2017" i="1"/>
  <c r="AB2036" i="1"/>
  <c r="AB2054" i="1"/>
  <c r="AB2064" i="1"/>
  <c r="AB2065" i="1"/>
  <c r="AB2068" i="1"/>
  <c r="AB2086" i="1"/>
  <c r="AB2095" i="1"/>
  <c r="AB2106" i="1"/>
  <c r="AB2108" i="1"/>
  <c r="AB2297" i="1"/>
  <c r="AB2338" i="1"/>
  <c r="AB2018" i="1"/>
  <c r="V2058" i="1"/>
  <c r="AB2058" i="1" s="1"/>
  <c r="M2059" i="1"/>
  <c r="AB2066" i="1"/>
  <c r="P2084" i="1"/>
  <c r="AB2084" i="1" s="1"/>
  <c r="M2087" i="1"/>
  <c r="AB2087" i="1" s="1"/>
  <c r="V2090" i="1"/>
  <c r="M2091" i="1"/>
  <c r="AB2091" i="1" s="1"/>
  <c r="Z2102" i="1"/>
  <c r="AB2102" i="1" s="1"/>
  <c r="AB2103" i="1"/>
  <c r="S2105" i="1"/>
  <c r="AB2105" i="1" s="1"/>
  <c r="AB2112" i="1"/>
  <c r="AB2113" i="1"/>
  <c r="AB2114" i="1"/>
  <c r="AB2116" i="1"/>
  <c r="AB2265" i="1"/>
  <c r="S2313" i="1"/>
  <c r="AB2326" i="1"/>
  <c r="M2015" i="1"/>
  <c r="AB2015" i="1" s="1"/>
  <c r="M2021" i="1"/>
  <c r="AB2021" i="1" s="1"/>
  <c r="P2028" i="1"/>
  <c r="AB2028" i="1" s="1"/>
  <c r="AB2030" i="1"/>
  <c r="M2031" i="1"/>
  <c r="AB2031" i="1" s="1"/>
  <c r="V2034" i="1"/>
  <c r="Z2038" i="1"/>
  <c r="AB2038" i="1" s="1"/>
  <c r="AB2040" i="1"/>
  <c r="AB2041" i="1"/>
  <c r="S2043" i="1"/>
  <c r="AB2043" i="1" s="1"/>
  <c r="AB2044" i="1"/>
  <c r="M2045" i="1"/>
  <c r="AB2045" i="1" s="1"/>
  <c r="P2050" i="1"/>
  <c r="AB2050" i="1" s="1"/>
  <c r="V2056" i="1"/>
  <c r="AB2056" i="1" s="1"/>
  <c r="Z2060" i="1"/>
  <c r="S2061" i="1"/>
  <c r="AB2061" i="1" s="1"/>
  <c r="Z2070" i="1"/>
  <c r="AB2070" i="1" s="1"/>
  <c r="AB2072" i="1"/>
  <c r="AB2073" i="1"/>
  <c r="AB2076" i="1"/>
  <c r="M2077" i="1"/>
  <c r="AB2077" i="1" s="1"/>
  <c r="P2082" i="1"/>
  <c r="AB2082" i="1" s="1"/>
  <c r="V2088" i="1"/>
  <c r="AB2088" i="1" s="1"/>
  <c r="AB2094" i="1"/>
  <c r="V2098" i="1"/>
  <c r="AB2098" i="1" s="1"/>
  <c r="M2099" i="1"/>
  <c r="AB2099" i="1" s="1"/>
  <c r="Z2110" i="1"/>
  <c r="AB2110" i="1" s="1"/>
  <c r="AB2111" i="1"/>
  <c r="S2113" i="1"/>
  <c r="AB2120" i="1"/>
  <c r="AB2121" i="1"/>
  <c r="AB2124" i="1"/>
  <c r="M2125" i="1"/>
  <c r="AB2125" i="1" s="1"/>
  <c r="AB2128" i="1"/>
  <c r="AB2129" i="1"/>
  <c r="AB2130" i="1"/>
  <c r="AB2132" i="1"/>
  <c r="AB2136" i="1"/>
  <c r="AB2137" i="1"/>
  <c r="AB2138" i="1"/>
  <c r="AB2140" i="1"/>
  <c r="AB2144" i="1"/>
  <c r="AB2145" i="1"/>
  <c r="AB2146" i="1"/>
  <c r="AB2148" i="1"/>
  <c r="AB2152" i="1"/>
  <c r="AB2153" i="1"/>
  <c r="AB2154" i="1"/>
  <c r="AB2156" i="1"/>
  <c r="AB2160" i="1"/>
  <c r="AB2162" i="1"/>
  <c r="AB2164" i="1"/>
  <c r="AB2168" i="1"/>
  <c r="AB2169" i="1"/>
  <c r="AB2170" i="1"/>
  <c r="AB2172" i="1"/>
  <c r="AB2176" i="1"/>
  <c r="AB2177" i="1"/>
  <c r="AB2178" i="1"/>
  <c r="AB2180" i="1"/>
  <c r="AB2184" i="1"/>
  <c r="AB2185" i="1"/>
  <c r="AB2186" i="1"/>
  <c r="AB2188" i="1"/>
  <c r="AB2192" i="1"/>
  <c r="AB2193" i="1"/>
  <c r="AB2194" i="1"/>
  <c r="AB2196" i="1"/>
  <c r="AB2200" i="1"/>
  <c r="AB2201" i="1"/>
  <c r="AB2202" i="1"/>
  <c r="AB2204" i="1"/>
  <c r="AB2208" i="1"/>
  <c r="AB2209" i="1"/>
  <c r="AB2210" i="1"/>
  <c r="AB2212" i="1"/>
  <c r="AB2216" i="1"/>
  <c r="AB2217" i="1"/>
  <c r="AB2218" i="1"/>
  <c r="AB2220" i="1"/>
  <c r="AB2224" i="1"/>
  <c r="AB2226" i="1"/>
  <c r="AB2228" i="1"/>
  <c r="AB2232" i="1"/>
  <c r="AB2233" i="1"/>
  <c r="AB2234" i="1"/>
  <c r="AB2236" i="1"/>
  <c r="AB2240" i="1"/>
  <c r="AB2241" i="1"/>
  <c r="AB2242" i="1"/>
  <c r="AB2244" i="1"/>
  <c r="AB2248" i="1"/>
  <c r="AB2249" i="1"/>
  <c r="AB2252" i="1"/>
  <c r="AB2256" i="1"/>
  <c r="AB2257" i="1"/>
  <c r="AB2260" i="1"/>
  <c r="P2286" i="1"/>
  <c r="AB2299" i="1"/>
  <c r="AB2363" i="1"/>
  <c r="AB2366" i="1"/>
  <c r="AB2372" i="1"/>
  <c r="AB2410" i="1"/>
  <c r="AB2459" i="1"/>
  <c r="AB2261" i="1"/>
  <c r="AB2273" i="1"/>
  <c r="P2281" i="1"/>
  <c r="V2283" i="1"/>
  <c r="AB2283" i="1" s="1"/>
  <c r="Z2287" i="1"/>
  <c r="M2290" i="1"/>
  <c r="AB2290" i="1" s="1"/>
  <c r="S2292" i="1"/>
  <c r="AB2292" i="1" s="1"/>
  <c r="V2315" i="1"/>
  <c r="AB2315" i="1" s="1"/>
  <c r="M2318" i="1"/>
  <c r="AB2318" i="1" s="1"/>
  <c r="AB2321" i="1"/>
  <c r="S2324" i="1"/>
  <c r="AB2324" i="1" s="1"/>
  <c r="AB2325" i="1"/>
  <c r="Z2327" i="1"/>
  <c r="Z2339" i="1"/>
  <c r="S2344" i="1"/>
  <c r="AB2345" i="1"/>
  <c r="Z2355" i="1"/>
  <c r="S2360" i="1"/>
  <c r="AB2361" i="1"/>
  <c r="Z2371" i="1"/>
  <c r="S2376" i="1"/>
  <c r="AB2377" i="1"/>
  <c r="Z2387" i="1"/>
  <c r="S2392" i="1"/>
  <c r="AB2393" i="1"/>
  <c r="Z2399" i="1"/>
  <c r="V2403" i="1"/>
  <c r="AB2403" i="1" s="1"/>
  <c r="P2405" i="1"/>
  <c r="AB2420" i="1"/>
  <c r="Z2423" i="1"/>
  <c r="AB2423" i="1" s="1"/>
  <c r="AB2426" i="1"/>
  <c r="AB2448" i="1"/>
  <c r="AB2449" i="1"/>
  <c r="AB2452" i="1"/>
  <c r="AB2455" i="1"/>
  <c r="AB2482" i="1"/>
  <c r="AB2486" i="1"/>
  <c r="AB2496" i="1"/>
  <c r="AB2522" i="1"/>
  <c r="AB2527" i="1"/>
  <c r="AB2546" i="1"/>
  <c r="AB2552" i="1"/>
  <c r="AB2557" i="1"/>
  <c r="AB2602" i="1"/>
  <c r="AB2606" i="1"/>
  <c r="AB2650" i="1"/>
  <c r="AB2752" i="1"/>
  <c r="AB2776" i="1"/>
  <c r="AB2840" i="1"/>
  <c r="P2269" i="1"/>
  <c r="AB2269" i="1" s="1"/>
  <c r="V2271" i="1"/>
  <c r="AB2271" i="1" s="1"/>
  <c r="Z2275" i="1"/>
  <c r="M2278" i="1"/>
  <c r="AB2278" i="1" s="1"/>
  <c r="S2280" i="1"/>
  <c r="AB2280" i="1" s="1"/>
  <c r="S2304" i="1"/>
  <c r="AB2304" i="1" s="1"/>
  <c r="P2329" i="1"/>
  <c r="Z2331" i="1"/>
  <c r="AB2331" i="1" s="1"/>
  <c r="P2333" i="1"/>
  <c r="S2340" i="1"/>
  <c r="AB2340" i="1" s="1"/>
  <c r="AB2341" i="1"/>
  <c r="V2347" i="1"/>
  <c r="AB2347" i="1" s="1"/>
  <c r="S2356" i="1"/>
  <c r="AB2356" i="1" s="1"/>
  <c r="AB2357" i="1"/>
  <c r="AB2373" i="1"/>
  <c r="AB2389" i="1"/>
  <c r="AB2400" i="1"/>
  <c r="AB2401" i="1"/>
  <c r="AB2424" i="1"/>
  <c r="AB2425" i="1"/>
  <c r="AB2440" i="1"/>
  <c r="AB2441" i="1"/>
  <c r="AB2444" i="1"/>
  <c r="AB2447" i="1"/>
  <c r="AB2477" i="1"/>
  <c r="AB2489" i="1"/>
  <c r="AB2492" i="1"/>
  <c r="AB2495" i="1"/>
  <c r="AB2509" i="1"/>
  <c r="AB2513" i="1"/>
  <c r="AB2538" i="1"/>
  <c r="AB2544" i="1"/>
  <c r="AB2622" i="1"/>
  <c r="AB2281" i="1"/>
  <c r="AB2305" i="1"/>
  <c r="AB2309" i="1"/>
  <c r="P2381" i="1"/>
  <c r="Z2383" i="1"/>
  <c r="P2385" i="1"/>
  <c r="AB2385" i="1" s="1"/>
  <c r="M2390" i="1"/>
  <c r="AB2390" i="1" s="1"/>
  <c r="P2397" i="1"/>
  <c r="V2419" i="1"/>
  <c r="P2421" i="1"/>
  <c r="AB2429" i="1"/>
  <c r="AB2436" i="1"/>
  <c r="AB2439" i="1"/>
  <c r="AB2469" i="1"/>
  <c r="AB2474" i="1"/>
  <c r="AB2478" i="1"/>
  <c r="AB2488" i="1"/>
  <c r="AB2506" i="1"/>
  <c r="AB2510" i="1"/>
  <c r="AB2512" i="1"/>
  <c r="AB2530" i="1"/>
  <c r="AB2541" i="1"/>
  <c r="AB2550" i="1"/>
  <c r="AB2553" i="1"/>
  <c r="AB2579" i="1"/>
  <c r="AB2590" i="1"/>
  <c r="AB2634" i="1"/>
  <c r="AB2638" i="1"/>
  <c r="P2277" i="1"/>
  <c r="V2279" i="1"/>
  <c r="AB2279" i="1" s="1"/>
  <c r="Z2283" i="1"/>
  <c r="M2286" i="1"/>
  <c r="AB2286" i="1" s="1"/>
  <c r="S2288" i="1"/>
  <c r="AB2288" i="1" s="1"/>
  <c r="P2313" i="1"/>
  <c r="Z2315" i="1"/>
  <c r="P2317" i="1"/>
  <c r="M2322" i="1"/>
  <c r="AB2322" i="1" s="1"/>
  <c r="V2323" i="1"/>
  <c r="AB2323" i="1" s="1"/>
  <c r="M2326" i="1"/>
  <c r="AB2329" i="1"/>
  <c r="S2332" i="1"/>
  <c r="AB2332" i="1" s="1"/>
  <c r="AB2333" i="1"/>
  <c r="AB2336" i="1"/>
  <c r="V2343" i="1"/>
  <c r="AB2343" i="1" s="1"/>
  <c r="M2346" i="1"/>
  <c r="AB2346" i="1" s="1"/>
  <c r="AB2352" i="1"/>
  <c r="V2359" i="1"/>
  <c r="M2362" i="1"/>
  <c r="AB2362" i="1" s="1"/>
  <c r="AB2368" i="1"/>
  <c r="V2375" i="1"/>
  <c r="AB2375" i="1" s="1"/>
  <c r="M2378" i="1"/>
  <c r="AB2378" i="1" s="1"/>
  <c r="AB2384" i="1"/>
  <c r="V2391" i="1"/>
  <c r="M2394" i="1"/>
  <c r="AB2394" i="1" s="1"/>
  <c r="M2402" i="1"/>
  <c r="AB2402" i="1" s="1"/>
  <c r="Z2403" i="1"/>
  <c r="AB2405" i="1"/>
  <c r="V2407" i="1"/>
  <c r="AB2407" i="1" s="1"/>
  <c r="AB2412" i="1"/>
  <c r="Z2415" i="1"/>
  <c r="AB2418" i="1"/>
  <c r="S2428" i="1"/>
  <c r="AB2428" i="1" s="1"/>
  <c r="M2430" i="1"/>
  <c r="AB2430" i="1" s="1"/>
  <c r="AB2461" i="1"/>
  <c r="AB2466" i="1"/>
  <c r="AB2470" i="1"/>
  <c r="AB2481" i="1"/>
  <c r="AB2484" i="1"/>
  <c r="AB2487" i="1"/>
  <c r="AB2501" i="1"/>
  <c r="AB2524" i="1"/>
  <c r="AB2533" i="1"/>
  <c r="AB2542" i="1"/>
  <c r="AB2545" i="1"/>
  <c r="AB2556" i="1"/>
  <c r="AB2560" i="1"/>
  <c r="AB2616" i="1"/>
  <c r="AB2678" i="1"/>
  <c r="AB2683" i="1"/>
  <c r="AB2816" i="1"/>
  <c r="AB2289" i="1"/>
  <c r="AB2337" i="1"/>
  <c r="AB2353" i="1"/>
  <c r="AB2369" i="1"/>
  <c r="AB2417" i="1"/>
  <c r="AB2511" i="1"/>
  <c r="AB2517" i="1"/>
  <c r="AB2518" i="1"/>
  <c r="AB2520" i="1"/>
  <c r="AB2534" i="1"/>
  <c r="AB2537" i="1"/>
  <c r="AB2548" i="1"/>
  <c r="AB2559" i="1"/>
  <c r="AB2594" i="1"/>
  <c r="AB2646" i="1"/>
  <c r="AB2651" i="1"/>
  <c r="AB2688" i="1"/>
  <c r="AB2698" i="1"/>
  <c r="M2262" i="1"/>
  <c r="AB2262" i="1" s="1"/>
  <c r="S2264" i="1"/>
  <c r="AB2264" i="1" s="1"/>
  <c r="AB2277" i="1"/>
  <c r="P2285" i="1"/>
  <c r="V2287" i="1"/>
  <c r="AB2287" i="1" s="1"/>
  <c r="Z2291" i="1"/>
  <c r="AB2291" i="1" s="1"/>
  <c r="M2294" i="1"/>
  <c r="AB2294" i="1" s="1"/>
  <c r="S2296" i="1"/>
  <c r="AB2296" i="1" s="1"/>
  <c r="Z2299" i="1"/>
  <c r="P2301" i="1"/>
  <c r="AB2301" i="1" s="1"/>
  <c r="M2306" i="1"/>
  <c r="AB2306" i="1" s="1"/>
  <c r="V2307" i="1"/>
  <c r="M2310" i="1"/>
  <c r="AB2310" i="1" s="1"/>
  <c r="AB2313" i="1"/>
  <c r="S2316" i="1"/>
  <c r="AB2316" i="1" s="1"/>
  <c r="AB2317" i="1"/>
  <c r="Z2319" i="1"/>
  <c r="AB2319" i="1" s="1"/>
  <c r="V2327" i="1"/>
  <c r="AB2327" i="1" s="1"/>
  <c r="V2339" i="1"/>
  <c r="AB2339" i="1" s="1"/>
  <c r="S2348" i="1"/>
  <c r="AB2349" i="1"/>
  <c r="V2355" i="1"/>
  <c r="AB2355" i="1" s="1"/>
  <c r="S2364" i="1"/>
  <c r="AB2364" i="1" s="1"/>
  <c r="AB2365" i="1"/>
  <c r="V2371" i="1"/>
  <c r="AB2371" i="1" s="1"/>
  <c r="S2380" i="1"/>
  <c r="AB2380" i="1" s="1"/>
  <c r="AB2381" i="1"/>
  <c r="V2387" i="1"/>
  <c r="AB2387" i="1" s="1"/>
  <c r="S2396" i="1"/>
  <c r="AB2397" i="1"/>
  <c r="V2399" i="1"/>
  <c r="AB2399" i="1" s="1"/>
  <c r="V2411" i="1"/>
  <c r="AB2411" i="1" s="1"/>
  <c r="P2413" i="1"/>
  <c r="AB2413" i="1" s="1"/>
  <c r="AB2415" i="1"/>
  <c r="AB2421" i="1"/>
  <c r="Z2431" i="1"/>
  <c r="AB2434" i="1"/>
  <c r="AB2445" i="1"/>
  <c r="AB2450" i="1"/>
  <c r="AB2454" i="1"/>
  <c r="AB2472" i="1"/>
  <c r="AB2473" i="1"/>
  <c r="AB2476" i="1"/>
  <c r="AB2479" i="1"/>
  <c r="AB2493" i="1"/>
  <c r="AB2505" i="1"/>
  <c r="AB2508" i="1"/>
  <c r="AB2529" i="1"/>
  <c r="AB2536" i="1"/>
  <c r="AB2540" i="1"/>
  <c r="AB2551" i="1"/>
  <c r="AB2800" i="1"/>
  <c r="AB2864" i="1"/>
  <c r="V2263" i="1"/>
  <c r="Z2267" i="1"/>
  <c r="AB2267" i="1" s="1"/>
  <c r="M2270" i="1"/>
  <c r="AB2270" i="1" s="1"/>
  <c r="S2272" i="1"/>
  <c r="AB2272" i="1" s="1"/>
  <c r="AB2285" i="1"/>
  <c r="P2293" i="1"/>
  <c r="AB2293" i="1" s="1"/>
  <c r="V2295" i="1"/>
  <c r="S2300" i="1"/>
  <c r="AB2300" i="1" s="1"/>
  <c r="Z2303" i="1"/>
  <c r="AB2303" i="1" s="1"/>
  <c r="V2311" i="1"/>
  <c r="AB2311" i="1" s="1"/>
  <c r="S2320" i="1"/>
  <c r="AB2320" i="1" s="1"/>
  <c r="V2335" i="1"/>
  <c r="AB2335" i="1" s="1"/>
  <c r="M2338" i="1"/>
  <c r="AB2344" i="1"/>
  <c r="V2351" i="1"/>
  <c r="AB2351" i="1" s="1"/>
  <c r="M2354" i="1"/>
  <c r="AB2354" i="1" s="1"/>
  <c r="AB2359" i="1"/>
  <c r="AB2360" i="1"/>
  <c r="V2367" i="1"/>
  <c r="AB2367" i="1" s="1"/>
  <c r="M2370" i="1"/>
  <c r="AB2376" i="1"/>
  <c r="V2383" i="1"/>
  <c r="AB2383" i="1" s="1"/>
  <c r="M2386" i="1"/>
  <c r="AB2386" i="1" s="1"/>
  <c r="AB2391" i="1"/>
  <c r="AB2392" i="1"/>
  <c r="AB2408" i="1"/>
  <c r="S2408" i="1"/>
  <c r="AB2409" i="1"/>
  <c r="AB2431" i="1"/>
  <c r="AB2433" i="1"/>
  <c r="AB2438" i="1"/>
  <c r="AB2456" i="1"/>
  <c r="AB2457" i="1"/>
  <c r="AB2460" i="1"/>
  <c r="AB2463" i="1"/>
  <c r="AB2485" i="1"/>
  <c r="AB2497" i="1"/>
  <c r="AB2500" i="1"/>
  <c r="AB2535" i="1"/>
  <c r="AB2582" i="1"/>
  <c r="AB2659" i="1"/>
  <c r="AB2565" i="1"/>
  <c r="AB2572" i="1"/>
  <c r="AB2649" i="1"/>
  <c r="AB2668" i="1"/>
  <c r="AB2669" i="1"/>
  <c r="AB2697" i="1"/>
  <c r="AB2708" i="1"/>
  <c r="AB2714" i="1"/>
  <c r="AB2718" i="1"/>
  <c r="AB2740" i="1"/>
  <c r="AB2749" i="1"/>
  <c r="AB2753" i="1"/>
  <c r="AB2754" i="1"/>
  <c r="AB2758" i="1"/>
  <c r="AB2761" i="1"/>
  <c r="AB2766" i="1"/>
  <c r="AB2769" i="1"/>
  <c r="AB2774" i="1"/>
  <c r="AB2777" i="1"/>
  <c r="AB2782" i="1"/>
  <c r="AB2785" i="1"/>
  <c r="AB2790" i="1"/>
  <c r="AB2793" i="1"/>
  <c r="AB2798" i="1"/>
  <c r="AB2801" i="1"/>
  <c r="AB2806" i="1"/>
  <c r="AB2809" i="1"/>
  <c r="AB2810" i="1"/>
  <c r="AB2814" i="1"/>
  <c r="AB2817" i="1"/>
  <c r="AB2818" i="1"/>
  <c r="AB2822" i="1"/>
  <c r="AB2825" i="1"/>
  <c r="AB2826" i="1"/>
  <c r="AB2830" i="1"/>
  <c r="AB2833" i="1"/>
  <c r="AB2834" i="1"/>
  <c r="AB2838" i="1"/>
  <c r="AB2841" i="1"/>
  <c r="AB2842" i="1"/>
  <c r="AB2846" i="1"/>
  <c r="AB2849" i="1"/>
  <c r="AB2850" i="1"/>
  <c r="AB2854" i="1"/>
  <c r="AB2857" i="1"/>
  <c r="AB2858" i="1"/>
  <c r="AB2862" i="1"/>
  <c r="AB2865" i="1"/>
  <c r="AB2866" i="1"/>
  <c r="AB2878" i="1"/>
  <c r="AB2881" i="1"/>
  <c r="AB2897" i="1"/>
  <c r="AB2921" i="1"/>
  <c r="AB2988" i="1"/>
  <c r="P2561" i="1"/>
  <c r="AB2561" i="1" s="1"/>
  <c r="M2569" i="1"/>
  <c r="AB2569" i="1" s="1"/>
  <c r="M2570" i="1"/>
  <c r="AB2570" i="1" s="1"/>
  <c r="V2575" i="1"/>
  <c r="AB2575" i="1" s="1"/>
  <c r="S2583" i="1"/>
  <c r="AB2583" i="1" s="1"/>
  <c r="S2584" i="1"/>
  <c r="AB2584" i="1" s="1"/>
  <c r="Z2586" i="1"/>
  <c r="P2592" i="1"/>
  <c r="AB2592" i="1" s="1"/>
  <c r="P2593" i="1"/>
  <c r="AB2593" i="1" s="1"/>
  <c r="S2600" i="1"/>
  <c r="AB2600" i="1" s="1"/>
  <c r="P2605" i="1"/>
  <c r="V2611" i="1"/>
  <c r="AB2611" i="1" s="1"/>
  <c r="S2616" i="1"/>
  <c r="P2621" i="1"/>
  <c r="V2627" i="1"/>
  <c r="AB2627" i="1" s="1"/>
  <c r="S2632" i="1"/>
  <c r="AB2632" i="1" s="1"/>
  <c r="P2637" i="1"/>
  <c r="AB2637" i="1" s="1"/>
  <c r="V2643" i="1"/>
  <c r="AB2643" i="1" s="1"/>
  <c r="V2648" i="1"/>
  <c r="AB2648" i="1" s="1"/>
  <c r="Z2660" i="1"/>
  <c r="AB2670" i="1"/>
  <c r="S2672" i="1"/>
  <c r="AB2672" i="1" s="1"/>
  <c r="M2675" i="1"/>
  <c r="AB2675" i="1" s="1"/>
  <c r="V2680" i="1"/>
  <c r="AB2680" i="1" s="1"/>
  <c r="Z2692" i="1"/>
  <c r="Z2699" i="1"/>
  <c r="AB2707" i="1"/>
  <c r="AB2713" i="1"/>
  <c r="AB2717" i="1"/>
  <c r="AB2739" i="1"/>
  <c r="AB2748" i="1"/>
  <c r="AB2757" i="1"/>
  <c r="AB2759" i="1"/>
  <c r="AB2765" i="1"/>
  <c r="AB2767" i="1"/>
  <c r="AB2773" i="1"/>
  <c r="AB2775" i="1"/>
  <c r="AB2781" i="1"/>
  <c r="AB2783" i="1"/>
  <c r="AB2789" i="1"/>
  <c r="AB2791" i="1"/>
  <c r="AB2797" i="1"/>
  <c r="AB2799" i="1"/>
  <c r="AB2805" i="1"/>
  <c r="AB2807" i="1"/>
  <c r="AB2813" i="1"/>
  <c r="AB2815" i="1"/>
  <c r="AB2821" i="1"/>
  <c r="AB2823" i="1"/>
  <c r="AB2831" i="1"/>
  <c r="AB2839" i="1"/>
  <c r="AB2847" i="1"/>
  <c r="AB2855" i="1"/>
  <c r="AB2863" i="1"/>
  <c r="AB2877" i="1"/>
  <c r="AB2889" i="1"/>
  <c r="AB2892" i="1"/>
  <c r="AB2948" i="1"/>
  <c r="AB2573" i="1"/>
  <c r="AB2580" i="1"/>
  <c r="AB2620" i="1"/>
  <c r="AB2660" i="1"/>
  <c r="AB2661" i="1"/>
  <c r="AB2692" i="1"/>
  <c r="AB2693" i="1"/>
  <c r="AB2694" i="1"/>
  <c r="AB2700" i="1"/>
  <c r="AB2701" i="1"/>
  <c r="AB2702" i="1"/>
  <c r="AB2716" i="1"/>
  <c r="AB2722" i="1"/>
  <c r="AB2726" i="1"/>
  <c r="AB2747" i="1"/>
  <c r="AB2756" i="1"/>
  <c r="AB2764" i="1"/>
  <c r="AB2772" i="1"/>
  <c r="AB2780" i="1"/>
  <c r="AB2788" i="1"/>
  <c r="AB2796" i="1"/>
  <c r="AB2804" i="1"/>
  <c r="AB2812" i="1"/>
  <c r="AB2820" i="1"/>
  <c r="AB2828" i="1"/>
  <c r="AB2829" i="1"/>
  <c r="AB2836" i="1"/>
  <c r="AB2837" i="1"/>
  <c r="AB2844" i="1"/>
  <c r="AB2845" i="1"/>
  <c r="AB2852" i="1"/>
  <c r="AB2853" i="1"/>
  <c r="AB2860" i="1"/>
  <c r="AB2861" i="1"/>
  <c r="AB2868" i="1"/>
  <c r="AB2873" i="1"/>
  <c r="AB2875" i="1"/>
  <c r="AB2900" i="1"/>
  <c r="AB2923" i="1"/>
  <c r="AB2943" i="1"/>
  <c r="Z2562" i="1"/>
  <c r="AB2562" i="1" s="1"/>
  <c r="P2568" i="1"/>
  <c r="P2569" i="1"/>
  <c r="M2577" i="1"/>
  <c r="AB2577" i="1" s="1"/>
  <c r="M2578" i="1"/>
  <c r="AB2578" i="1" s="1"/>
  <c r="V2583" i="1"/>
  <c r="S2591" i="1"/>
  <c r="AB2591" i="1" s="1"/>
  <c r="S2592" i="1"/>
  <c r="Z2594" i="1"/>
  <c r="M2598" i="1"/>
  <c r="AB2598" i="1" s="1"/>
  <c r="AB2601" i="1"/>
  <c r="S2604" i="1"/>
  <c r="AB2604" i="1" s="1"/>
  <c r="AB2605" i="1"/>
  <c r="Z2607" i="1"/>
  <c r="AB2607" i="1" s="1"/>
  <c r="P2609" i="1"/>
  <c r="AB2609" i="1" s="1"/>
  <c r="M2614" i="1"/>
  <c r="AB2614" i="1" s="1"/>
  <c r="AB2617" i="1"/>
  <c r="S2620" i="1"/>
  <c r="AB2621" i="1"/>
  <c r="Z2623" i="1"/>
  <c r="AB2623" i="1" s="1"/>
  <c r="P2625" i="1"/>
  <c r="AB2625" i="1" s="1"/>
  <c r="M2630" i="1"/>
  <c r="AB2630" i="1" s="1"/>
  <c r="AB2633" i="1"/>
  <c r="S2636" i="1"/>
  <c r="AB2636" i="1" s="1"/>
  <c r="Z2639" i="1"/>
  <c r="AB2639" i="1" s="1"/>
  <c r="P2641" i="1"/>
  <c r="AB2641" i="1" s="1"/>
  <c r="Z2652" i="1"/>
  <c r="AB2652" i="1" s="1"/>
  <c r="AB2662" i="1"/>
  <c r="S2664" i="1"/>
  <c r="AB2664" i="1" s="1"/>
  <c r="M2667" i="1"/>
  <c r="AB2667" i="1" s="1"/>
  <c r="V2672" i="1"/>
  <c r="Z2684" i="1"/>
  <c r="V2695" i="1"/>
  <c r="AB2695" i="1" s="1"/>
  <c r="AB2699" i="1"/>
  <c r="AB2715" i="1"/>
  <c r="AB2721" i="1"/>
  <c r="AB2725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939" i="1"/>
  <c r="AB2989" i="1"/>
  <c r="AB2581" i="1"/>
  <c r="AB2588" i="1"/>
  <c r="AB2653" i="1"/>
  <c r="AB2665" i="1"/>
  <c r="AB2684" i="1"/>
  <c r="AB2685" i="1"/>
  <c r="AB2724" i="1"/>
  <c r="AB2730" i="1"/>
  <c r="AB2734" i="1"/>
  <c r="AB3150" i="1"/>
  <c r="S2567" i="1"/>
  <c r="AB2567" i="1" s="1"/>
  <c r="S2568" i="1"/>
  <c r="Z2570" i="1"/>
  <c r="P2576" i="1"/>
  <c r="AB2576" i="1" s="1"/>
  <c r="P2577" i="1"/>
  <c r="M2585" i="1"/>
  <c r="AB2585" i="1" s="1"/>
  <c r="M2586" i="1"/>
  <c r="AB2586" i="1" s="1"/>
  <c r="V2591" i="1"/>
  <c r="P2597" i="1"/>
  <c r="AB2597" i="1" s="1"/>
  <c r="V2603" i="1"/>
  <c r="AB2603" i="1" s="1"/>
  <c r="S2608" i="1"/>
  <c r="P2613" i="1"/>
  <c r="AB2613" i="1" s="1"/>
  <c r="V2619" i="1"/>
  <c r="AB2619" i="1" s="1"/>
  <c r="S2624" i="1"/>
  <c r="AB2624" i="1" s="1"/>
  <c r="P2629" i="1"/>
  <c r="AB2629" i="1" s="1"/>
  <c r="V2635" i="1"/>
  <c r="AB2635" i="1" s="1"/>
  <c r="S2640" i="1"/>
  <c r="AB2640" i="1" s="1"/>
  <c r="Z2644" i="1"/>
  <c r="AB2654" i="1"/>
  <c r="S2656" i="1"/>
  <c r="AB2656" i="1" s="1"/>
  <c r="M2659" i="1"/>
  <c r="V2664" i="1"/>
  <c r="Z2676" i="1"/>
  <c r="AB2686" i="1"/>
  <c r="S2688" i="1"/>
  <c r="M2691" i="1"/>
  <c r="AB2691" i="1" s="1"/>
  <c r="AB2723" i="1"/>
  <c r="AB2729" i="1"/>
  <c r="AB2733" i="1"/>
  <c r="AB2883" i="1"/>
  <c r="AB2891" i="1"/>
  <c r="AB2978" i="1"/>
  <c r="AB3009" i="1"/>
  <c r="AB2564" i="1"/>
  <c r="V2566" i="1"/>
  <c r="AB2566" i="1" s="1"/>
  <c r="Z2571" i="1"/>
  <c r="AB2571" i="1" s="1"/>
  <c r="AB2589" i="1"/>
  <c r="AB2596" i="1"/>
  <c r="AB2612" i="1"/>
  <c r="AB2628" i="1"/>
  <c r="AB2644" i="1"/>
  <c r="AB2645" i="1"/>
  <c r="S2649" i="1"/>
  <c r="AB2657" i="1"/>
  <c r="M2658" i="1"/>
  <c r="AB2658" i="1" s="1"/>
  <c r="V2663" i="1"/>
  <c r="AB2663" i="1" s="1"/>
  <c r="P2666" i="1"/>
  <c r="AB2666" i="1" s="1"/>
  <c r="Z2667" i="1"/>
  <c r="P2673" i="1"/>
  <c r="AB2673" i="1" s="1"/>
  <c r="AB2676" i="1"/>
  <c r="AB2677" i="1"/>
  <c r="S2681" i="1"/>
  <c r="AB2681" i="1" s="1"/>
  <c r="AB2689" i="1"/>
  <c r="M2690" i="1"/>
  <c r="AB2690" i="1" s="1"/>
  <c r="AB2706" i="1"/>
  <c r="AB2710" i="1"/>
  <c r="AB2732" i="1"/>
  <c r="AB2737" i="1"/>
  <c r="AB2738" i="1"/>
  <c r="AB2742" i="1"/>
  <c r="AB2879" i="1"/>
  <c r="AB2931" i="1"/>
  <c r="AB2941" i="1"/>
  <c r="AB2945" i="1"/>
  <c r="AB2963" i="1"/>
  <c r="AB2969" i="1"/>
  <c r="AB2920" i="1"/>
  <c r="AB2938" i="1"/>
  <c r="AB2967" i="1"/>
  <c r="AB2968" i="1"/>
  <c r="V2977" i="1"/>
  <c r="AB2977" i="1" s="1"/>
  <c r="AB3007" i="1"/>
  <c r="M3013" i="1"/>
  <c r="AB3013" i="1" s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223" i="1"/>
  <c r="S2869" i="1"/>
  <c r="AB2869" i="1" s="1"/>
  <c r="P2878" i="1"/>
  <c r="AB2882" i="1"/>
  <c r="M2887" i="1"/>
  <c r="AB2887" i="1" s="1"/>
  <c r="V2892" i="1"/>
  <c r="M2893" i="1"/>
  <c r="AB2893" i="1" s="1"/>
  <c r="M2895" i="1"/>
  <c r="AB2895" i="1" s="1"/>
  <c r="AB2898" i="1"/>
  <c r="S2901" i="1"/>
  <c r="AB2901" i="1" s="1"/>
  <c r="Z2904" i="1"/>
  <c r="AB2942" i="1"/>
  <c r="AB2944" i="1"/>
  <c r="P2950" i="1"/>
  <c r="AB2966" i="1"/>
  <c r="S2970" i="1"/>
  <c r="AB2970" i="1" s="1"/>
  <c r="M2973" i="1"/>
  <c r="AB2973" i="1" s="1"/>
  <c r="Z2981" i="1"/>
  <c r="AB2981" i="1" s="1"/>
  <c r="M2997" i="1"/>
  <c r="AB2997" i="1" s="1"/>
  <c r="S3002" i="1"/>
  <c r="AB3002" i="1" s="1"/>
  <c r="M3004" i="1"/>
  <c r="AB3004" i="1" s="1"/>
  <c r="AB3015" i="1"/>
  <c r="M3021" i="1"/>
  <c r="AB3021" i="1" s="1"/>
  <c r="M3029" i="1"/>
  <c r="AB3029" i="1" s="1"/>
  <c r="M3037" i="1"/>
  <c r="AB3037" i="1" s="1"/>
  <c r="Z3038" i="1"/>
  <c r="M3045" i="1"/>
  <c r="AB3045" i="1" s="1"/>
  <c r="S3051" i="1"/>
  <c r="M3053" i="1"/>
  <c r="AB3053" i="1" s="1"/>
  <c r="M3061" i="1"/>
  <c r="AB3061" i="1" s="1"/>
  <c r="Z3062" i="1"/>
  <c r="S3067" i="1"/>
  <c r="AB3067" i="1" s="1"/>
  <c r="M3069" i="1"/>
  <c r="AB3069" i="1" s="1"/>
  <c r="Z3070" i="1"/>
  <c r="S3075" i="1"/>
  <c r="M3077" i="1"/>
  <c r="AB3077" i="1" s="1"/>
  <c r="Z3078" i="1"/>
  <c r="S3083" i="1"/>
  <c r="M3085" i="1"/>
  <c r="AB3085" i="1" s="1"/>
  <c r="Z3086" i="1"/>
  <c r="AB3086" i="1" s="1"/>
  <c r="S3091" i="1"/>
  <c r="M3093" i="1"/>
  <c r="AB3093" i="1" s="1"/>
  <c r="Z3094" i="1"/>
  <c r="S3099" i="1"/>
  <c r="M3101" i="1"/>
  <c r="AB3101" i="1" s="1"/>
  <c r="Z3102" i="1"/>
  <c r="S3107" i="1"/>
  <c r="M3109" i="1"/>
  <c r="AB3109" i="1" s="1"/>
  <c r="Z3110" i="1"/>
  <c r="S3115" i="1"/>
  <c r="M3117" i="1"/>
  <c r="AB3117" i="1" s="1"/>
  <c r="Z3118" i="1"/>
  <c r="S3123" i="1"/>
  <c r="M3125" i="1"/>
  <c r="AB3125" i="1" s="1"/>
  <c r="Z3126" i="1"/>
  <c r="S3131" i="1"/>
  <c r="AB3131" i="1" s="1"/>
  <c r="M3133" i="1"/>
  <c r="AB3133" i="1" s="1"/>
  <c r="Z3134" i="1"/>
  <c r="S3139" i="1"/>
  <c r="M3141" i="1"/>
  <c r="AB3141" i="1" s="1"/>
  <c r="Z3142" i="1"/>
  <c r="S3147" i="1"/>
  <c r="M3149" i="1"/>
  <c r="AB3149" i="1" s="1"/>
  <c r="AB3191" i="1"/>
  <c r="AB3214" i="1"/>
  <c r="AB2902" i="1"/>
  <c r="AB2904" i="1"/>
  <c r="P2910" i="1"/>
  <c r="V2916" i="1"/>
  <c r="AB2916" i="1" s="1"/>
  <c r="M2917" i="1"/>
  <c r="AB2917" i="1" s="1"/>
  <c r="M2919" i="1"/>
  <c r="AB2919" i="1" s="1"/>
  <c r="AB2922" i="1"/>
  <c r="S2925" i="1"/>
  <c r="AB2925" i="1" s="1"/>
  <c r="Z2928" i="1"/>
  <c r="AB2928" i="1" s="1"/>
  <c r="Z2957" i="1"/>
  <c r="AB2957" i="1" s="1"/>
  <c r="M2972" i="1"/>
  <c r="AB2972" i="1" s="1"/>
  <c r="P2979" i="1"/>
  <c r="AB2979" i="1" s="1"/>
  <c r="AB2983" i="1"/>
  <c r="AB2984" i="1"/>
  <c r="M2989" i="1"/>
  <c r="S2994" i="1"/>
  <c r="AB2994" i="1" s="1"/>
  <c r="M2996" i="1"/>
  <c r="AB2996" i="1" s="1"/>
  <c r="AB3000" i="1"/>
  <c r="AB3003" i="1"/>
  <c r="AB3023" i="1"/>
  <c r="AB3031" i="1"/>
  <c r="AB3039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2872" i="1"/>
  <c r="AB2890" i="1"/>
  <c r="AB2926" i="1"/>
  <c r="AB2946" i="1"/>
  <c r="AB2959" i="1"/>
  <c r="AB2960" i="1"/>
  <c r="AB2982" i="1"/>
  <c r="AB2986" i="1"/>
  <c r="AB2992" i="1"/>
  <c r="AB2995" i="1"/>
  <c r="AB2999" i="1"/>
  <c r="AB3010" i="1"/>
  <c r="AB3011" i="1"/>
  <c r="AB3076" i="1"/>
  <c r="AB3140" i="1"/>
  <c r="AB3154" i="1"/>
  <c r="AB3161" i="1"/>
  <c r="AB3166" i="1"/>
  <c r="AB3175" i="1"/>
  <c r="AB3189" i="1"/>
  <c r="AB3216" i="1"/>
  <c r="AB2906" i="1"/>
  <c r="AB2950" i="1"/>
  <c r="AB2952" i="1"/>
  <c r="AB2958" i="1"/>
  <c r="AB2962" i="1"/>
  <c r="AB2987" i="1"/>
  <c r="AB2991" i="1"/>
  <c r="AB3014" i="1"/>
  <c r="AB3018" i="1"/>
  <c r="AB3019" i="1"/>
  <c r="AB3026" i="1"/>
  <c r="AB3027" i="1"/>
  <c r="AB3034" i="1"/>
  <c r="AB3035" i="1"/>
  <c r="AB3042" i="1"/>
  <c r="AB3043" i="1"/>
  <c r="AB3050" i="1"/>
  <c r="AB3051" i="1"/>
  <c r="AB3058" i="1"/>
  <c r="AB3059" i="1"/>
  <c r="AB3066" i="1"/>
  <c r="AB3074" i="1"/>
  <c r="AB3075" i="1"/>
  <c r="AB3082" i="1"/>
  <c r="AB3083" i="1"/>
  <c r="AB3090" i="1"/>
  <c r="AB3091" i="1"/>
  <c r="AB3098" i="1"/>
  <c r="AB3099" i="1"/>
  <c r="AB3106" i="1"/>
  <c r="AB3107" i="1"/>
  <c r="AB3114" i="1"/>
  <c r="AB3115" i="1"/>
  <c r="AB3122" i="1"/>
  <c r="AB3123" i="1"/>
  <c r="AB3130" i="1"/>
  <c r="AB3138" i="1"/>
  <c r="AB3139" i="1"/>
  <c r="AB3146" i="1"/>
  <c r="AB3147" i="1"/>
  <c r="AB3198" i="1"/>
  <c r="AB3212" i="1"/>
  <c r="AB3218" i="1"/>
  <c r="AB3225" i="1"/>
  <c r="M2871" i="1"/>
  <c r="AB2871" i="1" s="1"/>
  <c r="V2876" i="1"/>
  <c r="AB2876" i="1" s="1"/>
  <c r="AB2880" i="1"/>
  <c r="Z2880" i="1"/>
  <c r="S2885" i="1"/>
  <c r="AB2885" i="1" s="1"/>
  <c r="AB2910" i="1"/>
  <c r="AB2912" i="1"/>
  <c r="P2918" i="1"/>
  <c r="AB2918" i="1" s="1"/>
  <c r="V2924" i="1"/>
  <c r="AB2924" i="1" s="1"/>
  <c r="M2927" i="1"/>
  <c r="AB2927" i="1" s="1"/>
  <c r="AB2930" i="1"/>
  <c r="S2933" i="1"/>
  <c r="AB2933" i="1" s="1"/>
  <c r="Z2936" i="1"/>
  <c r="AB2936" i="1" s="1"/>
  <c r="M2964" i="1"/>
  <c r="AB2964" i="1" s="1"/>
  <c r="P2971" i="1"/>
  <c r="AB2971" i="1" s="1"/>
  <c r="AB2975" i="1"/>
  <c r="AB2976" i="1"/>
  <c r="V2985" i="1"/>
  <c r="AB2985" i="1" s="1"/>
  <c r="V2993" i="1"/>
  <c r="AB2993" i="1" s="1"/>
  <c r="AB2998" i="1"/>
  <c r="P3003" i="1"/>
  <c r="P3020" i="1"/>
  <c r="AB3020" i="1" s="1"/>
  <c r="AB3022" i="1"/>
  <c r="P3028" i="1"/>
  <c r="AB3028" i="1" s="1"/>
  <c r="AB3030" i="1"/>
  <c r="P3036" i="1"/>
  <c r="AB3036" i="1" s="1"/>
  <c r="AB3038" i="1"/>
  <c r="P3044" i="1"/>
  <c r="AB3044" i="1" s="1"/>
  <c r="AB3046" i="1"/>
  <c r="P3052" i="1"/>
  <c r="AB3052" i="1" s="1"/>
  <c r="AB3054" i="1"/>
  <c r="P3060" i="1"/>
  <c r="AB3060" i="1" s="1"/>
  <c r="AB3062" i="1"/>
  <c r="P3068" i="1"/>
  <c r="AB3068" i="1" s="1"/>
  <c r="AB3070" i="1"/>
  <c r="P3076" i="1"/>
  <c r="AB3078" i="1"/>
  <c r="P3084" i="1"/>
  <c r="AB3084" i="1" s="1"/>
  <c r="P3092" i="1"/>
  <c r="AB3092" i="1" s="1"/>
  <c r="AB3094" i="1"/>
  <c r="P3100" i="1"/>
  <c r="AB3100" i="1" s="1"/>
  <c r="AB3102" i="1"/>
  <c r="P3108" i="1"/>
  <c r="AB3108" i="1" s="1"/>
  <c r="AB3110" i="1"/>
  <c r="P3116" i="1"/>
  <c r="AB3116" i="1" s="1"/>
  <c r="AB3118" i="1"/>
  <c r="P3124" i="1"/>
  <c r="AB3124" i="1" s="1"/>
  <c r="AB3126" i="1"/>
  <c r="P3132" i="1"/>
  <c r="AB3132" i="1" s="1"/>
  <c r="AB3134" i="1"/>
  <c r="P3140" i="1"/>
  <c r="AB3142" i="1"/>
  <c r="P3148" i="1"/>
  <c r="AB3148" i="1" s="1"/>
  <c r="AB3177" i="1"/>
  <c r="AB3200" i="1"/>
  <c r="AB3213" i="1"/>
  <c r="AB3239" i="1"/>
  <c r="AB2874" i="1"/>
  <c r="AB2888" i="1"/>
  <c r="AB2894" i="1"/>
  <c r="AB2896" i="1"/>
  <c r="AB2914" i="1"/>
  <c r="AB3179" i="1"/>
  <c r="AB3196" i="1"/>
  <c r="AB3202" i="1"/>
  <c r="AB3234" i="1"/>
  <c r="AB3244" i="1"/>
  <c r="M3152" i="1"/>
  <c r="AB3152" i="1" s="1"/>
  <c r="M3153" i="1"/>
  <c r="AB3153" i="1" s="1"/>
  <c r="AB3156" i="1"/>
  <c r="Z3162" i="1"/>
  <c r="AB3162" i="1" s="1"/>
  <c r="S3174" i="1"/>
  <c r="AB3174" i="1" s="1"/>
  <c r="P3183" i="1"/>
  <c r="AB3183" i="1" s="1"/>
  <c r="Z3185" i="1"/>
  <c r="V3189" i="1"/>
  <c r="V3190" i="1"/>
  <c r="M3192" i="1"/>
  <c r="AB3192" i="1" s="1"/>
  <c r="S3199" i="1"/>
  <c r="AB3203" i="1"/>
  <c r="P3208" i="1"/>
  <c r="M3217" i="1"/>
  <c r="AB3217" i="1" s="1"/>
  <c r="AB3220" i="1"/>
  <c r="Z3226" i="1"/>
  <c r="AB3226" i="1" s="1"/>
  <c r="P3231" i="1"/>
  <c r="AB3231" i="1" s="1"/>
  <c r="AB3233" i="1"/>
  <c r="AB3235" i="1"/>
  <c r="AB3243" i="1"/>
  <c r="AB3245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163" i="1"/>
  <c r="AB3180" i="1"/>
  <c r="AB3186" i="1"/>
  <c r="AB3227" i="1"/>
  <c r="AB3236" i="1"/>
  <c r="AB3242" i="1"/>
  <c r="AB3251" i="1"/>
  <c r="AB3253" i="1"/>
  <c r="AB3259" i="1"/>
  <c r="AB3261" i="1"/>
  <c r="AB3267" i="1"/>
  <c r="AB3269" i="1"/>
  <c r="AB3275" i="1"/>
  <c r="AB3277" i="1"/>
  <c r="AB3283" i="1"/>
  <c r="AB3285" i="1"/>
  <c r="AB3291" i="1"/>
  <c r="AB3293" i="1"/>
  <c r="AB3299" i="1"/>
  <c r="AB3301" i="1"/>
  <c r="AB3307" i="1"/>
  <c r="AB3309" i="1"/>
  <c r="AB3315" i="1"/>
  <c r="AB3317" i="1"/>
  <c r="AB3323" i="1"/>
  <c r="AB3325" i="1"/>
  <c r="AB3331" i="1"/>
  <c r="AB3333" i="1"/>
  <c r="AB3339" i="1"/>
  <c r="AB3341" i="1"/>
  <c r="AB3347" i="1"/>
  <c r="AB3349" i="1"/>
  <c r="AB3355" i="1"/>
  <c r="AB3357" i="1"/>
  <c r="AB3363" i="1"/>
  <c r="AB3365" i="1"/>
  <c r="AB3371" i="1"/>
  <c r="AB3373" i="1"/>
  <c r="AB3379" i="1"/>
  <c r="AB3381" i="1"/>
  <c r="AB3387" i="1"/>
  <c r="AB3389" i="1"/>
  <c r="AB3395" i="1"/>
  <c r="AB3397" i="1"/>
  <c r="AB3403" i="1"/>
  <c r="AB3405" i="1"/>
  <c r="AB3411" i="1"/>
  <c r="AB3413" i="1"/>
  <c r="AB3419" i="1"/>
  <c r="AB3421" i="1"/>
  <c r="AB3427" i="1"/>
  <c r="AB3429" i="1"/>
  <c r="AB3435" i="1"/>
  <c r="AB3437" i="1"/>
  <c r="AB3443" i="1"/>
  <c r="AB3445" i="1"/>
  <c r="AB3451" i="1"/>
  <c r="AB3453" i="1"/>
  <c r="AB3459" i="1"/>
  <c r="AB3461" i="1"/>
  <c r="AB3467" i="1"/>
  <c r="AB3469" i="1"/>
  <c r="AB3475" i="1"/>
  <c r="AB3477" i="1"/>
  <c r="AB3511" i="1"/>
  <c r="AB3187" i="1"/>
  <c r="AB3204" i="1"/>
  <c r="AB3210" i="1"/>
  <c r="AB3241" i="1"/>
  <c r="AB3250" i="1"/>
  <c r="AB3258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96" i="1"/>
  <c r="AB3164" i="1"/>
  <c r="AB3170" i="1"/>
  <c r="AB3211" i="1"/>
  <c r="AB3228" i="1"/>
  <c r="AB3488" i="1"/>
  <c r="S3150" i="1"/>
  <c r="S3151" i="1"/>
  <c r="AB3151" i="1" s="1"/>
  <c r="Z3153" i="1"/>
  <c r="V3157" i="1"/>
  <c r="AB3157" i="1" s="1"/>
  <c r="V3158" i="1"/>
  <c r="AB3158" i="1" s="1"/>
  <c r="M3160" i="1"/>
  <c r="AB3160" i="1" s="1"/>
  <c r="S3167" i="1"/>
  <c r="AB3167" i="1" s="1"/>
  <c r="AB3171" i="1"/>
  <c r="P3176" i="1"/>
  <c r="AB3176" i="1" s="1"/>
  <c r="M3185" i="1"/>
  <c r="AB3185" i="1" s="1"/>
  <c r="AB3188" i="1"/>
  <c r="AB3194" i="1"/>
  <c r="Z3194" i="1"/>
  <c r="S3206" i="1"/>
  <c r="P3215" i="1"/>
  <c r="AB3215" i="1" s="1"/>
  <c r="Z3217" i="1"/>
  <c r="V3221" i="1"/>
  <c r="AB3221" i="1" s="1"/>
  <c r="V3222" i="1"/>
  <c r="AB3222" i="1" s="1"/>
  <c r="M3224" i="1"/>
  <c r="AB3224" i="1" s="1"/>
  <c r="M3232" i="1"/>
  <c r="AB3232" i="1" s="1"/>
  <c r="AB3249" i="1"/>
  <c r="AB3257" i="1"/>
  <c r="AB3265" i="1"/>
  <c r="AB3273" i="1"/>
  <c r="AB3281" i="1"/>
  <c r="AB3289" i="1"/>
  <c r="AB3297" i="1"/>
  <c r="AB3305" i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481" i="1"/>
  <c r="AB3555" i="1"/>
  <c r="V3150" i="1"/>
  <c r="AB3155" i="1"/>
  <c r="P3160" i="1"/>
  <c r="M3169" i="1"/>
  <c r="AB3169" i="1" s="1"/>
  <c r="AB3172" i="1"/>
  <c r="Z3178" i="1"/>
  <c r="AB3178" i="1" s="1"/>
  <c r="S3190" i="1"/>
  <c r="AB3190" i="1" s="1"/>
  <c r="P3199" i="1"/>
  <c r="AB3199" i="1" s="1"/>
  <c r="Z3201" i="1"/>
  <c r="AB3201" i="1" s="1"/>
  <c r="V3205" i="1"/>
  <c r="AB3205" i="1" s="1"/>
  <c r="V3206" i="1"/>
  <c r="M3208" i="1"/>
  <c r="AB3208" i="1" s="1"/>
  <c r="S3215" i="1"/>
  <c r="AB3219" i="1"/>
  <c r="P3224" i="1"/>
  <c r="V3229" i="1"/>
  <c r="AB3229" i="1" s="1"/>
  <c r="AB3390" i="1"/>
  <c r="AB3398" i="1"/>
  <c r="AB3406" i="1"/>
  <c r="AB3414" i="1"/>
  <c r="AB3422" i="1"/>
  <c r="AB3430" i="1"/>
  <c r="AB3438" i="1"/>
  <c r="AB3446" i="1"/>
  <c r="AB3454" i="1"/>
  <c r="AB3543" i="1"/>
  <c r="AB3530" i="1"/>
  <c r="AB3548" i="1"/>
  <c r="AB3556" i="1"/>
  <c r="AB3590" i="1"/>
  <c r="AB3609" i="1"/>
  <c r="AB3614" i="1"/>
  <c r="AB3642" i="1"/>
  <c r="AB3485" i="1"/>
  <c r="AB3492" i="1"/>
  <c r="AB3512" i="1"/>
  <c r="AB3544" i="1"/>
  <c r="AB3552" i="1"/>
  <c r="AB3559" i="1"/>
  <c r="AB3582" i="1"/>
  <c r="AB3593" i="1"/>
  <c r="AB3597" i="1"/>
  <c r="AB3602" i="1"/>
  <c r="M3489" i="1"/>
  <c r="AB3489" i="1" s="1"/>
  <c r="M3490" i="1"/>
  <c r="AB3490" i="1" s="1"/>
  <c r="V3495" i="1"/>
  <c r="AB3495" i="1" s="1"/>
  <c r="AB3497" i="1"/>
  <c r="S3500" i="1"/>
  <c r="AB3500" i="1" s="1"/>
  <c r="AB3501" i="1"/>
  <c r="Z3503" i="1"/>
  <c r="P3505" i="1"/>
  <c r="AB3505" i="1" s="1"/>
  <c r="M3510" i="1"/>
  <c r="AB3510" i="1" s="1"/>
  <c r="M3514" i="1"/>
  <c r="AB3514" i="1" s="1"/>
  <c r="P3521" i="1"/>
  <c r="AB3521" i="1" s="1"/>
  <c r="AB3529" i="1"/>
  <c r="AB3534" i="1"/>
  <c r="AB3551" i="1"/>
  <c r="AB3574" i="1"/>
  <c r="S3577" i="1"/>
  <c r="Z3580" i="1"/>
  <c r="AB3585" i="1"/>
  <c r="AB3589" i="1"/>
  <c r="AB3594" i="1"/>
  <c r="AB3608" i="1"/>
  <c r="P3610" i="1"/>
  <c r="AB3610" i="1" s="1"/>
  <c r="AB3613" i="1"/>
  <c r="AB3630" i="1"/>
  <c r="AB3493" i="1"/>
  <c r="AB3524" i="1"/>
  <c r="AB3525" i="1"/>
  <c r="AB3528" i="1"/>
  <c r="AB3538" i="1"/>
  <c r="AB3542" i="1"/>
  <c r="AB3566" i="1"/>
  <c r="AB3577" i="1"/>
  <c r="AB3581" i="1"/>
  <c r="AB3596" i="1"/>
  <c r="AB3600" i="1"/>
  <c r="AB3607" i="1"/>
  <c r="AB3612" i="1"/>
  <c r="AB3640" i="1"/>
  <c r="AB3646" i="1"/>
  <c r="AB3656" i="1"/>
  <c r="AB3533" i="1"/>
  <c r="AB3546" i="1"/>
  <c r="AB3550" i="1"/>
  <c r="AB3558" i="1"/>
  <c r="AB3569" i="1"/>
  <c r="AB3573" i="1"/>
  <c r="AB3578" i="1"/>
  <c r="AB3588" i="1"/>
  <c r="AB3599" i="1"/>
  <c r="Z3483" i="1"/>
  <c r="AB3483" i="1" s="1"/>
  <c r="AB3508" i="1"/>
  <c r="P3513" i="1"/>
  <c r="AB3513" i="1" s="1"/>
  <c r="S3520" i="1"/>
  <c r="AB3520" i="1" s="1"/>
  <c r="M3526" i="1"/>
  <c r="AB3526" i="1" s="1"/>
  <c r="V3527" i="1"/>
  <c r="AB3527" i="1" s="1"/>
  <c r="AB3541" i="1"/>
  <c r="AB3561" i="1"/>
  <c r="AB3565" i="1"/>
  <c r="AB3570" i="1"/>
  <c r="AB3580" i="1"/>
  <c r="AB3584" i="1"/>
  <c r="P3586" i="1"/>
  <c r="AB3586" i="1" s="1"/>
  <c r="AB3591" i="1"/>
  <c r="V3592" i="1"/>
  <c r="AB3592" i="1" s="1"/>
  <c r="AB3615" i="1"/>
  <c r="V3616" i="1"/>
  <c r="AB3616" i="1" s="1"/>
  <c r="AB3484" i="1"/>
  <c r="V3486" i="1"/>
  <c r="AB3486" i="1" s="1"/>
  <c r="Z3491" i="1"/>
  <c r="AB3491" i="1" s="1"/>
  <c r="Z3499" i="1"/>
  <c r="AB3499" i="1" s="1"/>
  <c r="V3503" i="1"/>
  <c r="AB3503" i="1" s="1"/>
  <c r="M3506" i="1"/>
  <c r="AB3506" i="1" s="1"/>
  <c r="M3522" i="1"/>
  <c r="AB3522" i="1" s="1"/>
  <c r="AB3540" i="1"/>
  <c r="AB3545" i="1"/>
  <c r="AB3553" i="1"/>
  <c r="AB3554" i="1"/>
  <c r="AB3564" i="1"/>
  <c r="AB3568" i="1"/>
  <c r="AB3575" i="1"/>
  <c r="V3576" i="1"/>
  <c r="AB3576" i="1" s="1"/>
  <c r="M3595" i="1"/>
  <c r="AB3595" i="1" s="1"/>
  <c r="AB3598" i="1"/>
  <c r="S3601" i="1"/>
  <c r="AB3601" i="1" s="1"/>
  <c r="Z3604" i="1"/>
  <c r="AB3604" i="1" s="1"/>
  <c r="AB3673" i="1"/>
  <c r="Z3617" i="1"/>
  <c r="AB3617" i="1" s="1"/>
  <c r="AB3621" i="1"/>
  <c r="V3627" i="1"/>
  <c r="S3636" i="1"/>
  <c r="AB3636" i="1" s="1"/>
  <c r="AB3637" i="1"/>
  <c r="M3642" i="1"/>
  <c r="V3643" i="1"/>
  <c r="AB3643" i="1" s="1"/>
  <c r="S3652" i="1"/>
  <c r="AB3652" i="1" s="1"/>
  <c r="AB3653" i="1"/>
  <c r="M3658" i="1"/>
  <c r="AB3658" i="1" s="1"/>
  <c r="V3659" i="1"/>
  <c r="P3665" i="1"/>
  <c r="AB3665" i="1" s="1"/>
  <c r="P3673" i="1"/>
  <c r="AB3679" i="1"/>
  <c r="M3682" i="1"/>
  <c r="AB3682" i="1" s="1"/>
  <c r="M3690" i="1"/>
  <c r="AB3690" i="1" s="1"/>
  <c r="AB3696" i="1"/>
  <c r="AB3703" i="1"/>
  <c r="AB3718" i="1"/>
  <c r="AB3723" i="1"/>
  <c r="P3729" i="1"/>
  <c r="AB3729" i="1" s="1"/>
  <c r="AB3733" i="1"/>
  <c r="AB3745" i="1"/>
  <c r="AB3760" i="1"/>
  <c r="AB3767" i="1"/>
  <c r="AB3771" i="1"/>
  <c r="AB3787" i="1"/>
  <c r="AB3619" i="1"/>
  <c r="M3624" i="1"/>
  <c r="AB3624" i="1" s="1"/>
  <c r="P3631" i="1"/>
  <c r="Z3631" i="1"/>
  <c r="Z3647" i="1"/>
  <c r="Z3663" i="1"/>
  <c r="AB3688" i="1"/>
  <c r="AB3695" i="1"/>
  <c r="AB3710" i="1"/>
  <c r="AB3715" i="1"/>
  <c r="AB3716" i="1"/>
  <c r="P3721" i="1"/>
  <c r="AB3725" i="1"/>
  <c r="AB3737" i="1"/>
  <c r="AB3752" i="1"/>
  <c r="AB3759" i="1"/>
  <c r="AB3774" i="1"/>
  <c r="AB3783" i="1"/>
  <c r="AB3804" i="1"/>
  <c r="AB3631" i="1"/>
  <c r="AB3647" i="1"/>
  <c r="AB3663" i="1"/>
  <c r="AB3672" i="1"/>
  <c r="AB3694" i="1"/>
  <c r="AB3699" i="1"/>
  <c r="AB3700" i="1"/>
  <c r="AB3721" i="1"/>
  <c r="AB3736" i="1"/>
  <c r="AB3743" i="1"/>
  <c r="AB3756" i="1"/>
  <c r="AB3758" i="1"/>
  <c r="AB3763" i="1"/>
  <c r="AB3770" i="1"/>
  <c r="AB3773" i="1"/>
  <c r="AB3800" i="1"/>
  <c r="AB3805" i="1"/>
  <c r="M3618" i="1"/>
  <c r="AB3618" i="1" s="1"/>
  <c r="Z3625" i="1"/>
  <c r="S3628" i="1"/>
  <c r="AB3628" i="1" s="1"/>
  <c r="M3634" i="1"/>
  <c r="AB3634" i="1" s="1"/>
  <c r="V3635" i="1"/>
  <c r="AB3635" i="1" s="1"/>
  <c r="S3644" i="1"/>
  <c r="AB3644" i="1" s="1"/>
  <c r="AB3645" i="1"/>
  <c r="M3650" i="1"/>
  <c r="AB3650" i="1" s="1"/>
  <c r="V3651" i="1"/>
  <c r="AB3651" i="1" s="1"/>
  <c r="S3660" i="1"/>
  <c r="AB3660" i="1" s="1"/>
  <c r="AB3661" i="1"/>
  <c r="M3666" i="1"/>
  <c r="AB3666" i="1" s="1"/>
  <c r="V3667" i="1"/>
  <c r="AB3667" i="1" s="1"/>
  <c r="AB3671" i="1"/>
  <c r="M3674" i="1"/>
  <c r="AB3674" i="1" s="1"/>
  <c r="AB3683" i="1"/>
  <c r="AB3686" i="1"/>
  <c r="AB3691" i="1"/>
  <c r="AB3692" i="1"/>
  <c r="P3697" i="1"/>
  <c r="AB3709" i="1"/>
  <c r="AB3713" i="1"/>
  <c r="AB3728" i="1"/>
  <c r="AB3735" i="1"/>
  <c r="AB3748" i="1"/>
  <c r="AB3750" i="1"/>
  <c r="AB3755" i="1"/>
  <c r="AB3765" i="1"/>
  <c r="AB3837" i="1"/>
  <c r="Z3623" i="1"/>
  <c r="AB3627" i="1"/>
  <c r="AB3629" i="1"/>
  <c r="M3632" i="1"/>
  <c r="AB3632" i="1" s="1"/>
  <c r="Z3639" i="1"/>
  <c r="Z3655" i="1"/>
  <c r="Z3675" i="1"/>
  <c r="AB3675" i="1" s="1"/>
  <c r="AB3677" i="1"/>
  <c r="P3689" i="1"/>
  <c r="AB3689" i="1" s="1"/>
  <c r="AB3701" i="1"/>
  <c r="AB3705" i="1"/>
  <c r="M3714" i="1"/>
  <c r="AB3714" i="1" s="1"/>
  <c r="AB3720" i="1"/>
  <c r="AB3727" i="1"/>
  <c r="AB3740" i="1"/>
  <c r="AB3742" i="1"/>
  <c r="AB3747" i="1"/>
  <c r="AB3757" i="1"/>
  <c r="AB3776" i="1"/>
  <c r="AB3625" i="1"/>
  <c r="AB3641" i="1"/>
  <c r="AB3657" i="1"/>
  <c r="AB3659" i="1"/>
  <c r="AB3670" i="1"/>
  <c r="AB3681" i="1"/>
  <c r="AB3693" i="1"/>
  <c r="AB3697" i="1"/>
  <c r="AB3712" i="1"/>
  <c r="AB3719" i="1"/>
  <c r="AB3732" i="1"/>
  <c r="AB3739" i="1"/>
  <c r="AB3623" i="1"/>
  <c r="AB3639" i="1"/>
  <c r="AB3655" i="1"/>
  <c r="AB3669" i="1"/>
  <c r="AB3680" i="1"/>
  <c r="AB3704" i="1"/>
  <c r="AB3711" i="1"/>
  <c r="AB3726" i="1"/>
  <c r="AB3741" i="1"/>
  <c r="AB3753" i="1"/>
  <c r="AB3761" i="1"/>
  <c r="AB3768" i="1"/>
  <c r="AB3772" i="1"/>
  <c r="S3782" i="1"/>
  <c r="AB3782" i="1" s="1"/>
  <c r="P3791" i="1"/>
  <c r="AB3791" i="1" s="1"/>
  <c r="Z3793" i="1"/>
  <c r="V3797" i="1"/>
  <c r="AB3797" i="1" s="1"/>
  <c r="V3798" i="1"/>
  <c r="M3800" i="1"/>
  <c r="AB3833" i="1"/>
  <c r="AB3857" i="1"/>
  <c r="AB3931" i="1"/>
  <c r="AB3788" i="1"/>
  <c r="AB3794" i="1"/>
  <c r="AB3818" i="1"/>
  <c r="V3829" i="1"/>
  <c r="AB3829" i="1" s="1"/>
  <c r="AB3848" i="1"/>
  <c r="AB3864" i="1"/>
  <c r="AB3901" i="1"/>
  <c r="P3775" i="1"/>
  <c r="AB3775" i="1" s="1"/>
  <c r="Z3777" i="1"/>
  <c r="V3781" i="1"/>
  <c r="AB3781" i="1" s="1"/>
  <c r="V3782" i="1"/>
  <c r="M3784" i="1"/>
  <c r="AB3784" i="1" s="1"/>
  <c r="S3791" i="1"/>
  <c r="AB3795" i="1"/>
  <c r="P3800" i="1"/>
  <c r="M3808" i="1"/>
  <c r="AB3808" i="1" s="1"/>
  <c r="AB3817" i="1"/>
  <c r="AB3819" i="1"/>
  <c r="S3822" i="1"/>
  <c r="AB3822" i="1" s="1"/>
  <c r="M3824" i="1"/>
  <c r="AB3824" i="1" s="1"/>
  <c r="AB3847" i="1"/>
  <c r="AB3863" i="1"/>
  <c r="AB3916" i="1"/>
  <c r="AB3936" i="1"/>
  <c r="AB3778" i="1"/>
  <c r="AB3820" i="1"/>
  <c r="AB3823" i="1"/>
  <c r="AB3840" i="1"/>
  <c r="AB3851" i="1"/>
  <c r="AB3852" i="1"/>
  <c r="AB3866" i="1"/>
  <c r="AB3867" i="1"/>
  <c r="AB3868" i="1"/>
  <c r="AB3876" i="1"/>
  <c r="AB3884" i="1"/>
  <c r="AB3892" i="1"/>
  <c r="AB3900" i="1"/>
  <c r="AB3913" i="1"/>
  <c r="S3775" i="1"/>
  <c r="AB3779" i="1"/>
  <c r="P3784" i="1"/>
  <c r="M3793" i="1"/>
  <c r="AB3793" i="1" s="1"/>
  <c r="AB3796" i="1"/>
  <c r="AB3802" i="1"/>
  <c r="Z3802" i="1"/>
  <c r="AB3839" i="1"/>
  <c r="AB3849" i="1"/>
  <c r="AB3865" i="1"/>
  <c r="AB3872" i="1"/>
  <c r="AB3875" i="1"/>
  <c r="AB3880" i="1"/>
  <c r="AB3883" i="1"/>
  <c r="AB3888" i="1"/>
  <c r="AB3891" i="1"/>
  <c r="AB3896" i="1"/>
  <c r="AB3899" i="1"/>
  <c r="AB3904" i="1"/>
  <c r="AB3909" i="1"/>
  <c r="AB3929" i="1"/>
  <c r="AB3803" i="1"/>
  <c r="AB3832" i="1"/>
  <c r="AB3843" i="1"/>
  <c r="AB3844" i="1"/>
  <c r="M3777" i="1"/>
  <c r="AB3777" i="1" s="1"/>
  <c r="AB3780" i="1"/>
  <c r="AB3786" i="1"/>
  <c r="Z3786" i="1"/>
  <c r="S3798" i="1"/>
  <c r="AB3798" i="1" s="1"/>
  <c r="P3807" i="1"/>
  <c r="AB3807" i="1" s="1"/>
  <c r="AB3809" i="1"/>
  <c r="AB3811" i="1"/>
  <c r="S3814" i="1"/>
  <c r="AB3814" i="1" s="1"/>
  <c r="M3816" i="1"/>
  <c r="AB3816" i="1" s="1"/>
  <c r="AB3825" i="1"/>
  <c r="AB3827" i="1"/>
  <c r="AB3831" i="1"/>
  <c r="AB3841" i="1"/>
  <c r="AB3853" i="1"/>
  <c r="AB3855" i="1"/>
  <c r="AB3907" i="1"/>
  <c r="AB3915" i="1"/>
  <c r="AB3963" i="1"/>
  <c r="AB3859" i="1"/>
  <c r="AB3860" i="1"/>
  <c r="AB3873" i="1"/>
  <c r="AB3881" i="1"/>
  <c r="AB3889" i="1"/>
  <c r="AB3897" i="1"/>
  <c r="AB3903" i="1"/>
  <c r="AB3910" i="1"/>
  <c r="AB3926" i="1"/>
  <c r="P3931" i="1"/>
  <c r="M3940" i="1"/>
  <c r="AB3940" i="1" s="1"/>
  <c r="AB3943" i="1"/>
  <c r="AB3950" i="1"/>
  <c r="AB3951" i="1"/>
  <c r="V3960" i="1"/>
  <c r="AB3960" i="1" s="1"/>
  <c r="AB3964" i="1"/>
  <c r="AB3978" i="1"/>
  <c r="AB3981" i="1"/>
  <c r="AB3987" i="1"/>
  <c r="AB3990" i="1"/>
  <c r="AB4046" i="1"/>
  <c r="AB4093" i="1"/>
  <c r="AB4119" i="1"/>
  <c r="AB3956" i="1"/>
  <c r="AB3911" i="1"/>
  <c r="P3915" i="1"/>
  <c r="M3924" i="1"/>
  <c r="AB3924" i="1" s="1"/>
  <c r="AB3927" i="1"/>
  <c r="Z3933" i="1"/>
  <c r="AB3933" i="1" s="1"/>
  <c r="S3945" i="1"/>
  <c r="AB3945" i="1" s="1"/>
  <c r="P3954" i="1"/>
  <c r="AB3980" i="1"/>
  <c r="AB3994" i="1"/>
  <c r="AB3997" i="1"/>
  <c r="AB4012" i="1"/>
  <c r="AB4013" i="1"/>
  <c r="AB4034" i="1"/>
  <c r="AB4117" i="1"/>
  <c r="AB3934" i="1"/>
  <c r="M3948" i="1"/>
  <c r="AB3948" i="1" s="1"/>
  <c r="AB3988" i="1"/>
  <c r="AB4101" i="1"/>
  <c r="AB4109" i="1"/>
  <c r="AB3917" i="1"/>
  <c r="AB3996" i="1"/>
  <c r="AB4007" i="1"/>
  <c r="AB4018" i="1"/>
  <c r="AB4110" i="1"/>
  <c r="S3905" i="1"/>
  <c r="AB3905" i="1" s="1"/>
  <c r="S3906" i="1"/>
  <c r="AB3906" i="1" s="1"/>
  <c r="Z3908" i="1"/>
  <c r="AB3908" i="1" s="1"/>
  <c r="S3914" i="1"/>
  <c r="AB3914" i="1" s="1"/>
  <c r="AB3918" i="1"/>
  <c r="P3923" i="1"/>
  <c r="AB3923" i="1" s="1"/>
  <c r="M3932" i="1"/>
  <c r="AB3932" i="1" s="1"/>
  <c r="AB3935" i="1"/>
  <c r="Z3941" i="1"/>
  <c r="AB3941" i="1" s="1"/>
  <c r="S3953" i="1"/>
  <c r="AB3953" i="1" s="1"/>
  <c r="M3955" i="1"/>
  <c r="AB3955" i="1" s="1"/>
  <c r="AB3962" i="1"/>
  <c r="AB3966" i="1"/>
  <c r="AB3975" i="1"/>
  <c r="AB4001" i="1"/>
  <c r="AB4010" i="1"/>
  <c r="AB4019" i="1"/>
  <c r="AB4021" i="1"/>
  <c r="AB4053" i="1"/>
  <c r="AB4085" i="1"/>
  <c r="AB3902" i="1"/>
  <c r="AB3942" i="1"/>
  <c r="P3947" i="1"/>
  <c r="AB3947" i="1" s="1"/>
  <c r="AB3954" i="1"/>
  <c r="AB3971" i="1"/>
  <c r="AB3974" i="1"/>
  <c r="AB3983" i="1"/>
  <c r="V3905" i="1"/>
  <c r="M3916" i="1"/>
  <c r="AB3919" i="1"/>
  <c r="Z3925" i="1"/>
  <c r="AB3925" i="1" s="1"/>
  <c r="S3937" i="1"/>
  <c r="AB3937" i="1" s="1"/>
  <c r="P3946" i="1"/>
  <c r="AB3946" i="1" s="1"/>
  <c r="Z3948" i="1"/>
  <c r="Z3949" i="1"/>
  <c r="AB3949" i="1" s="1"/>
  <c r="AB3957" i="1"/>
  <c r="AB3958" i="1"/>
  <c r="AB3959" i="1"/>
  <c r="AB3970" i="1"/>
  <c r="AB3973" i="1"/>
  <c r="AB3979" i="1"/>
  <c r="AB3982" i="1"/>
  <c r="AB3991" i="1"/>
  <c r="AB4097" i="1"/>
  <c r="Z4002" i="1"/>
  <c r="AB4002" i="1" s="1"/>
  <c r="AB4020" i="1"/>
  <c r="P4031" i="1"/>
  <c r="AB4031" i="1" s="1"/>
  <c r="Z4033" i="1"/>
  <c r="AB4033" i="1" s="1"/>
  <c r="V4037" i="1"/>
  <c r="AB4037" i="1" s="1"/>
  <c r="V4038" i="1"/>
  <c r="AB4038" i="1" s="1"/>
  <c r="M4040" i="1"/>
  <c r="AB4040" i="1" s="1"/>
  <c r="S4047" i="1"/>
  <c r="AB4047" i="1" s="1"/>
  <c r="AB4051" i="1"/>
  <c r="P4056" i="1"/>
  <c r="V4062" i="1"/>
  <c r="P4071" i="1"/>
  <c r="AB4076" i="1"/>
  <c r="S4078" i="1"/>
  <c r="AB4078" i="1" s="1"/>
  <c r="M4081" i="1"/>
  <c r="AB4081" i="1" s="1"/>
  <c r="V4085" i="1"/>
  <c r="S4111" i="1"/>
  <c r="M4113" i="1"/>
  <c r="AB4113" i="1" s="1"/>
  <c r="M4152" i="1"/>
  <c r="AB4221" i="1"/>
  <c r="AB4003" i="1"/>
  <c r="AB4035" i="1"/>
  <c r="AB4052" i="1"/>
  <c r="AB4058" i="1"/>
  <c r="AB4066" i="1"/>
  <c r="AB4067" i="1"/>
  <c r="AB4111" i="1"/>
  <c r="AB4112" i="1"/>
  <c r="AB4123" i="1"/>
  <c r="AB4130" i="1"/>
  <c r="M4135" i="1"/>
  <c r="AB4135" i="1" s="1"/>
  <c r="M4000" i="1"/>
  <c r="AB4000" i="1" s="1"/>
  <c r="M4001" i="1"/>
  <c r="V4006" i="1"/>
  <c r="AB4006" i="1" s="1"/>
  <c r="S4014" i="1"/>
  <c r="AB4014" i="1" s="1"/>
  <c r="S4015" i="1"/>
  <c r="AB4015" i="1" s="1"/>
  <c r="Z4017" i="1"/>
  <c r="AB4017" i="1" s="1"/>
  <c r="P4023" i="1"/>
  <c r="AB4023" i="1" s="1"/>
  <c r="P4024" i="1"/>
  <c r="AB4024" i="1" s="1"/>
  <c r="S4030" i="1"/>
  <c r="P4039" i="1"/>
  <c r="AB4039" i="1" s="1"/>
  <c r="Z4041" i="1"/>
  <c r="AB4041" i="1" s="1"/>
  <c r="V4045" i="1"/>
  <c r="AB4045" i="1" s="1"/>
  <c r="V4046" i="1"/>
  <c r="M4048" i="1"/>
  <c r="AB4048" i="1" s="1"/>
  <c r="S4055" i="1"/>
  <c r="AB4055" i="1" s="1"/>
  <c r="AB4059" i="1"/>
  <c r="P4063" i="1"/>
  <c r="AB4068" i="1"/>
  <c r="S4070" i="1"/>
  <c r="M4073" i="1"/>
  <c r="AB4073" i="1" s="1"/>
  <c r="V4077" i="1"/>
  <c r="AB4077" i="1" s="1"/>
  <c r="P4080" i="1"/>
  <c r="AB4080" i="1" s="1"/>
  <c r="Z4081" i="1"/>
  <c r="Z4082" i="1"/>
  <c r="S4087" i="1"/>
  <c r="M4089" i="1"/>
  <c r="AB4089" i="1" s="1"/>
  <c r="AB4103" i="1"/>
  <c r="Z4106" i="1"/>
  <c r="AB4115" i="1"/>
  <c r="AB4116" i="1"/>
  <c r="V4118" i="1"/>
  <c r="AB4118" i="1" s="1"/>
  <c r="P4120" i="1"/>
  <c r="AB4120" i="1" s="1"/>
  <c r="AB4122" i="1"/>
  <c r="P4126" i="1"/>
  <c r="S4128" i="1"/>
  <c r="P4137" i="1"/>
  <c r="AB4137" i="1" s="1"/>
  <c r="AB4139" i="1"/>
  <c r="AB4148" i="1"/>
  <c r="AB4182" i="1"/>
  <c r="AB4219" i="1"/>
  <c r="AB4004" i="1"/>
  <c r="AB4011" i="1"/>
  <c r="AB4036" i="1"/>
  <c r="AB4042" i="1"/>
  <c r="AB4071" i="1"/>
  <c r="AB4082" i="1"/>
  <c r="AB4083" i="1"/>
  <c r="AB4095" i="1"/>
  <c r="AB4096" i="1"/>
  <c r="AB4107" i="1"/>
  <c r="AB4108" i="1"/>
  <c r="AB4114" i="1"/>
  <c r="P3999" i="1"/>
  <c r="AB3999" i="1" s="1"/>
  <c r="P4000" i="1"/>
  <c r="M4008" i="1"/>
  <c r="AB4008" i="1" s="1"/>
  <c r="M4009" i="1"/>
  <c r="AB4009" i="1" s="1"/>
  <c r="V4014" i="1"/>
  <c r="S4022" i="1"/>
  <c r="AB4022" i="1" s="1"/>
  <c r="S4023" i="1"/>
  <c r="Z4025" i="1"/>
  <c r="AB4025" i="1" s="1"/>
  <c r="V4029" i="1"/>
  <c r="AB4029" i="1" s="1"/>
  <c r="V4030" i="1"/>
  <c r="AB4030" i="1" s="1"/>
  <c r="M4032" i="1"/>
  <c r="AB4032" i="1" s="1"/>
  <c r="S4039" i="1"/>
  <c r="AB4043" i="1"/>
  <c r="P4048" i="1"/>
  <c r="M4057" i="1"/>
  <c r="AB4057" i="1" s="1"/>
  <c r="AB4060" i="1"/>
  <c r="S4063" i="1"/>
  <c r="V4070" i="1"/>
  <c r="AB4070" i="1" s="1"/>
  <c r="P4079" i="1"/>
  <c r="AB4079" i="1" s="1"/>
  <c r="AB4084" i="1"/>
  <c r="S4086" i="1"/>
  <c r="AB4086" i="1" s="1"/>
  <c r="AB4087" i="1"/>
  <c r="AB4088" i="1"/>
  <c r="Z4090" i="1"/>
  <c r="AB4099" i="1"/>
  <c r="AB4100" i="1"/>
  <c r="V4102" i="1"/>
  <c r="AB4102" i="1" s="1"/>
  <c r="P4104" i="1"/>
  <c r="AB4104" i="1" s="1"/>
  <c r="AB4106" i="1"/>
  <c r="AB4128" i="1"/>
  <c r="AB4152" i="1"/>
  <c r="AB4157" i="1"/>
  <c r="P4159" i="1"/>
  <c r="AB4159" i="1" s="1"/>
  <c r="V4054" i="1"/>
  <c r="AB4054" i="1" s="1"/>
  <c r="M4056" i="1"/>
  <c r="AB4056" i="1" s="1"/>
  <c r="S4062" i="1"/>
  <c r="AB4062" i="1" s="1"/>
  <c r="M4065" i="1"/>
  <c r="AB4065" i="1" s="1"/>
  <c r="V4069" i="1"/>
  <c r="AB4069" i="1" s="1"/>
  <c r="P4072" i="1"/>
  <c r="AB4072" i="1" s="1"/>
  <c r="Z4073" i="1"/>
  <c r="Z4074" i="1"/>
  <c r="AB4091" i="1"/>
  <c r="AB4092" i="1"/>
  <c r="AB4098" i="1"/>
  <c r="AB4164" i="1"/>
  <c r="AB4253" i="1"/>
  <c r="AB4027" i="1"/>
  <c r="AB4044" i="1"/>
  <c r="AB4050" i="1"/>
  <c r="AB4063" i="1"/>
  <c r="AB4074" i="1"/>
  <c r="AB4075" i="1"/>
  <c r="AB4090" i="1"/>
  <c r="M4121" i="1"/>
  <c r="AB4121" i="1" s="1"/>
  <c r="S4125" i="1"/>
  <c r="AB4125" i="1" s="1"/>
  <c r="V4127" i="1"/>
  <c r="AB4127" i="1" s="1"/>
  <c r="Z4129" i="1"/>
  <c r="Z4133" i="1"/>
  <c r="AB4133" i="1" s="1"/>
  <c r="AB4147" i="1"/>
  <c r="AB4126" i="1"/>
  <c r="S4129" i="1"/>
  <c r="AB4129" i="1" s="1"/>
  <c r="P4138" i="1"/>
  <c r="AB4138" i="1" s="1"/>
  <c r="V4140" i="1"/>
  <c r="AB4140" i="1" s="1"/>
  <c r="Z4144" i="1"/>
  <c r="Z4156" i="1"/>
  <c r="AB4156" i="1" s="1"/>
  <c r="AB4168" i="1"/>
  <c r="S4170" i="1"/>
  <c r="M4172" i="1"/>
  <c r="AB4172" i="1" s="1"/>
  <c r="Z4173" i="1"/>
  <c r="AB4173" i="1" s="1"/>
  <c r="M4179" i="1"/>
  <c r="AB4179" i="1" s="1"/>
  <c r="V4184" i="1"/>
  <c r="P4187" i="1"/>
  <c r="Z4197" i="1"/>
  <c r="AB4197" i="1" s="1"/>
  <c r="M4203" i="1"/>
  <c r="AB4203" i="1" s="1"/>
  <c r="AB4215" i="1"/>
  <c r="S4217" i="1"/>
  <c r="AB4217" i="1" s="1"/>
  <c r="Z4220" i="1"/>
  <c r="AB4232" i="1"/>
  <c r="AB4244" i="1"/>
  <c r="AB4257" i="1"/>
  <c r="AB4307" i="1"/>
  <c r="AB4134" i="1"/>
  <c r="AB4161" i="1"/>
  <c r="AB4167" i="1"/>
  <c r="AB4170" i="1"/>
  <c r="AB4174" i="1"/>
  <c r="AB4193" i="1"/>
  <c r="AB4198" i="1"/>
  <c r="AB4212" i="1"/>
  <c r="AB4241" i="1"/>
  <c r="AB4242" i="1"/>
  <c r="AB4246" i="1"/>
  <c r="AB4247" i="1"/>
  <c r="AB4271" i="1"/>
  <c r="AB4297" i="1"/>
  <c r="V4136" i="1"/>
  <c r="AB4136" i="1" s="1"/>
  <c r="AB4145" i="1"/>
  <c r="AB4158" i="1"/>
  <c r="AB4162" i="1"/>
  <c r="AB4191" i="1"/>
  <c r="AB4194" i="1"/>
  <c r="AB4214" i="1"/>
  <c r="AB4228" i="1"/>
  <c r="AB4255" i="1"/>
  <c r="AB4265" i="1"/>
  <c r="AB4306" i="1"/>
  <c r="AB4314" i="1"/>
  <c r="Z4164" i="1"/>
  <c r="AB4166" i="1"/>
  <c r="V4169" i="1"/>
  <c r="AB4169" i="1" s="1"/>
  <c r="Z4189" i="1"/>
  <c r="AB4189" i="1" s="1"/>
  <c r="M4195" i="1"/>
  <c r="AB4195" i="1" s="1"/>
  <c r="AB4208" i="1"/>
  <c r="V4216" i="1"/>
  <c r="AB4216" i="1" s="1"/>
  <c r="AB4224" i="1"/>
  <c r="AB4225" i="1"/>
  <c r="AB4230" i="1"/>
  <c r="AB4231" i="1"/>
  <c r="AB4240" i="1"/>
  <c r="AB4251" i="1"/>
  <c r="AB4252" i="1"/>
  <c r="S4264" i="1"/>
  <c r="AB4264" i="1" s="1"/>
  <c r="AB4146" i="1"/>
  <c r="AB4151" i="1"/>
  <c r="AB4184" i="1"/>
  <c r="AB4190" i="1"/>
  <c r="AB4207" i="1"/>
  <c r="AB4210" i="1"/>
  <c r="AB4223" i="1"/>
  <c r="AB4226" i="1"/>
  <c r="AB4235" i="1"/>
  <c r="AB4249" i="1"/>
  <c r="AB4250" i="1"/>
  <c r="AB4299" i="1"/>
  <c r="P4142" i="1"/>
  <c r="AB4142" i="1" s="1"/>
  <c r="V4144" i="1"/>
  <c r="AB4144" i="1" s="1"/>
  <c r="AB4150" i="1"/>
  <c r="S4153" i="1"/>
  <c r="AB4153" i="1" s="1"/>
  <c r="AB4154" i="1"/>
  <c r="AB4183" i="1"/>
  <c r="S4185" i="1"/>
  <c r="AB4185" i="1" s="1"/>
  <c r="AB4186" i="1"/>
  <c r="Z4188" i="1"/>
  <c r="AB4188" i="1" s="1"/>
  <c r="V4192" i="1"/>
  <c r="AB4192" i="1" s="1"/>
  <c r="P4195" i="1"/>
  <c r="Z4205" i="1"/>
  <c r="AB4205" i="1" s="1"/>
  <c r="M4211" i="1"/>
  <c r="AB4211" i="1" s="1"/>
  <c r="P4218" i="1"/>
  <c r="AB4218" i="1" s="1"/>
  <c r="AB4220" i="1"/>
  <c r="M4227" i="1"/>
  <c r="AB4227" i="1" s="1"/>
  <c r="AB4236" i="1"/>
  <c r="AB4270" i="1"/>
  <c r="P4285" i="1"/>
  <c r="AB4289" i="1"/>
  <c r="M4294" i="1"/>
  <c r="AB4294" i="1" s="1"/>
  <c r="AB4350" i="1"/>
  <c r="M4131" i="1"/>
  <c r="AB4131" i="1" s="1"/>
  <c r="M4139" i="1"/>
  <c r="S4141" i="1"/>
  <c r="AB4141" i="1" s="1"/>
  <c r="P4170" i="1"/>
  <c r="AB4176" i="1"/>
  <c r="AB4177" i="1"/>
  <c r="S4178" i="1"/>
  <c r="AB4178" i="1" s="1"/>
  <c r="M4180" i="1"/>
  <c r="AB4180" i="1" s="1"/>
  <c r="Z4181" i="1"/>
  <c r="AB4181" i="1" s="1"/>
  <c r="M4187" i="1"/>
  <c r="AB4187" i="1" s="1"/>
  <c r="AB4200" i="1"/>
  <c r="AB4201" i="1"/>
  <c r="S4202" i="1"/>
  <c r="AB4202" i="1" s="1"/>
  <c r="M4204" i="1"/>
  <c r="AB4204" i="1" s="1"/>
  <c r="AB4206" i="1"/>
  <c r="V4209" i="1"/>
  <c r="AB4209" i="1" s="1"/>
  <c r="AB4222" i="1"/>
  <c r="AB4233" i="1"/>
  <c r="AB4238" i="1"/>
  <c r="AB4239" i="1"/>
  <c r="AB4259" i="1"/>
  <c r="AB4278" i="1"/>
  <c r="V4266" i="1"/>
  <c r="AB4266" i="1" s="1"/>
  <c r="S4274" i="1"/>
  <c r="AB4274" i="1" s="1"/>
  <c r="S4275" i="1"/>
  <c r="AB4275" i="1" s="1"/>
  <c r="Z4277" i="1"/>
  <c r="P4283" i="1"/>
  <c r="AB4283" i="1" s="1"/>
  <c r="AB4292" i="1"/>
  <c r="AB4313" i="1"/>
  <c r="AB4321" i="1"/>
  <c r="S4332" i="1"/>
  <c r="M4334" i="1"/>
  <c r="AB4334" i="1" s="1"/>
  <c r="AB4348" i="1"/>
  <c r="AB4359" i="1"/>
  <c r="AB4360" i="1"/>
  <c r="AB4361" i="1"/>
  <c r="AB4416" i="1"/>
  <c r="AB4456" i="1"/>
  <c r="AB4723" i="1"/>
  <c r="AB4332" i="1"/>
  <c r="AB4346" i="1"/>
  <c r="AB4352" i="1"/>
  <c r="AB4422" i="1"/>
  <c r="AB4440" i="1"/>
  <c r="AB4455" i="1"/>
  <c r="AB4521" i="1"/>
  <c r="AB4272" i="1"/>
  <c r="AB4279" i="1"/>
  <c r="V4281" i="1"/>
  <c r="AB4281" i="1" s="1"/>
  <c r="AB4285" i="1"/>
  <c r="Z4298" i="1"/>
  <c r="AB4298" i="1" s="1"/>
  <c r="AB4324" i="1"/>
  <c r="AB4338" i="1"/>
  <c r="AB4344" i="1"/>
  <c r="AB4351" i="1"/>
  <c r="AB4357" i="1"/>
  <c r="AB4430" i="1"/>
  <c r="AB4460" i="1"/>
  <c r="M4261" i="1"/>
  <c r="AB4261" i="1" s="1"/>
  <c r="P4267" i="1"/>
  <c r="AB4267" i="1" s="1"/>
  <c r="P4268" i="1"/>
  <c r="AB4268" i="1" s="1"/>
  <c r="M4276" i="1"/>
  <c r="AB4276" i="1" s="1"/>
  <c r="M4277" i="1"/>
  <c r="AB4277" i="1" s="1"/>
  <c r="V4282" i="1"/>
  <c r="AB4282" i="1" s="1"/>
  <c r="AB4287" i="1"/>
  <c r="P4296" i="1"/>
  <c r="AB4301" i="1"/>
  <c r="AB4304" i="1"/>
  <c r="AB4308" i="1"/>
  <c r="AB4316" i="1"/>
  <c r="Z4327" i="1"/>
  <c r="AB4330" i="1"/>
  <c r="V4331" i="1"/>
  <c r="AB4331" i="1" s="1"/>
  <c r="P4333" i="1"/>
  <c r="AB4336" i="1"/>
  <c r="AB4343" i="1"/>
  <c r="AB4353" i="1"/>
  <c r="AB4366" i="1"/>
  <c r="AB4374" i="1"/>
  <c r="AB4387" i="1"/>
  <c r="AB4398" i="1"/>
  <c r="P4260" i="1"/>
  <c r="AB4260" i="1" s="1"/>
  <c r="AB4280" i="1"/>
  <c r="AB4288" i="1"/>
  <c r="P4291" i="1"/>
  <c r="AB4291" i="1" s="1"/>
  <c r="S4303" i="1"/>
  <c r="AB4303" i="1" s="1"/>
  <c r="Z4311" i="1"/>
  <c r="Z4319" i="1"/>
  <c r="AB4322" i="1"/>
  <c r="V4323" i="1"/>
  <c r="AB4323" i="1" s="1"/>
  <c r="P4325" i="1"/>
  <c r="AB4325" i="1" s="1"/>
  <c r="AB4328" i="1"/>
  <c r="AB4335" i="1"/>
  <c r="AB4345" i="1"/>
  <c r="AB4349" i="1"/>
  <c r="S4356" i="1"/>
  <c r="AB4368" i="1"/>
  <c r="AB4382" i="1"/>
  <c r="AB4400" i="1"/>
  <c r="AB4424" i="1"/>
  <c r="AB4256" i="1"/>
  <c r="AB4293" i="1"/>
  <c r="AB4296" i="1"/>
  <c r="AB4300" i="1"/>
  <c r="AB4312" i="1"/>
  <c r="AB4320" i="1"/>
  <c r="AB4327" i="1"/>
  <c r="AB4341" i="1"/>
  <c r="AB4356" i="1"/>
  <c r="AB4362" i="1"/>
  <c r="AB4367" i="1"/>
  <c r="AB4394" i="1"/>
  <c r="V4258" i="1"/>
  <c r="AB4258" i="1" s="1"/>
  <c r="Z4270" i="1"/>
  <c r="S4290" i="1"/>
  <c r="AB4290" i="1" s="1"/>
  <c r="S4295" i="1"/>
  <c r="AB4295" i="1" s="1"/>
  <c r="V4302" i="1"/>
  <c r="AB4302" i="1" s="1"/>
  <c r="M4305" i="1"/>
  <c r="AB4305" i="1" s="1"/>
  <c r="AB4311" i="1"/>
  <c r="AB4319" i="1"/>
  <c r="AB4329" i="1"/>
  <c r="AB4333" i="1"/>
  <c r="S4340" i="1"/>
  <c r="AB4340" i="1" s="1"/>
  <c r="M4342" i="1"/>
  <c r="AB4342" i="1" s="1"/>
  <c r="AB4436" i="1"/>
  <c r="P4369" i="1"/>
  <c r="V4371" i="1"/>
  <c r="AB4371" i="1" s="1"/>
  <c r="Z4375" i="1"/>
  <c r="AB4375" i="1" s="1"/>
  <c r="M4378" i="1"/>
  <c r="AB4378" i="1" s="1"/>
  <c r="S4380" i="1"/>
  <c r="AB4380" i="1" s="1"/>
  <c r="P4401" i="1"/>
  <c r="V4403" i="1"/>
  <c r="AB4403" i="1" s="1"/>
  <c r="S4420" i="1"/>
  <c r="AB4420" i="1" s="1"/>
  <c r="S4421" i="1"/>
  <c r="S4436" i="1"/>
  <c r="S4437" i="1"/>
  <c r="P4450" i="1"/>
  <c r="Z4452" i="1"/>
  <c r="S4461" i="1"/>
  <c r="AB4461" i="1" s="1"/>
  <c r="Z4468" i="1"/>
  <c r="AB4468" i="1" s="1"/>
  <c r="AB4471" i="1"/>
  <c r="Z4476" i="1"/>
  <c r="AB4476" i="1" s="1"/>
  <c r="AB4479" i="1"/>
  <c r="Z4484" i="1"/>
  <c r="AB4484" i="1" s="1"/>
  <c r="AB4487" i="1"/>
  <c r="AB4489" i="1"/>
  <c r="Z4492" i="1"/>
  <c r="AB4492" i="1" s="1"/>
  <c r="AB4502" i="1"/>
  <c r="AB4507" i="1"/>
  <c r="S4517" i="1"/>
  <c r="AB4517" i="1" s="1"/>
  <c r="AB4518" i="1"/>
  <c r="P4527" i="1"/>
  <c r="P4541" i="1"/>
  <c r="AB4571" i="1"/>
  <c r="AB4381" i="1"/>
  <c r="AB4409" i="1"/>
  <c r="AB4425" i="1"/>
  <c r="AB4441" i="1"/>
  <c r="AB4457" i="1"/>
  <c r="AB4500" i="1"/>
  <c r="AB4503" i="1"/>
  <c r="AB4508" i="1"/>
  <c r="AB4523" i="1"/>
  <c r="AB4532" i="1"/>
  <c r="AB4369" i="1"/>
  <c r="P4377" i="1"/>
  <c r="V4379" i="1"/>
  <c r="AB4379" i="1" s="1"/>
  <c r="Z4383" i="1"/>
  <c r="AB4383" i="1" s="1"/>
  <c r="M4386" i="1"/>
  <c r="AB4386" i="1" s="1"/>
  <c r="S4388" i="1"/>
  <c r="AB4388" i="1" s="1"/>
  <c r="AB4401" i="1"/>
  <c r="AB4410" i="1"/>
  <c r="P4413" i="1"/>
  <c r="Z4415" i="1"/>
  <c r="AB4415" i="1" s="1"/>
  <c r="V4419" i="1"/>
  <c r="AB4419" i="1" s="1"/>
  <c r="V4420" i="1"/>
  <c r="AB4426" i="1"/>
  <c r="P4429" i="1"/>
  <c r="Z4431" i="1"/>
  <c r="AB4431" i="1" s="1"/>
  <c r="V4435" i="1"/>
  <c r="AB4435" i="1" s="1"/>
  <c r="V4436" i="1"/>
  <c r="AB4442" i="1"/>
  <c r="P4445" i="1"/>
  <c r="AB4453" i="1"/>
  <c r="S4453" i="1"/>
  <c r="M4463" i="1"/>
  <c r="AB4463" i="1" s="1"/>
  <c r="V4464" i="1"/>
  <c r="AB4464" i="1" s="1"/>
  <c r="AB4469" i="1"/>
  <c r="V4472" i="1"/>
  <c r="AB4472" i="1" s="1"/>
  <c r="AB4477" i="1"/>
  <c r="V4480" i="1"/>
  <c r="AB4480" i="1" s="1"/>
  <c r="AB4485" i="1"/>
  <c r="V4488" i="1"/>
  <c r="AB4488" i="1" s="1"/>
  <c r="AB4493" i="1"/>
  <c r="AB4499" i="1"/>
  <c r="S4506" i="1"/>
  <c r="P4365" i="1"/>
  <c r="AB4365" i="1" s="1"/>
  <c r="V4367" i="1"/>
  <c r="Z4371" i="1"/>
  <c r="M4374" i="1"/>
  <c r="S4376" i="1"/>
  <c r="AB4376" i="1" s="1"/>
  <c r="AB4389" i="1"/>
  <c r="P4397" i="1"/>
  <c r="V4399" i="1"/>
  <c r="AB4399" i="1" s="1"/>
  <c r="Z4403" i="1"/>
  <c r="M4406" i="1"/>
  <c r="AB4406" i="1" s="1"/>
  <c r="M4407" i="1"/>
  <c r="AB4407" i="1" s="1"/>
  <c r="Z4416" i="1"/>
  <c r="M4422" i="1"/>
  <c r="M4423" i="1"/>
  <c r="AB4423" i="1" s="1"/>
  <c r="Z4432" i="1"/>
  <c r="AB4432" i="1" s="1"/>
  <c r="M4438" i="1"/>
  <c r="AB4438" i="1" s="1"/>
  <c r="M4439" i="1"/>
  <c r="AB4439" i="1" s="1"/>
  <c r="S4449" i="1"/>
  <c r="AB4449" i="1" s="1"/>
  <c r="AB4450" i="1"/>
  <c r="M4459" i="1"/>
  <c r="AB4459" i="1" s="1"/>
  <c r="V4460" i="1"/>
  <c r="P4466" i="1"/>
  <c r="AB4470" i="1"/>
  <c r="P4474" i="1"/>
  <c r="AB4474" i="1" s="1"/>
  <c r="AB4478" i="1"/>
  <c r="P4482" i="1"/>
  <c r="AB4486" i="1"/>
  <c r="P4490" i="1"/>
  <c r="AB4494" i="1"/>
  <c r="P4496" i="1"/>
  <c r="AB4496" i="1" s="1"/>
  <c r="S4522" i="1"/>
  <c r="AB4522" i="1" s="1"/>
  <c r="Z4525" i="1"/>
  <c r="Z4610" i="1"/>
  <c r="AB4610" i="1" s="1"/>
  <c r="AB4377" i="1"/>
  <c r="AB4413" i="1"/>
  <c r="AB4429" i="1"/>
  <c r="AB4445" i="1"/>
  <c r="AB4454" i="1"/>
  <c r="AB4497" i="1"/>
  <c r="AB4397" i="1"/>
  <c r="AB4417" i="1"/>
  <c r="P4422" i="1"/>
  <c r="AB4433" i="1"/>
  <c r="P4438" i="1"/>
  <c r="M4451" i="1"/>
  <c r="AB4451" i="1" s="1"/>
  <c r="V4452" i="1"/>
  <c r="AB4452" i="1" s="1"/>
  <c r="P4462" i="1"/>
  <c r="AB4462" i="1" s="1"/>
  <c r="AB4498" i="1"/>
  <c r="AB4504" i="1"/>
  <c r="M4505" i="1"/>
  <c r="AB4505" i="1" s="1"/>
  <c r="AB4527" i="1"/>
  <c r="AB4549" i="1"/>
  <c r="P4556" i="1"/>
  <c r="AB4565" i="1"/>
  <c r="AB4597" i="1"/>
  <c r="V4363" i="1"/>
  <c r="AB4363" i="1" s="1"/>
  <c r="Z4367" i="1"/>
  <c r="M4370" i="1"/>
  <c r="AB4370" i="1" s="1"/>
  <c r="S4372" i="1"/>
  <c r="AB4372" i="1" s="1"/>
  <c r="AB4385" i="1"/>
  <c r="P4393" i="1"/>
  <c r="AB4393" i="1" s="1"/>
  <c r="V4395" i="1"/>
  <c r="AB4395" i="1" s="1"/>
  <c r="Z4399" i="1"/>
  <c r="M4402" i="1"/>
  <c r="AB4402" i="1" s="1"/>
  <c r="S4404" i="1"/>
  <c r="AB4404" i="1" s="1"/>
  <c r="Z4407" i="1"/>
  <c r="V4411" i="1"/>
  <c r="AB4411" i="1" s="1"/>
  <c r="V4412" i="1"/>
  <c r="AB4412" i="1" s="1"/>
  <c r="AB4418" i="1"/>
  <c r="P4421" i="1"/>
  <c r="AB4421" i="1" s="1"/>
  <c r="Z4423" i="1"/>
  <c r="V4427" i="1"/>
  <c r="AB4427" i="1" s="1"/>
  <c r="V4428" i="1"/>
  <c r="AB4428" i="1" s="1"/>
  <c r="AB4434" i="1"/>
  <c r="P4437" i="1"/>
  <c r="AB4437" i="1" s="1"/>
  <c r="Z4439" i="1"/>
  <c r="V4443" i="1"/>
  <c r="AB4443" i="1" s="1"/>
  <c r="V4444" i="1"/>
  <c r="AB4444" i="1" s="1"/>
  <c r="AB4446" i="1"/>
  <c r="M4447" i="1"/>
  <c r="AB4447" i="1" s="1"/>
  <c r="V4448" i="1"/>
  <c r="AB4448" i="1" s="1"/>
  <c r="P4458" i="1"/>
  <c r="AB4458" i="1" s="1"/>
  <c r="Z4460" i="1"/>
  <c r="AB4466" i="1"/>
  <c r="AB4482" i="1"/>
  <c r="AB4490" i="1"/>
  <c r="M4511" i="1"/>
  <c r="AB4511" i="1" s="1"/>
  <c r="S4579" i="1"/>
  <c r="AB4579" i="1" s="1"/>
  <c r="AB4530" i="1"/>
  <c r="AB4534" i="1"/>
  <c r="AB4555" i="1"/>
  <c r="AB4583" i="1"/>
  <c r="AB4591" i="1"/>
  <c r="P4510" i="1"/>
  <c r="Z4512" i="1"/>
  <c r="AB4512" i="1" s="1"/>
  <c r="Z4513" i="1"/>
  <c r="AB4513" i="1" s="1"/>
  <c r="M4519" i="1"/>
  <c r="AB4519" i="1" s="1"/>
  <c r="M4520" i="1"/>
  <c r="AB4520" i="1" s="1"/>
  <c r="S4525" i="1"/>
  <c r="AB4525" i="1" s="1"/>
  <c r="S4526" i="1"/>
  <c r="AB4526" i="1" s="1"/>
  <c r="AB4535" i="1"/>
  <c r="AB4539" i="1"/>
  <c r="V4543" i="1"/>
  <c r="AB4543" i="1" s="1"/>
  <c r="S4548" i="1"/>
  <c r="AB4582" i="1"/>
  <c r="P4585" i="1"/>
  <c r="AB4615" i="1"/>
  <c r="AB4648" i="1"/>
  <c r="AB4654" i="1"/>
  <c r="AB4675" i="1"/>
  <c r="AB4514" i="1"/>
  <c r="AB4541" i="1"/>
  <c r="AB4510" i="1"/>
  <c r="AB4515" i="1"/>
  <c r="AB4546" i="1"/>
  <c r="AB4552" i="1"/>
  <c r="AB4562" i="1"/>
  <c r="AB4589" i="1"/>
  <c r="AB4623" i="1"/>
  <c r="P4495" i="1"/>
  <c r="AB4495" i="1" s="1"/>
  <c r="M4504" i="1"/>
  <c r="AB4506" i="1"/>
  <c r="V4508" i="1"/>
  <c r="V4509" i="1"/>
  <c r="AB4509" i="1" s="1"/>
  <c r="P4531" i="1"/>
  <c r="AB4531" i="1" s="1"/>
  <c r="Z4533" i="1"/>
  <c r="AB4533" i="1" s="1"/>
  <c r="S4551" i="1"/>
  <c r="AB4551" i="1" s="1"/>
  <c r="P4557" i="1"/>
  <c r="AB4567" i="1"/>
  <c r="S4567" i="1"/>
  <c r="M4569" i="1"/>
  <c r="AB4569" i="1" s="1"/>
  <c r="Z4590" i="1"/>
  <c r="S4595" i="1"/>
  <c r="AB4595" i="1" s="1"/>
  <c r="Z4611" i="1"/>
  <c r="AB4636" i="1"/>
  <c r="AB4678" i="1"/>
  <c r="AB4653" i="1"/>
  <c r="AB4556" i="1"/>
  <c r="AB4564" i="1"/>
  <c r="AB4588" i="1"/>
  <c r="AB4590" i="1"/>
  <c r="AB4611" i="1"/>
  <c r="V4618" i="1"/>
  <c r="AB4618" i="1" s="1"/>
  <c r="AB4628" i="1"/>
  <c r="AB4630" i="1"/>
  <c r="AB4635" i="1"/>
  <c r="AB4641" i="1"/>
  <c r="AB4657" i="1"/>
  <c r="AB4662" i="1"/>
  <c r="AB4726" i="1"/>
  <c r="AB4544" i="1"/>
  <c r="P4552" i="1"/>
  <c r="V4554" i="1"/>
  <c r="AB4554" i="1" s="1"/>
  <c r="Z4558" i="1"/>
  <c r="AB4558" i="1" s="1"/>
  <c r="M4561" i="1"/>
  <c r="AB4561" i="1" s="1"/>
  <c r="P4568" i="1"/>
  <c r="AB4568" i="1" s="1"/>
  <c r="Z4570" i="1"/>
  <c r="AB4570" i="1" s="1"/>
  <c r="P4572" i="1"/>
  <c r="AB4572" i="1" s="1"/>
  <c r="M4577" i="1"/>
  <c r="AB4577" i="1" s="1"/>
  <c r="V4578" i="1"/>
  <c r="AB4578" i="1" s="1"/>
  <c r="M4581" i="1"/>
  <c r="AB4581" i="1" s="1"/>
  <c r="AB4584" i="1"/>
  <c r="S4587" i="1"/>
  <c r="AB4587" i="1" s="1"/>
  <c r="V4594" i="1"/>
  <c r="AB4594" i="1" s="1"/>
  <c r="Z4602" i="1"/>
  <c r="AB4602" i="1" s="1"/>
  <c r="S4607" i="1"/>
  <c r="AB4607" i="1" s="1"/>
  <c r="M4617" i="1"/>
  <c r="AB4617" i="1" s="1"/>
  <c r="S4627" i="1"/>
  <c r="AB4627" i="1" s="1"/>
  <c r="M4631" i="1"/>
  <c r="AB4631" i="1" s="1"/>
  <c r="AB4634" i="1"/>
  <c r="AB4651" i="1"/>
  <c r="AB4652" i="1"/>
  <c r="AB4728" i="1"/>
  <c r="AB4604" i="1"/>
  <c r="AB4640" i="1"/>
  <c r="AB4650" i="1"/>
  <c r="AB4656" i="1"/>
  <c r="AB4670" i="1"/>
  <c r="AB4710" i="1"/>
  <c r="AB4718" i="1"/>
  <c r="AB4603" i="1"/>
  <c r="AB4608" i="1"/>
  <c r="AB4625" i="1"/>
  <c r="AB4633" i="1"/>
  <c r="AB4646" i="1"/>
  <c r="AB4647" i="1"/>
  <c r="AB4690" i="1"/>
  <c r="AB4694" i="1"/>
  <c r="AB4540" i="1"/>
  <c r="P4548" i="1"/>
  <c r="AB4548" i="1" s="1"/>
  <c r="V4550" i="1"/>
  <c r="AB4550" i="1" s="1"/>
  <c r="Z4554" i="1"/>
  <c r="M4557" i="1"/>
  <c r="AB4557" i="1" s="1"/>
  <c r="S4559" i="1"/>
  <c r="AB4559" i="1" s="1"/>
  <c r="AB4574" i="1"/>
  <c r="P4576" i="1"/>
  <c r="AB4576" i="1" s="1"/>
  <c r="Z4578" i="1"/>
  <c r="P4580" i="1"/>
  <c r="AB4580" i="1" s="1"/>
  <c r="M4585" i="1"/>
  <c r="AB4585" i="1" s="1"/>
  <c r="V4586" i="1"/>
  <c r="AB4586" i="1" s="1"/>
  <c r="Z4594" i="1"/>
  <c r="S4599" i="1"/>
  <c r="AB4599" i="1" s="1"/>
  <c r="M4609" i="1"/>
  <c r="AB4609" i="1" s="1"/>
  <c r="P4616" i="1"/>
  <c r="AB4616" i="1" s="1"/>
  <c r="AB4620" i="1"/>
  <c r="AB4622" i="1"/>
  <c r="AB4624" i="1"/>
  <c r="V4626" i="1"/>
  <c r="AB4626" i="1" s="1"/>
  <c r="AB4644" i="1"/>
  <c r="AB4649" i="1"/>
  <c r="AB4686" i="1"/>
  <c r="AB4696" i="1"/>
  <c r="P4536" i="1"/>
  <c r="AB4536" i="1" s="1"/>
  <c r="V4538" i="1"/>
  <c r="AB4538" i="1" s="1"/>
  <c r="Z4542" i="1"/>
  <c r="AB4542" i="1" s="1"/>
  <c r="M4545" i="1"/>
  <c r="AB4545" i="1" s="1"/>
  <c r="S4547" i="1"/>
  <c r="AB4547" i="1" s="1"/>
  <c r="AB4560" i="1"/>
  <c r="V4566" i="1"/>
  <c r="AB4566" i="1" s="1"/>
  <c r="S4575" i="1"/>
  <c r="AB4575" i="1" s="1"/>
  <c r="P4592" i="1"/>
  <c r="AB4592" i="1" s="1"/>
  <c r="AB4596" i="1"/>
  <c r="AB4598" i="1"/>
  <c r="AB4600" i="1"/>
  <c r="M4605" i="1"/>
  <c r="AB4605" i="1" s="1"/>
  <c r="V4606" i="1"/>
  <c r="AB4606" i="1" s="1"/>
  <c r="P4612" i="1"/>
  <c r="AB4612" i="1" s="1"/>
  <c r="Z4614" i="1"/>
  <c r="AB4614" i="1" s="1"/>
  <c r="S4619" i="1"/>
  <c r="AB4619" i="1" s="1"/>
  <c r="AB4632" i="1"/>
  <c r="AB4643" i="1"/>
  <c r="AB4668" i="1"/>
  <c r="AB4716" i="1"/>
  <c r="AB4661" i="1"/>
  <c r="P4665" i="1"/>
  <c r="AB4665" i="1" s="1"/>
  <c r="Z4665" i="1"/>
  <c r="P4667" i="1"/>
  <c r="Z4669" i="1"/>
  <c r="S4672" i="1"/>
  <c r="AB4672" i="1" s="1"/>
  <c r="V4679" i="1"/>
  <c r="Z4685" i="1"/>
  <c r="AB4685" i="1" s="1"/>
  <c r="S4688" i="1"/>
  <c r="AB4688" i="1" s="1"/>
  <c r="M4698" i="1"/>
  <c r="AB4698" i="1" s="1"/>
  <c r="Z4707" i="1"/>
  <c r="AB4709" i="1"/>
  <c r="V4711" i="1"/>
  <c r="P4713" i="1"/>
  <c r="AB4713" i="1" s="1"/>
  <c r="AB4729" i="1"/>
  <c r="AB4744" i="1"/>
  <c r="AB4708" i="1"/>
  <c r="S4720" i="1"/>
  <c r="AB4720" i="1" s="1"/>
  <c r="AB4743" i="1"/>
  <c r="AB4747" i="1"/>
  <c r="AB4788" i="1"/>
  <c r="M4660" i="1"/>
  <c r="AB4660" i="1" s="1"/>
  <c r="AB4663" i="1"/>
  <c r="S4664" i="1"/>
  <c r="AB4664" i="1" s="1"/>
  <c r="S4666" i="1"/>
  <c r="AB4666" i="1" s="1"/>
  <c r="AB4667" i="1"/>
  <c r="AB4669" i="1"/>
  <c r="M4674" i="1"/>
  <c r="AB4674" i="1" s="1"/>
  <c r="P4681" i="1"/>
  <c r="Z4681" i="1"/>
  <c r="M4690" i="1"/>
  <c r="Z4699" i="1"/>
  <c r="AB4701" i="1"/>
  <c r="V4703" i="1"/>
  <c r="AB4703" i="1" s="1"/>
  <c r="P4705" i="1"/>
  <c r="AB4707" i="1"/>
  <c r="M4722" i="1"/>
  <c r="AB4722" i="1" s="1"/>
  <c r="AB4768" i="1"/>
  <c r="AB4683" i="1"/>
  <c r="AB4700" i="1"/>
  <c r="V4671" i="1"/>
  <c r="AB4671" i="1" s="1"/>
  <c r="Z4677" i="1"/>
  <c r="S4680" i="1"/>
  <c r="AB4680" i="1" s="1"/>
  <c r="V4687" i="1"/>
  <c r="AB4687" i="1" s="1"/>
  <c r="Z4691" i="1"/>
  <c r="AB4693" i="1"/>
  <c r="V4695" i="1"/>
  <c r="AB4695" i="1" s="1"/>
  <c r="P4697" i="1"/>
  <c r="AB4697" i="1" s="1"/>
  <c r="AB4699" i="1"/>
  <c r="M4714" i="1"/>
  <c r="AB4714" i="1" s="1"/>
  <c r="Z4723" i="1"/>
  <c r="AB4725" i="1"/>
  <c r="V4727" i="1"/>
  <c r="AB4727" i="1" s="1"/>
  <c r="AB4734" i="1"/>
  <c r="AB4741" i="1"/>
  <c r="AB4761" i="1"/>
  <c r="AB4659" i="1"/>
  <c r="AB4679" i="1"/>
  <c r="AB4681" i="1"/>
  <c r="AB4692" i="1"/>
  <c r="AB4724" i="1"/>
  <c r="AB4746" i="1"/>
  <c r="AB4752" i="1"/>
  <c r="AB4776" i="1"/>
  <c r="P4673" i="1"/>
  <c r="AB4673" i="1" s="1"/>
  <c r="Z4673" i="1"/>
  <c r="AB4677" i="1"/>
  <c r="M4682" i="1"/>
  <c r="AB4682" i="1" s="1"/>
  <c r="P4689" i="1"/>
  <c r="AB4689" i="1" s="1"/>
  <c r="AB4691" i="1"/>
  <c r="AB4705" i="1"/>
  <c r="M4706" i="1"/>
  <c r="AB4706" i="1" s="1"/>
  <c r="AB4711" i="1"/>
  <c r="Z4715" i="1"/>
  <c r="AB4715" i="1" s="1"/>
  <c r="AB4717" i="1"/>
  <c r="V4719" i="1"/>
  <c r="AB4719" i="1" s="1"/>
  <c r="P4721" i="1"/>
  <c r="AB4721" i="1" s="1"/>
  <c r="AB4763" i="1"/>
  <c r="V4736" i="1"/>
  <c r="AB4736" i="1" s="1"/>
  <c r="AB4742" i="1"/>
  <c r="S4745" i="1"/>
  <c r="AB4745" i="1" s="1"/>
  <c r="M4755" i="1"/>
  <c r="AB4758" i="1"/>
  <c r="AB4764" i="1"/>
  <c r="Z4764" i="1"/>
  <c r="AB4793" i="1"/>
  <c r="AB4765" i="1"/>
  <c r="AB4772" i="1"/>
  <c r="AB4804" i="1"/>
  <c r="Z4732" i="1"/>
  <c r="AB4732" i="1" s="1"/>
  <c r="Z4748" i="1"/>
  <c r="AB4748" i="1" s="1"/>
  <c r="S4760" i="1"/>
  <c r="AB4760" i="1" s="1"/>
  <c r="P4769" i="1"/>
  <c r="AB4769" i="1" s="1"/>
  <c r="AB4771" i="1"/>
  <c r="AB4773" i="1"/>
  <c r="S4776" i="1"/>
  <c r="AB4786" i="1"/>
  <c r="AB4800" i="1"/>
  <c r="AB4818" i="1"/>
  <c r="AB4844" i="1"/>
  <c r="AB4749" i="1"/>
  <c r="AB4766" i="1"/>
  <c r="AB4774" i="1"/>
  <c r="AB4784" i="1"/>
  <c r="M4731" i="1"/>
  <c r="AB4731" i="1" s="1"/>
  <c r="P4753" i="1"/>
  <c r="AB4753" i="1" s="1"/>
  <c r="Z4755" i="1"/>
  <c r="V4759" i="1"/>
  <c r="AB4759" i="1" s="1"/>
  <c r="V4760" i="1"/>
  <c r="M4762" i="1"/>
  <c r="AB4762" i="1" s="1"/>
  <c r="S4790" i="1"/>
  <c r="AB4750" i="1"/>
  <c r="AB4756" i="1"/>
  <c r="AB4780" i="1"/>
  <c r="AB4781" i="1"/>
  <c r="AB4782" i="1"/>
  <c r="AB4790" i="1"/>
  <c r="P4738" i="1"/>
  <c r="AB4738" i="1" s="1"/>
  <c r="S4753" i="1"/>
  <c r="AB4757" i="1"/>
  <c r="P4762" i="1"/>
  <c r="M4770" i="1"/>
  <c r="AB4770" i="1" s="1"/>
  <c r="AB4801" i="1"/>
  <c r="AB4802" i="1"/>
  <c r="AB4852" i="1"/>
  <c r="AB4814" i="1"/>
  <c r="AB4827" i="1"/>
  <c r="AB4856" i="1"/>
  <c r="AB4860" i="1"/>
  <c r="P4787" i="1"/>
  <c r="V4789" i="1"/>
  <c r="Z4793" i="1"/>
  <c r="M4796" i="1"/>
  <c r="AB4796" i="1" s="1"/>
  <c r="S4798" i="1"/>
  <c r="AB4798" i="1" s="1"/>
  <c r="AB4799" i="1"/>
  <c r="Z4805" i="1"/>
  <c r="AB4805" i="1" s="1"/>
  <c r="AB4816" i="1"/>
  <c r="AB4819" i="1"/>
  <c r="M4820" i="1"/>
  <c r="AB4820" i="1" s="1"/>
  <c r="V4826" i="1"/>
  <c r="AB4826" i="1" s="1"/>
  <c r="M4828" i="1"/>
  <c r="AB4828" i="1" s="1"/>
  <c r="M4829" i="1"/>
  <c r="AB4829" i="1" s="1"/>
  <c r="V4834" i="1"/>
  <c r="AB4834" i="1" s="1"/>
  <c r="M4836" i="1"/>
  <c r="AB4836" i="1" s="1"/>
  <c r="M4837" i="1"/>
  <c r="AB4837" i="1" s="1"/>
  <c r="AB4854" i="1"/>
  <c r="AB4843" i="1"/>
  <c r="AB4945" i="1"/>
  <c r="AB4783" i="1"/>
  <c r="AB4806" i="1"/>
  <c r="AB4807" i="1"/>
  <c r="AB4853" i="1"/>
  <c r="V4785" i="1"/>
  <c r="AB4785" i="1" s="1"/>
  <c r="AB4787" i="1"/>
  <c r="Z4789" i="1"/>
  <c r="AB4789" i="1" s="1"/>
  <c r="M4792" i="1"/>
  <c r="AB4792" i="1" s="1"/>
  <c r="S4794" i="1"/>
  <c r="AB4794" i="1" s="1"/>
  <c r="AB4803" i="1"/>
  <c r="AB4808" i="1"/>
  <c r="AB4811" i="1"/>
  <c r="M4812" i="1"/>
  <c r="Z4822" i="1"/>
  <c r="Z4829" i="1"/>
  <c r="Z4837" i="1"/>
  <c r="AB4839" i="1"/>
  <c r="AB4840" i="1"/>
  <c r="S4850" i="1"/>
  <c r="AB4850" i="1" s="1"/>
  <c r="AB4851" i="1"/>
  <c r="AB4822" i="1"/>
  <c r="AB4823" i="1"/>
  <c r="AB4831" i="1"/>
  <c r="AB4849" i="1"/>
  <c r="P4791" i="1"/>
  <c r="AB4791" i="1" s="1"/>
  <c r="V4793" i="1"/>
  <c r="AB4795" i="1"/>
  <c r="Z4797" i="1"/>
  <c r="AB4797" i="1" s="1"/>
  <c r="V4809" i="1"/>
  <c r="AB4809" i="1" s="1"/>
  <c r="P4812" i="1"/>
  <c r="Z4813" i="1"/>
  <c r="AB4813" i="1" s="1"/>
  <c r="AB4824" i="1"/>
  <c r="AB4825" i="1"/>
  <c r="AB4830" i="1"/>
  <c r="AB4832" i="1"/>
  <c r="AB4833" i="1"/>
  <c r="V4841" i="1"/>
  <c r="AB4841" i="1" s="1"/>
  <c r="Z4845" i="1"/>
  <c r="AB4845" i="1" s="1"/>
  <c r="AB4847" i="1"/>
  <c r="AB4848" i="1"/>
  <c r="S4863" i="1"/>
  <c r="M4865" i="1"/>
  <c r="AB4865" i="1" s="1"/>
  <c r="V4868" i="1"/>
  <c r="AB4868" i="1" s="1"/>
  <c r="V4869" i="1"/>
  <c r="P4878" i="1"/>
  <c r="S4879" i="1"/>
  <c r="M4889" i="1"/>
  <c r="AB4889" i="1" s="1"/>
  <c r="Z4898" i="1"/>
  <c r="AB4899" i="1"/>
  <c r="AB4912" i="1"/>
  <c r="AB4959" i="1"/>
  <c r="AB4890" i="1"/>
  <c r="AB4898" i="1"/>
  <c r="AB4902" i="1"/>
  <c r="V4862" i="1"/>
  <c r="AB4862" i="1" s="1"/>
  <c r="Z4865" i="1"/>
  <c r="Z4866" i="1"/>
  <c r="AB4867" i="1"/>
  <c r="P4870" i="1"/>
  <c r="AB4870" i="1" s="1"/>
  <c r="S4871" i="1"/>
  <c r="AB4871" i="1" s="1"/>
  <c r="Z4874" i="1"/>
  <c r="AB4875" i="1"/>
  <c r="S4877" i="1"/>
  <c r="AB4877" i="1" s="1"/>
  <c r="Z4880" i="1"/>
  <c r="S4887" i="1"/>
  <c r="S4903" i="1"/>
  <c r="Z4857" i="1"/>
  <c r="AB4857" i="1" s="1"/>
  <c r="V4861" i="1"/>
  <c r="AB4861" i="1" s="1"/>
  <c r="M4863" i="1"/>
  <c r="P4864" i="1"/>
  <c r="AB4864" i="1" s="1"/>
  <c r="Z4864" i="1"/>
  <c r="AB4866" i="1"/>
  <c r="Z4873" i="1"/>
  <c r="AB4873" i="1" s="1"/>
  <c r="AB4878" i="1"/>
  <c r="V4878" i="1"/>
  <c r="M4879" i="1"/>
  <c r="AB4879" i="1" s="1"/>
  <c r="P4880" i="1"/>
  <c r="AB4880" i="1" s="1"/>
  <c r="AB4893" i="1"/>
  <c r="AB4895" i="1"/>
  <c r="P4896" i="1"/>
  <c r="AB4896" i="1" s="1"/>
  <c r="V4924" i="1"/>
  <c r="AB4924" i="1" s="1"/>
  <c r="S4870" i="1"/>
  <c r="M4872" i="1"/>
  <c r="AB4872" i="1" s="1"/>
  <c r="AB4874" i="1"/>
  <c r="V4877" i="1"/>
  <c r="AB4892" i="1"/>
  <c r="AB4894" i="1"/>
  <c r="V4894" i="1"/>
  <c r="AB4858" i="1"/>
  <c r="AB4859" i="1"/>
  <c r="P4863" i="1"/>
  <c r="S4869" i="1"/>
  <c r="AB4869" i="1" s="1"/>
  <c r="Z4872" i="1"/>
  <c r="V4876" i="1"/>
  <c r="AB4876" i="1" s="1"/>
  <c r="M4881" i="1"/>
  <c r="AB4881" i="1" s="1"/>
  <c r="AB4884" i="1"/>
  <c r="AB4885" i="1"/>
  <c r="AB4887" i="1"/>
  <c r="P4888" i="1"/>
  <c r="AB4888" i="1" s="1"/>
  <c r="AB4900" i="1"/>
  <c r="AB4901" i="1"/>
  <c r="AB4903" i="1"/>
  <c r="AB4928" i="1"/>
  <c r="Z4920" i="1"/>
  <c r="Z4908" i="1"/>
  <c r="AB4908" i="1" s="1"/>
  <c r="AB4940" i="1"/>
  <c r="AB4941" i="1"/>
  <c r="M4947" i="1"/>
  <c r="AB4947" i="1" s="1"/>
  <c r="Z4952" i="1"/>
  <c r="V4956" i="1"/>
  <c r="S4961" i="1"/>
  <c r="M4963" i="1"/>
  <c r="AB4963" i="1" s="1"/>
  <c r="AB4991" i="1"/>
  <c r="AB4995" i="1"/>
  <c r="AB4909" i="1"/>
  <c r="V4911" i="1"/>
  <c r="AB4911" i="1" s="1"/>
  <c r="Z4916" i="1"/>
  <c r="AB4916" i="1" s="1"/>
  <c r="M4927" i="1"/>
  <c r="AB4927" i="1" s="1"/>
  <c r="P4930" i="1"/>
  <c r="Z4932" i="1"/>
  <c r="P4934" i="1"/>
  <c r="AB4934" i="1" s="1"/>
  <c r="S4937" i="1"/>
  <c r="AB4937" i="1" s="1"/>
  <c r="P4950" i="1"/>
  <c r="AB4961" i="1"/>
  <c r="AB4970" i="1"/>
  <c r="AB4975" i="1"/>
  <c r="AB4979" i="1"/>
  <c r="AB4993" i="1"/>
  <c r="AB5001" i="1"/>
  <c r="AB4953" i="1"/>
  <c r="AB4965" i="1"/>
  <c r="AB4966" i="1"/>
  <c r="AB4971" i="1"/>
  <c r="AB4982" i="1"/>
  <c r="AB4989" i="1"/>
  <c r="AB4996" i="1"/>
  <c r="AB4910" i="1"/>
  <c r="AB4917" i="1"/>
  <c r="V4919" i="1"/>
  <c r="AB4919" i="1" s="1"/>
  <c r="Z4924" i="1"/>
  <c r="Z4928" i="1"/>
  <c r="S4933" i="1"/>
  <c r="AB4933" i="1" s="1"/>
  <c r="AB4957" i="1"/>
  <c r="AB4958" i="1"/>
  <c r="V4960" i="1"/>
  <c r="AB4960" i="1" s="1"/>
  <c r="P4962" i="1"/>
  <c r="AB4962" i="1" s="1"/>
  <c r="AB4974" i="1"/>
  <c r="AB4981" i="1"/>
  <c r="AB4985" i="1"/>
  <c r="AB4988" i="1"/>
  <c r="P4906" i="1"/>
  <c r="AB4906" i="1" s="1"/>
  <c r="M4914" i="1"/>
  <c r="AB4914" i="1" s="1"/>
  <c r="M4915" i="1"/>
  <c r="AB4915" i="1" s="1"/>
  <c r="V4920" i="1"/>
  <c r="AB4920" i="1" s="1"/>
  <c r="P4926" i="1"/>
  <c r="S4929" i="1"/>
  <c r="AB4929" i="1" s="1"/>
  <c r="AB4948" i="1"/>
  <c r="AB4949" i="1"/>
  <c r="S4949" i="1"/>
  <c r="AB4950" i="1"/>
  <c r="V4952" i="1"/>
  <c r="AB4952" i="1" s="1"/>
  <c r="P4954" i="1"/>
  <c r="AB4954" i="1" s="1"/>
  <c r="AB4956" i="1"/>
  <c r="AB4973" i="1"/>
  <c r="AB4977" i="1"/>
  <c r="AB4980" i="1"/>
  <c r="AB4918" i="1"/>
  <c r="AB4930" i="1"/>
  <c r="AB4969" i="1"/>
  <c r="AB4972" i="1"/>
  <c r="Z4907" i="1"/>
  <c r="AB4907" i="1" s="1"/>
  <c r="P4913" i="1"/>
  <c r="AB4913" i="1" s="1"/>
  <c r="P4914" i="1"/>
  <c r="M4922" i="1"/>
  <c r="AB4922" i="1" s="1"/>
  <c r="M4923" i="1"/>
  <c r="AB4923" i="1" s="1"/>
  <c r="S4925" i="1"/>
  <c r="AB4925" i="1" s="1"/>
  <c r="AB4926" i="1"/>
  <c r="V4932" i="1"/>
  <c r="AB4932" i="1" s="1"/>
  <c r="M4935" i="1"/>
  <c r="AB4935" i="1" s="1"/>
  <c r="P4938" i="1"/>
  <c r="AB4938" i="1" s="1"/>
  <c r="Z4940" i="1"/>
  <c r="P4942" i="1"/>
  <c r="AB4942" i="1" s="1"/>
  <c r="S4945" i="1"/>
  <c r="M4951" i="1"/>
  <c r="AB4951" i="1" s="1"/>
  <c r="Z4960" i="1"/>
  <c r="V4964" i="1"/>
  <c r="AB4964" i="1" s="1"/>
  <c r="AB4994" i="1"/>
  <c r="AB4999" i="1"/>
  <c r="AB5002" i="1"/>
  <c r="AB859" i="1" l="1"/>
  <c r="AB2051" i="1"/>
  <c r="AB843" i="1"/>
  <c r="AB4812" i="1"/>
  <c r="AB2568" i="1"/>
  <c r="AB827" i="1"/>
  <c r="AB4755" i="1"/>
  <c r="AB3206" i="1"/>
  <c r="AB2275" i="1"/>
  <c r="AB882" i="1"/>
  <c r="AB811" i="1"/>
  <c r="AB486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<sst xmlns="http://schemas.openxmlformats.org/spreadsheetml/2006/main" count="33" uniqueCount="20">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</sst>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4%20-%20ABRIL\01.PCF\13.2%20PCF%20em%20Excel.%2004.2026%20consolidada%20HDH.xlsx" TargetMode="External"/><Relationship Id="rId1" Type="http://schemas.openxmlformats.org/officeDocument/2006/relationships/externalLinkPath" Target="/Users/joycess/Desktop/PCF%202025/HDH/2026/04%20-%20ABRIL/01.PCF/13.2%20PCF%20em%20Excel.%2004.2026%20consolidada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2523-05</v>
          </cell>
          <cell r="H12" t="str">
            <v>04/2026</v>
          </cell>
          <cell r="I12">
            <v>0</v>
          </cell>
          <cell r="J12">
            <v>165.66640000000001</v>
          </cell>
          <cell r="K12">
            <v>0</v>
          </cell>
          <cell r="L12">
            <v>192.20635999999999</v>
          </cell>
          <cell r="M12">
            <v>41.42</v>
          </cell>
          <cell r="S12">
            <v>123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>
            <v>0</v>
          </cell>
          <cell r="J13">
            <v>450.53199999999998</v>
          </cell>
          <cell r="K13">
            <v>0</v>
          </cell>
          <cell r="L13">
            <v>192.20635999999999</v>
          </cell>
          <cell r="M13">
            <v>32.42</v>
          </cell>
          <cell r="O13">
            <v>2.2744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04/2026</v>
          </cell>
          <cell r="I14">
            <v>0</v>
          </cell>
          <cell r="J14">
            <v>183.94</v>
          </cell>
          <cell r="K14">
            <v>0</v>
          </cell>
          <cell r="L14">
            <v>192.20635999999999</v>
          </cell>
          <cell r="M14">
            <v>32.42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>
            <v>0</v>
          </cell>
          <cell r="J15">
            <v>455.10480000000001</v>
          </cell>
          <cell r="K15">
            <v>0</v>
          </cell>
          <cell r="L15">
            <v>192.20635999999999</v>
          </cell>
          <cell r="M15">
            <v>32.42</v>
          </cell>
          <cell r="O15">
            <v>2.2744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04/2026</v>
          </cell>
          <cell r="I16">
            <v>0</v>
          </cell>
          <cell r="J16">
            <v>363.63920000000002</v>
          </cell>
          <cell r="K16">
            <v>0</v>
          </cell>
          <cell r="L16">
            <v>192.20635999999999</v>
          </cell>
          <cell r="M16">
            <v>44</v>
          </cell>
          <cell r="S16">
            <v>157.56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04/2026</v>
          </cell>
          <cell r="I17">
            <v>0</v>
          </cell>
          <cell r="J17">
            <v>156.86000000000001</v>
          </cell>
          <cell r="K17">
            <v>0</v>
          </cell>
          <cell r="L17">
            <v>192.20635999999999</v>
          </cell>
          <cell r="M17">
            <v>32.42</v>
          </cell>
          <cell r="S17">
            <v>97.26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04/2026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04/2026</v>
          </cell>
          <cell r="I19">
            <v>0</v>
          </cell>
          <cell r="J19">
            <v>454.952</v>
          </cell>
          <cell r="K19">
            <v>0</v>
          </cell>
          <cell r="M19">
            <v>0</v>
          </cell>
          <cell r="O19">
            <v>2.2744</v>
          </cell>
          <cell r="S19">
            <v>90.21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ADRENALINA ISLOANY SANTANA DA SILVA</v>
          </cell>
          <cell r="F20" t="str">
            <v>3 - Administrativo</v>
          </cell>
          <cell r="G20" t="str">
            <v>1423-40</v>
          </cell>
          <cell r="H20" t="str">
            <v>04/2026</v>
          </cell>
          <cell r="I20">
            <v>0</v>
          </cell>
          <cell r="J20">
            <v>165.66640000000001</v>
          </cell>
          <cell r="K20">
            <v>0</v>
          </cell>
          <cell r="M20">
            <v>0</v>
          </cell>
          <cell r="S20">
            <v>0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04/2026</v>
          </cell>
          <cell r="I21">
            <v>0</v>
          </cell>
          <cell r="J21">
            <v>585.65359999999998</v>
          </cell>
          <cell r="K21">
            <v>0</v>
          </cell>
          <cell r="M21">
            <v>0</v>
          </cell>
          <cell r="O21">
            <v>2.2744</v>
          </cell>
          <cell r="S21">
            <v>97.26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>
            <v>0</v>
          </cell>
          <cell r="J22">
            <v>430.18720000000002</v>
          </cell>
          <cell r="K22">
            <v>0</v>
          </cell>
          <cell r="L22">
            <v>192.20635999999999</v>
          </cell>
          <cell r="M22">
            <v>32.42</v>
          </cell>
          <cell r="O22">
            <v>2.2744</v>
          </cell>
          <cell r="S22">
            <v>0</v>
          </cell>
          <cell r="U22">
            <v>81.02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04/2026</v>
          </cell>
          <cell r="I23">
            <v>0</v>
          </cell>
          <cell r="J23">
            <v>115.5288</v>
          </cell>
          <cell r="K23">
            <v>0</v>
          </cell>
          <cell r="L23">
            <v>192.20635999999999</v>
          </cell>
          <cell r="M23">
            <v>32.42</v>
          </cell>
          <cell r="S23">
            <v>86.56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04/2026</v>
          </cell>
          <cell r="I24">
            <v>0</v>
          </cell>
          <cell r="J24">
            <v>414.97039999999998</v>
          </cell>
          <cell r="K24">
            <v>0</v>
          </cell>
          <cell r="L24">
            <v>192.20635999999999</v>
          </cell>
          <cell r="M24">
            <v>32.42</v>
          </cell>
          <cell r="O24">
            <v>2.2744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04/2026</v>
          </cell>
          <cell r="I25">
            <v>0</v>
          </cell>
          <cell r="J25">
            <v>182.70480000000001</v>
          </cell>
          <cell r="K25">
            <v>0</v>
          </cell>
          <cell r="M25">
            <v>0</v>
          </cell>
          <cell r="S25">
            <v>97.26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>
            <v>0</v>
          </cell>
          <cell r="J26">
            <v>446.31360000000001</v>
          </cell>
          <cell r="K26">
            <v>0</v>
          </cell>
          <cell r="L26">
            <v>192.20635999999999</v>
          </cell>
          <cell r="M26">
            <v>32.42</v>
          </cell>
          <cell r="O26">
            <v>2.2744</v>
          </cell>
          <cell r="S26">
            <v>97.26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04/2026</v>
          </cell>
          <cell r="I27">
            <v>0</v>
          </cell>
          <cell r="J27">
            <v>152.94640000000001</v>
          </cell>
          <cell r="K27">
            <v>0</v>
          </cell>
          <cell r="M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PORTO FLORENCIO DE ARAUJO</v>
          </cell>
          <cell r="F28" t="str">
            <v>2 - Outros Profissionais da Saúde</v>
          </cell>
          <cell r="G28" t="str">
            <v>3222-05</v>
          </cell>
          <cell r="H28" t="str">
            <v>04/2026</v>
          </cell>
          <cell r="I28">
            <v>0</v>
          </cell>
          <cell r="J28">
            <v>421.02879999999999</v>
          </cell>
          <cell r="K28">
            <v>0</v>
          </cell>
          <cell r="L28">
            <v>192.20635999999999</v>
          </cell>
          <cell r="M28">
            <v>32.42</v>
          </cell>
          <cell r="O28">
            <v>2.2744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RODRIGUES DE ARAUJO DO VALE</v>
          </cell>
          <cell r="F29" t="str">
            <v>3 - Administrativo</v>
          </cell>
          <cell r="G29" t="str">
            <v>4110-10</v>
          </cell>
          <cell r="H29" t="str">
            <v>04/2026</v>
          </cell>
          <cell r="I29">
            <v>0</v>
          </cell>
          <cell r="J29">
            <v>168.536</v>
          </cell>
          <cell r="K29">
            <v>0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ADRIANA VIEIRA GOIS</v>
          </cell>
          <cell r="F30" t="str">
            <v>2 - Outros Profissionais da Saúde</v>
          </cell>
          <cell r="G30" t="str">
            <v>2235-05</v>
          </cell>
          <cell r="H30" t="str">
            <v>04/2026</v>
          </cell>
          <cell r="I30">
            <v>0</v>
          </cell>
          <cell r="J30">
            <v>575.88800000000003</v>
          </cell>
          <cell r="K30">
            <v>0</v>
          </cell>
          <cell r="M30">
            <v>0</v>
          </cell>
          <cell r="O30">
            <v>4.7744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ADRIANIELLE COSTA FREITAS</v>
          </cell>
          <cell r="F31" t="str">
            <v>2 - Outros Profissionais da Saúde</v>
          </cell>
          <cell r="G31" t="str">
            <v>5211-30</v>
          </cell>
          <cell r="H31" t="str">
            <v>04/2026</v>
          </cell>
          <cell r="I31">
            <v>0</v>
          </cell>
          <cell r="J31">
            <v>198.4624</v>
          </cell>
          <cell r="K31">
            <v>0</v>
          </cell>
          <cell r="L31">
            <v>192.20635999999999</v>
          </cell>
          <cell r="M31">
            <v>35.479999999999997</v>
          </cell>
          <cell r="O31">
            <v>2.2744</v>
          </cell>
          <cell r="S31">
            <v>106.44</v>
          </cell>
          <cell r="U31">
            <v>160</v>
          </cell>
        </row>
        <row r="32">
          <cell r="C32" t="str">
            <v>HOSPITAL DOM HÉLDER CÂMARA - CG. Nº 018/2022</v>
          </cell>
          <cell r="E32" t="str">
            <v>ADRIANO JOSE DE SOUZA SANTANA</v>
          </cell>
          <cell r="F32" t="str">
            <v>3 - Administrativo</v>
          </cell>
          <cell r="G32" t="str">
            <v>5174-10</v>
          </cell>
          <cell r="H32" t="str">
            <v>04/2026</v>
          </cell>
          <cell r="I32">
            <v>0</v>
          </cell>
          <cell r="J32">
            <v>155.19919999999999</v>
          </cell>
          <cell r="K32">
            <v>0</v>
          </cell>
          <cell r="L32">
            <v>192.20635999999999</v>
          </cell>
          <cell r="M32">
            <v>32.42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ADRIANO SILVA DE AGUIAR</v>
          </cell>
          <cell r="F33" t="str">
            <v>2 - Outros Profissionais da Saúde</v>
          </cell>
          <cell r="G33" t="str">
            <v>2236-05</v>
          </cell>
          <cell r="H33" t="str">
            <v>04/2026</v>
          </cell>
          <cell r="I33">
            <v>0</v>
          </cell>
          <cell r="J33">
            <v>417.59440000000001</v>
          </cell>
          <cell r="K33">
            <v>0</v>
          </cell>
          <cell r="L33">
            <v>192.20635999999999</v>
          </cell>
          <cell r="M33">
            <v>3.06</v>
          </cell>
          <cell r="O33">
            <v>4.7744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ADRIELLY BERNARDO DE OLIVEIRA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>
            <v>0</v>
          </cell>
          <cell r="J34">
            <v>155.61600000000001</v>
          </cell>
          <cell r="K34">
            <v>0</v>
          </cell>
          <cell r="L34">
            <v>192.20635999999999</v>
          </cell>
          <cell r="M34">
            <v>32.42</v>
          </cell>
          <cell r="O34">
            <v>2.2744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ADRIELY VITORIA PEREIRA DE OLIVEIRA</v>
          </cell>
          <cell r="F35" t="str">
            <v>2 - Outros Profissionais da Saúde</v>
          </cell>
          <cell r="G35" t="str">
            <v>3222-05</v>
          </cell>
          <cell r="H35" t="str">
            <v>04/2026</v>
          </cell>
          <cell r="I35">
            <v>0</v>
          </cell>
          <cell r="J35">
            <v>421.02879999999999</v>
          </cell>
          <cell r="K35">
            <v>0</v>
          </cell>
          <cell r="L35">
            <v>192.20635999999999</v>
          </cell>
          <cell r="M35">
            <v>32.42</v>
          </cell>
          <cell r="O35">
            <v>2.2744</v>
          </cell>
          <cell r="S35">
            <v>97.26</v>
          </cell>
          <cell r="U35">
            <v>81.02</v>
          </cell>
        </row>
        <row r="36">
          <cell r="C36" t="str">
            <v>HOSPITAL DOM HÉLDER CÂMARA - CG. Nº 018/2022</v>
          </cell>
          <cell r="E36" t="str">
            <v>ADRIEMILY JOICY DA SILVA</v>
          </cell>
          <cell r="F36" t="str">
            <v>2 - Outros Profissionais da Saúde</v>
          </cell>
          <cell r="G36" t="str">
            <v>5211-30</v>
          </cell>
          <cell r="H36" t="str">
            <v>04/2026</v>
          </cell>
          <cell r="I36">
            <v>0</v>
          </cell>
          <cell r="J36">
            <v>141.92160000000001</v>
          </cell>
          <cell r="K36">
            <v>0</v>
          </cell>
          <cell r="L36">
            <v>192.20635999999999</v>
          </cell>
          <cell r="M36">
            <v>35.479999999999997</v>
          </cell>
          <cell r="S36">
            <v>106.44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ADRIEZIA MARIA DE AGUIAR</v>
          </cell>
          <cell r="F37" t="str">
            <v>2 - Outros Profissionais da Saúde</v>
          </cell>
          <cell r="G37" t="str">
            <v>3222-05</v>
          </cell>
          <cell r="H37" t="str">
            <v>04/2026</v>
          </cell>
          <cell r="I37">
            <v>0</v>
          </cell>
          <cell r="J37">
            <v>583.71360000000004</v>
          </cell>
          <cell r="K37">
            <v>0</v>
          </cell>
          <cell r="M37">
            <v>0</v>
          </cell>
          <cell r="O37">
            <v>2.2744</v>
          </cell>
          <cell r="S37">
            <v>97.26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ADRYELE BORGES CLEMENTINO</v>
          </cell>
          <cell r="F38" t="str">
            <v>2 - Outros Profissionais da Saúde</v>
          </cell>
          <cell r="G38" t="str">
            <v>3222-05</v>
          </cell>
          <cell r="H38" t="str">
            <v>04/2026</v>
          </cell>
          <cell r="I38">
            <v>0</v>
          </cell>
          <cell r="J38">
            <v>446.38319999999999</v>
          </cell>
          <cell r="K38">
            <v>0</v>
          </cell>
          <cell r="M38">
            <v>0</v>
          </cell>
          <cell r="O38">
            <v>2.2744</v>
          </cell>
          <cell r="S38">
            <v>90.69</v>
          </cell>
          <cell r="U38">
            <v>81.02</v>
          </cell>
        </row>
        <row r="39">
          <cell r="C39" t="str">
            <v>HOSPITAL DOM HÉLDER CÂMARA - CG. Nº 018/2022</v>
          </cell>
          <cell r="E39" t="str">
            <v>AFONSO CELSO DE FARIAS ACIOLI NETO</v>
          </cell>
          <cell r="F39" t="str">
            <v>2 - Outros Profissionais da Saúde</v>
          </cell>
          <cell r="G39" t="str">
            <v>2236-05</v>
          </cell>
          <cell r="H39" t="str">
            <v>04/2026</v>
          </cell>
          <cell r="I39">
            <v>0</v>
          </cell>
          <cell r="J39">
            <v>280.8288</v>
          </cell>
          <cell r="K39">
            <v>0</v>
          </cell>
          <cell r="L39">
            <v>192.20635999999999</v>
          </cell>
          <cell r="M39">
            <v>3.06</v>
          </cell>
          <cell r="O39">
            <v>4.7744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AGNES MARIANE SANTANA DA SILVA</v>
          </cell>
          <cell r="F40" t="str">
            <v>2 - Outros Profissionais da Saúde</v>
          </cell>
          <cell r="G40" t="str">
            <v>2236-05</v>
          </cell>
          <cell r="H40" t="str">
            <v>04/2026</v>
          </cell>
          <cell r="I40">
            <v>0</v>
          </cell>
          <cell r="J40">
            <v>224.91120000000001</v>
          </cell>
          <cell r="K40">
            <v>0</v>
          </cell>
          <cell r="L40">
            <v>192.20635999999999</v>
          </cell>
          <cell r="M40">
            <v>2.8</v>
          </cell>
          <cell r="O40">
            <v>4.7843999999999998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 RAFAEL SANTOS BARBOSA</v>
          </cell>
          <cell r="F41" t="str">
            <v>3 - Administrativo</v>
          </cell>
          <cell r="G41" t="str">
            <v>5174-10</v>
          </cell>
          <cell r="H41" t="str">
            <v>04/2026</v>
          </cell>
          <cell r="I41">
            <v>0</v>
          </cell>
          <cell r="J41">
            <v>150.04079999999999</v>
          </cell>
          <cell r="K41">
            <v>0</v>
          </cell>
          <cell r="L41">
            <v>192.20635999999999</v>
          </cell>
          <cell r="M41">
            <v>32.42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FERNANDA DA SILVA NASCIMENTO</v>
          </cell>
          <cell r="F42" t="str">
            <v>2 - Outros Profissionais da Saúde</v>
          </cell>
          <cell r="G42" t="str">
            <v>2234-05</v>
          </cell>
          <cell r="H42" t="str">
            <v>04/2026</v>
          </cell>
          <cell r="I42">
            <v>0</v>
          </cell>
          <cell r="J42">
            <v>521.61680000000001</v>
          </cell>
          <cell r="K42">
            <v>0</v>
          </cell>
          <cell r="M42">
            <v>0</v>
          </cell>
          <cell r="O42">
            <v>2.2744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ALANA MIKAELA SOARES MOURA PALMEIRA ROCHA</v>
          </cell>
          <cell r="F43" t="str">
            <v>2 - Outros Profissionais da Saúde</v>
          </cell>
          <cell r="G43" t="str">
            <v>2235-05</v>
          </cell>
          <cell r="H43" t="str">
            <v>04/2026</v>
          </cell>
          <cell r="I43">
            <v>0</v>
          </cell>
          <cell r="J43">
            <v>557.15279999999996</v>
          </cell>
          <cell r="K43">
            <v>0</v>
          </cell>
          <cell r="L43">
            <v>192.20635999999999</v>
          </cell>
          <cell r="M43">
            <v>3.33</v>
          </cell>
          <cell r="O43">
            <v>4.7843999999999998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ALANA PATRICIA ARUEIRA CAMPOS</v>
          </cell>
          <cell r="F44" t="str">
            <v>3 - Administrativo</v>
          </cell>
          <cell r="G44" t="str">
            <v>5134-30</v>
          </cell>
          <cell r="H44" t="str">
            <v>04/2026</v>
          </cell>
          <cell r="I44">
            <v>0</v>
          </cell>
          <cell r="J44">
            <v>147.79040000000001</v>
          </cell>
          <cell r="K44">
            <v>0</v>
          </cell>
          <cell r="M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ALBANI ANDREZA DA CUNHA SILVA</v>
          </cell>
          <cell r="F45" t="str">
            <v>2 - Outros Profissionais da Saúde</v>
          </cell>
          <cell r="G45" t="str">
            <v>2235-05</v>
          </cell>
          <cell r="H45" t="str">
            <v>04/2026</v>
          </cell>
          <cell r="I45">
            <v>0</v>
          </cell>
          <cell r="J45">
            <v>558.84799999999996</v>
          </cell>
          <cell r="K45">
            <v>0</v>
          </cell>
          <cell r="M45">
            <v>0</v>
          </cell>
          <cell r="O45">
            <v>4.7744</v>
          </cell>
          <cell r="S45">
            <v>0</v>
          </cell>
          <cell r="U45">
            <v>112.24</v>
          </cell>
        </row>
        <row r="46">
          <cell r="C46" t="str">
            <v>HOSPITAL DOM HÉLDER CÂMARA - CG. Nº 018/2022</v>
          </cell>
          <cell r="E46" t="str">
            <v>ALBERICO JUVINO LOURENCO</v>
          </cell>
          <cell r="F46" t="str">
            <v>2 - Outros Profissionais da Saúde</v>
          </cell>
          <cell r="G46" t="str">
            <v>5151-10</v>
          </cell>
          <cell r="H46" t="str">
            <v>04/2026</v>
          </cell>
          <cell r="I46">
            <v>0</v>
          </cell>
          <cell r="J46">
            <v>190.1344</v>
          </cell>
          <cell r="K46">
            <v>0</v>
          </cell>
          <cell r="L46">
            <v>192.20635999999999</v>
          </cell>
          <cell r="M46">
            <v>32.42</v>
          </cell>
          <cell r="S46">
            <v>97.26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ALCIENE FELICIANO FERREIRA</v>
          </cell>
          <cell r="F47" t="str">
            <v>2 - Outros Profissionais da Saúde</v>
          </cell>
          <cell r="G47" t="str">
            <v>3222-05</v>
          </cell>
          <cell r="H47" t="str">
            <v>04/2026</v>
          </cell>
          <cell r="I47">
            <v>0</v>
          </cell>
          <cell r="J47">
            <v>428.51760000000002</v>
          </cell>
          <cell r="K47">
            <v>0</v>
          </cell>
          <cell r="L47">
            <v>192.20635999999999</v>
          </cell>
          <cell r="M47">
            <v>32.42</v>
          </cell>
          <cell r="O47">
            <v>2.2744</v>
          </cell>
          <cell r="S47">
            <v>95.15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ALCINEIDE MENEZES GAIAO</v>
          </cell>
          <cell r="F48" t="str">
            <v>2 - Outros Profissionais da Saúde</v>
          </cell>
          <cell r="G48" t="str">
            <v>2235-05</v>
          </cell>
          <cell r="H48" t="str">
            <v>04/2026</v>
          </cell>
          <cell r="I48">
            <v>0</v>
          </cell>
          <cell r="J48">
            <v>618.3664</v>
          </cell>
          <cell r="K48">
            <v>0</v>
          </cell>
          <cell r="M48">
            <v>0</v>
          </cell>
          <cell r="O48">
            <v>4.7843999999999998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ALCIONE QUITERIA DA SILVA</v>
          </cell>
          <cell r="F49" t="str">
            <v>3 - Administrativo</v>
          </cell>
          <cell r="G49" t="str">
            <v>4110-10</v>
          </cell>
          <cell r="H49" t="str">
            <v>04/2026</v>
          </cell>
          <cell r="I49">
            <v>0</v>
          </cell>
          <cell r="J49">
            <v>129.68</v>
          </cell>
          <cell r="K49">
            <v>0</v>
          </cell>
          <cell r="L49">
            <v>192.20635999999999</v>
          </cell>
          <cell r="M49">
            <v>32.42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ALDEMIR FERREIRA DA SILVA</v>
          </cell>
          <cell r="F50" t="str">
            <v>2 - Outros Profissionais da Saúde</v>
          </cell>
          <cell r="G50" t="str">
            <v>3222-05</v>
          </cell>
          <cell r="H50" t="str">
            <v>04/2026</v>
          </cell>
          <cell r="I50">
            <v>0</v>
          </cell>
          <cell r="J50">
            <v>461.66480000000001</v>
          </cell>
          <cell r="K50">
            <v>0</v>
          </cell>
          <cell r="L50">
            <v>192.20635999999999</v>
          </cell>
          <cell r="M50">
            <v>32.42</v>
          </cell>
          <cell r="O50">
            <v>2.2744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ALDENICE DA SILVA RAMOS</v>
          </cell>
          <cell r="F51" t="str">
            <v>2 - Outros Profissionais da Saúde</v>
          </cell>
          <cell r="G51" t="str">
            <v>2235-05</v>
          </cell>
          <cell r="H51" t="str">
            <v>04/2026</v>
          </cell>
          <cell r="I51">
            <v>0</v>
          </cell>
          <cell r="J51">
            <v>407.01519999999999</v>
          </cell>
          <cell r="K51">
            <v>0</v>
          </cell>
          <cell r="L51">
            <v>192.20635999999999</v>
          </cell>
          <cell r="M51">
            <v>3.59</v>
          </cell>
          <cell r="O51">
            <v>4.7843999999999998</v>
          </cell>
          <cell r="S51">
            <v>143.65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ALDO PIRES DE FREITAS FILHO</v>
          </cell>
          <cell r="F52" t="str">
            <v>2 - Outros Profissionais da Saúde</v>
          </cell>
          <cell r="G52" t="str">
            <v>5211-30</v>
          </cell>
          <cell r="H52" t="str">
            <v>04/2026</v>
          </cell>
          <cell r="I52">
            <v>0</v>
          </cell>
          <cell r="K52">
            <v>144.43</v>
          </cell>
          <cell r="L52">
            <v>192.20635999999999</v>
          </cell>
          <cell r="M52">
            <v>35.479999999999997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 xml:space="preserve">ALESSANDRA CORDEIRO DA SILVA RODRIGUES </v>
          </cell>
          <cell r="F53" t="str">
            <v>2 - Outros Profissionais da Saúde</v>
          </cell>
          <cell r="G53" t="str">
            <v>5211-30</v>
          </cell>
          <cell r="H53" t="str">
            <v>04/2026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ALESSANDRA GOMES DE OLIVEIRA SILVA</v>
          </cell>
          <cell r="F54" t="str">
            <v>2 - Outros Profissionais da Saúde</v>
          </cell>
          <cell r="G54" t="str">
            <v>2235-05</v>
          </cell>
          <cell r="H54" t="str">
            <v>04/2026</v>
          </cell>
          <cell r="I54">
            <v>0</v>
          </cell>
          <cell r="J54">
            <v>664.57600000000002</v>
          </cell>
          <cell r="K54">
            <v>0</v>
          </cell>
          <cell r="L54">
            <v>192.20635999999999</v>
          </cell>
          <cell r="M54">
            <v>3.59</v>
          </cell>
          <cell r="O54">
            <v>4.7843999999999998</v>
          </cell>
          <cell r="S54">
            <v>143.65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ALESSANDRA LINS NOGUEIRA DE ARAUJO VERISSIMO</v>
          </cell>
          <cell r="F55" t="str">
            <v>2 - Outros Profissionais da Saúde</v>
          </cell>
          <cell r="G55" t="str">
            <v>3241-15</v>
          </cell>
          <cell r="H55" t="str">
            <v>04/2026</v>
          </cell>
          <cell r="I55">
            <v>0</v>
          </cell>
          <cell r="J55">
            <v>375.29199999999997</v>
          </cell>
          <cell r="K55">
            <v>0</v>
          </cell>
          <cell r="M55">
            <v>0</v>
          </cell>
          <cell r="O55">
            <v>2.2744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ALESSANDRA MENDONCA DA SILVA</v>
          </cell>
          <cell r="F56" t="str">
            <v>2 - Outros Profissionais da Saúde</v>
          </cell>
          <cell r="G56" t="str">
            <v>3222-05</v>
          </cell>
          <cell r="H56" t="str">
            <v>04/2026</v>
          </cell>
          <cell r="I56">
            <v>0</v>
          </cell>
          <cell r="J56">
            <v>42.157600000000002</v>
          </cell>
          <cell r="L56">
            <v>192.20635999999999</v>
          </cell>
          <cell r="M56">
            <v>32.42</v>
          </cell>
          <cell r="O56">
            <v>2.2744</v>
          </cell>
          <cell r="S56">
            <v>0</v>
          </cell>
          <cell r="U56">
            <v>2.7</v>
          </cell>
        </row>
        <row r="57">
          <cell r="C57" t="str">
            <v>HOSPITAL DOM HÉLDER CÂMARA - CG. Nº 018/2022</v>
          </cell>
          <cell r="E57" t="str">
            <v>ALESSANDRA MIRANDA DE OLIVEIRA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>
            <v>0</v>
          </cell>
          <cell r="J57">
            <v>426.9024</v>
          </cell>
          <cell r="K57">
            <v>0</v>
          </cell>
          <cell r="L57">
            <v>192.20635999999999</v>
          </cell>
          <cell r="M57">
            <v>32.42</v>
          </cell>
          <cell r="O57">
            <v>2.2744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ALESSANDRA VALQUIRIA DA SILVA</v>
          </cell>
          <cell r="F58" t="str">
            <v>2 - Outros Profissionais da Saúde</v>
          </cell>
          <cell r="G58" t="str">
            <v>3222-05</v>
          </cell>
          <cell r="H58" t="str">
            <v>04/2026</v>
          </cell>
          <cell r="I58">
            <v>0</v>
          </cell>
          <cell r="J58">
            <v>285.80399999999997</v>
          </cell>
          <cell r="K58">
            <v>0</v>
          </cell>
          <cell r="L58">
            <v>192.20635999999999</v>
          </cell>
          <cell r="M58">
            <v>32.42</v>
          </cell>
          <cell r="O58">
            <v>2.2744</v>
          </cell>
          <cell r="S58">
            <v>97.26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ALESSANDRO JOSE FERREIRA VIEIRA</v>
          </cell>
          <cell r="F59" t="str">
            <v>2 - Outros Profissionais da Saúde</v>
          </cell>
          <cell r="G59" t="str">
            <v>2234-05</v>
          </cell>
          <cell r="H59" t="str">
            <v>04/2026</v>
          </cell>
          <cell r="I59">
            <v>0</v>
          </cell>
          <cell r="J59">
            <v>819.39200000000005</v>
          </cell>
          <cell r="K59">
            <v>0</v>
          </cell>
          <cell r="L59">
            <v>192.20635999999999</v>
          </cell>
          <cell r="M59">
            <v>21.15</v>
          </cell>
          <cell r="O59">
            <v>2.2744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ALEX ALEXANDRE DE BARROS</v>
          </cell>
          <cell r="F60" t="str">
            <v>3 - Administrativo</v>
          </cell>
          <cell r="G60" t="str">
            <v>5174-10</v>
          </cell>
          <cell r="H60" t="str">
            <v>04/2026</v>
          </cell>
          <cell r="I60">
            <v>0</v>
          </cell>
          <cell r="J60">
            <v>136.6216</v>
          </cell>
          <cell r="K60">
            <v>0</v>
          </cell>
          <cell r="L60">
            <v>192.20635999999999</v>
          </cell>
          <cell r="M60">
            <v>32.42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ALEXANDRA MARIA DA SILVA</v>
          </cell>
          <cell r="F61" t="str">
            <v>2 - Outros Profissionais da Saúde</v>
          </cell>
          <cell r="G61" t="str">
            <v>2235-05</v>
          </cell>
          <cell r="H61" t="str">
            <v>04/2026</v>
          </cell>
          <cell r="I61">
            <v>0</v>
          </cell>
          <cell r="J61">
            <v>590.1472</v>
          </cell>
          <cell r="K61">
            <v>0</v>
          </cell>
          <cell r="L61">
            <v>192.20635999999999</v>
          </cell>
          <cell r="M61">
            <v>3.05</v>
          </cell>
          <cell r="O61">
            <v>4.7843999999999998</v>
          </cell>
          <cell r="S61">
            <v>122.12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ALEXANDRE GALVAO SILVA</v>
          </cell>
          <cell r="F62" t="str">
            <v>2 - Outros Profissionais da Saúde</v>
          </cell>
          <cell r="G62" t="str">
            <v>5151-10</v>
          </cell>
          <cell r="H62" t="str">
            <v>04/2026</v>
          </cell>
          <cell r="I62">
            <v>0</v>
          </cell>
          <cell r="J62">
            <v>371.42720000000003</v>
          </cell>
          <cell r="K62">
            <v>0</v>
          </cell>
          <cell r="M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ALEXANDRE LOPES DE FARIAS</v>
          </cell>
          <cell r="F63" t="str">
            <v>3 - Administrativo</v>
          </cell>
          <cell r="G63" t="str">
            <v>7241-10</v>
          </cell>
          <cell r="H63" t="str">
            <v>04/2026</v>
          </cell>
          <cell r="I63">
            <v>0</v>
          </cell>
          <cell r="J63">
            <v>243.91120000000001</v>
          </cell>
          <cell r="K63">
            <v>0</v>
          </cell>
          <cell r="L63">
            <v>192.20635999999999</v>
          </cell>
          <cell r="M63">
            <v>44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ALEXSANDRA MARIA DA SILVA PAIVA</v>
          </cell>
          <cell r="F64" t="str">
            <v>3 - Administrativo</v>
          </cell>
          <cell r="G64" t="str">
            <v>5143-20</v>
          </cell>
          <cell r="H64" t="str">
            <v>04/2026</v>
          </cell>
          <cell r="I64">
            <v>0</v>
          </cell>
          <cell r="J64">
            <v>182.00239999999999</v>
          </cell>
          <cell r="K64">
            <v>0</v>
          </cell>
          <cell r="M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ALEXSANDRO DA SILVA</v>
          </cell>
          <cell r="F65" t="str">
            <v>3 - Administrativo</v>
          </cell>
          <cell r="G65" t="str">
            <v>5143-20</v>
          </cell>
          <cell r="H65" t="str">
            <v>04/2026</v>
          </cell>
          <cell r="I65">
            <v>0</v>
          </cell>
          <cell r="J65">
            <v>238.73920000000001</v>
          </cell>
          <cell r="K65">
            <v>0</v>
          </cell>
          <cell r="L65">
            <v>192.20635999999999</v>
          </cell>
          <cell r="M65">
            <v>44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ALEXSANDRO LIRA OTIX</v>
          </cell>
          <cell r="F66" t="str">
            <v>3 - Administrativo</v>
          </cell>
          <cell r="G66" t="str">
            <v>5142-25</v>
          </cell>
          <cell r="H66" t="str">
            <v>04/2026</v>
          </cell>
          <cell r="I66">
            <v>0</v>
          </cell>
          <cell r="J66">
            <v>129.68</v>
          </cell>
          <cell r="K66">
            <v>0</v>
          </cell>
          <cell r="L66">
            <v>192.20635999999999</v>
          </cell>
          <cell r="M66">
            <v>32.42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ALEXSANDRO SANTOS DA ROCHA</v>
          </cell>
          <cell r="F67" t="str">
            <v>2 - Outros Profissionais da Saúde</v>
          </cell>
          <cell r="G67" t="str">
            <v>3241-15</v>
          </cell>
          <cell r="H67" t="str">
            <v>04/2026</v>
          </cell>
          <cell r="I67">
            <v>0</v>
          </cell>
          <cell r="J67">
            <v>323.18400000000003</v>
          </cell>
          <cell r="K67">
            <v>0</v>
          </cell>
          <cell r="M67">
            <v>0</v>
          </cell>
          <cell r="O67">
            <v>2.2744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ALICE MARIA DA SILVA</v>
          </cell>
          <cell r="F68" t="str">
            <v>3 - Administrativo</v>
          </cell>
          <cell r="G68" t="str">
            <v>4110-10</v>
          </cell>
          <cell r="H68" t="str">
            <v>04/2026</v>
          </cell>
          <cell r="I68">
            <v>0</v>
          </cell>
          <cell r="J68">
            <v>146.77680000000001</v>
          </cell>
          <cell r="K68">
            <v>0</v>
          </cell>
          <cell r="L68">
            <v>192.20635999999999</v>
          </cell>
          <cell r="M68">
            <v>32.42</v>
          </cell>
          <cell r="S68">
            <v>90.78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ALINE GREGORIO MARTINS DA SILVA</v>
          </cell>
          <cell r="F69" t="str">
            <v>2 - Outros Profissionais da Saúde</v>
          </cell>
          <cell r="G69" t="str">
            <v>2235-05</v>
          </cell>
          <cell r="H69" t="str">
            <v>04/2026</v>
          </cell>
          <cell r="I69">
            <v>0</v>
          </cell>
          <cell r="J69">
            <v>583.24159999999995</v>
          </cell>
          <cell r="K69">
            <v>0</v>
          </cell>
          <cell r="M69">
            <v>0</v>
          </cell>
          <cell r="O69">
            <v>4.7843999999999998</v>
          </cell>
          <cell r="S69">
            <v>0</v>
          </cell>
          <cell r="U69">
            <v>240.52</v>
          </cell>
        </row>
        <row r="70">
          <cell r="C70" t="str">
            <v>HOSPITAL DOM HÉLDER CÂMARA - CG. Nº 018/2022</v>
          </cell>
          <cell r="E70" t="str">
            <v>ALINE MARIA DA CONCEICAO</v>
          </cell>
          <cell r="F70" t="str">
            <v>2 - Outros Profissionais da Saúde</v>
          </cell>
          <cell r="G70" t="str">
            <v>3222-05</v>
          </cell>
          <cell r="H70" t="str">
            <v>04/2026</v>
          </cell>
          <cell r="I70">
            <v>0</v>
          </cell>
          <cell r="J70">
            <v>586.77200000000005</v>
          </cell>
          <cell r="K70">
            <v>0</v>
          </cell>
          <cell r="L70">
            <v>192.20635999999999</v>
          </cell>
          <cell r="M70">
            <v>32.42</v>
          </cell>
          <cell r="O70">
            <v>2.2744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ALINE MARIA DOS SANTOS CUNHA SILVA</v>
          </cell>
          <cell r="F71" t="str">
            <v>3 - Administrativo</v>
          </cell>
          <cell r="G71" t="str">
            <v>4110-10</v>
          </cell>
          <cell r="H71" t="str">
            <v>04/2026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ALINE POLLYANA OLIVEIRA DE AZEVEDO E ALBUQUERQUE</v>
          </cell>
          <cell r="F72" t="str">
            <v>2 - Outros Profissionais da Saúde</v>
          </cell>
          <cell r="G72" t="str">
            <v>2235-05</v>
          </cell>
          <cell r="H72" t="str">
            <v>04/2026</v>
          </cell>
          <cell r="I72">
            <v>0</v>
          </cell>
          <cell r="J72">
            <v>794.2088</v>
          </cell>
          <cell r="K72">
            <v>0</v>
          </cell>
          <cell r="L72">
            <v>192.20635999999999</v>
          </cell>
          <cell r="M72">
            <v>3.59</v>
          </cell>
          <cell r="O72">
            <v>4.7744</v>
          </cell>
          <cell r="S72">
            <v>0</v>
          </cell>
          <cell r="U72">
            <v>120.26</v>
          </cell>
        </row>
        <row r="73">
          <cell r="C73" t="str">
            <v>HOSPITAL DOM HÉLDER CÂMARA - CG. Nº 018/2022</v>
          </cell>
          <cell r="E73" t="str">
            <v>ALINE SORAYA BARRETO DA SILVA</v>
          </cell>
          <cell r="F73" t="str">
            <v>3 - Administrativo</v>
          </cell>
          <cell r="G73" t="str">
            <v>4110-10</v>
          </cell>
          <cell r="H73" t="str">
            <v>04/2026</v>
          </cell>
          <cell r="I73">
            <v>0</v>
          </cell>
          <cell r="J73">
            <v>129.8552</v>
          </cell>
          <cell r="K73">
            <v>0</v>
          </cell>
          <cell r="L73">
            <v>192.20635999999999</v>
          </cell>
          <cell r="M73">
            <v>32.42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ALISON DE DEUS LAERCIO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>
            <v>0</v>
          </cell>
          <cell r="J74">
            <v>511.19920000000002</v>
          </cell>
          <cell r="K74">
            <v>0</v>
          </cell>
          <cell r="L74">
            <v>192.20635999999999</v>
          </cell>
          <cell r="M74">
            <v>32.42</v>
          </cell>
          <cell r="O74">
            <v>2.2744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ALISSON DA SILVA BRANDAO</v>
          </cell>
          <cell r="F75" t="str">
            <v>3 - Administrativo</v>
          </cell>
          <cell r="G75" t="str">
            <v>5174-10</v>
          </cell>
          <cell r="H75" t="str">
            <v>04/2026</v>
          </cell>
          <cell r="I75">
            <v>0</v>
          </cell>
          <cell r="J75">
            <v>129.68</v>
          </cell>
          <cell r="K75">
            <v>0</v>
          </cell>
          <cell r="L75">
            <v>192.20635999999999</v>
          </cell>
          <cell r="M75">
            <v>32.42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ALISSON SANTOS DO NASCIMENTO</v>
          </cell>
          <cell r="F76" t="str">
            <v>2 - Outros Profissionais da Saúde</v>
          </cell>
          <cell r="G76" t="str">
            <v>2235-05</v>
          </cell>
          <cell r="H76" t="str">
            <v>04/2026</v>
          </cell>
          <cell r="I76">
            <v>0</v>
          </cell>
          <cell r="J76">
            <v>810.33360000000005</v>
          </cell>
          <cell r="K76">
            <v>0</v>
          </cell>
          <cell r="L76">
            <v>192.20635999999999</v>
          </cell>
          <cell r="M76">
            <v>3.33</v>
          </cell>
          <cell r="O76">
            <v>4.7843999999999998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ALUIZIO BARBOSA DE BRITO</v>
          </cell>
          <cell r="F77" t="str">
            <v>3 - Administrativo</v>
          </cell>
          <cell r="G77" t="str">
            <v>4131-15</v>
          </cell>
          <cell r="H77" t="str">
            <v>04/2026</v>
          </cell>
          <cell r="I77">
            <v>0</v>
          </cell>
          <cell r="J77">
            <v>203.53120000000001</v>
          </cell>
          <cell r="K77">
            <v>0</v>
          </cell>
          <cell r="L77">
            <v>192.20635999999999</v>
          </cell>
          <cell r="M77">
            <v>44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CODECEIRA DE FARIAS SOARES DE SANTANA</v>
          </cell>
          <cell r="F78" t="str">
            <v>2 - Outros Profissionais da Saúde</v>
          </cell>
          <cell r="G78" t="str">
            <v>3241-15</v>
          </cell>
          <cell r="H78" t="str">
            <v>04/2026</v>
          </cell>
          <cell r="I78">
            <v>0</v>
          </cell>
          <cell r="J78">
            <v>333.56639999999999</v>
          </cell>
          <cell r="K78">
            <v>0</v>
          </cell>
          <cell r="L78">
            <v>192.20635999999999</v>
          </cell>
          <cell r="M78">
            <v>2.41</v>
          </cell>
          <cell r="O78">
            <v>2.2744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DA SILVA RODRIGUES DE LIMA</v>
          </cell>
          <cell r="F79" t="str">
            <v>2 - Outros Profissionais da Saúde</v>
          </cell>
          <cell r="G79" t="str">
            <v>2235-05</v>
          </cell>
          <cell r="H79" t="str">
            <v>04/2026</v>
          </cell>
          <cell r="I79">
            <v>0</v>
          </cell>
          <cell r="J79">
            <v>595.68880000000001</v>
          </cell>
          <cell r="K79">
            <v>0</v>
          </cell>
          <cell r="L79">
            <v>192.20635999999999</v>
          </cell>
          <cell r="M79">
            <v>3.05</v>
          </cell>
          <cell r="O79">
            <v>4.7843999999999998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FERNANDA DO NASCIMENTO BRAZ</v>
          </cell>
          <cell r="F80" t="str">
            <v>2 - Outros Profissionais da Saúde</v>
          </cell>
          <cell r="G80" t="str">
            <v>2234-05</v>
          </cell>
          <cell r="H80" t="str">
            <v>04/2026</v>
          </cell>
          <cell r="I80">
            <v>0</v>
          </cell>
          <cell r="J80">
            <v>446.93360000000001</v>
          </cell>
          <cell r="K80">
            <v>0</v>
          </cell>
          <cell r="L80">
            <v>192.20635999999999</v>
          </cell>
          <cell r="M80">
            <v>18.559999999999999</v>
          </cell>
          <cell r="O80">
            <v>2.2744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AMANDA KAROLINE DOS SANTOS NASCIMENTO</v>
          </cell>
          <cell r="F81" t="str">
            <v>2 - Outros Profissionais da Saúde</v>
          </cell>
          <cell r="G81" t="str">
            <v>3222-05</v>
          </cell>
          <cell r="H81" t="str">
            <v>04/2026</v>
          </cell>
          <cell r="I81">
            <v>0</v>
          </cell>
          <cell r="J81">
            <v>433.1816</v>
          </cell>
          <cell r="K81">
            <v>0</v>
          </cell>
          <cell r="M81">
            <v>0</v>
          </cell>
          <cell r="O81">
            <v>2.2744</v>
          </cell>
          <cell r="S81">
            <v>92.4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AMANDA MARIA DA CUNHA CALADO</v>
          </cell>
          <cell r="F82" t="str">
            <v>2 - Outros Profissionais da Saúde</v>
          </cell>
          <cell r="G82" t="str">
            <v>2235-05</v>
          </cell>
          <cell r="H82" t="str">
            <v>04/2026</v>
          </cell>
          <cell r="I82">
            <v>0</v>
          </cell>
          <cell r="J82">
            <v>610.44799999999998</v>
          </cell>
          <cell r="K82">
            <v>0</v>
          </cell>
          <cell r="L82">
            <v>192.20635999999999</v>
          </cell>
          <cell r="M82">
            <v>2.79</v>
          </cell>
          <cell r="O82">
            <v>4.7843999999999998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AMANDA MARIA MARCELINO DA SILVA</v>
          </cell>
          <cell r="F83" t="str">
            <v>2 - Outros Profissionais da Saúde</v>
          </cell>
          <cell r="G83" t="str">
            <v>2236-05</v>
          </cell>
          <cell r="H83" t="str">
            <v>04/2026</v>
          </cell>
          <cell r="I83">
            <v>0</v>
          </cell>
          <cell r="J83">
            <v>278.7296</v>
          </cell>
          <cell r="K83">
            <v>0</v>
          </cell>
          <cell r="M83">
            <v>0</v>
          </cell>
          <cell r="O83">
            <v>4.7843999999999998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AMANDA MAYARA CARVALHO DE LIMA</v>
          </cell>
          <cell r="F84" t="str">
            <v>2 - Outros Profissionais da Saúde</v>
          </cell>
          <cell r="G84" t="str">
            <v>2235-05</v>
          </cell>
          <cell r="H84" t="str">
            <v>04/2026</v>
          </cell>
          <cell r="I84">
            <v>0</v>
          </cell>
          <cell r="J84">
            <v>673.86800000000005</v>
          </cell>
          <cell r="K84">
            <v>0</v>
          </cell>
          <cell r="M84">
            <v>0</v>
          </cell>
          <cell r="O84">
            <v>4.7843999999999998</v>
          </cell>
          <cell r="S84">
            <v>0</v>
          </cell>
          <cell r="U84">
            <v>112.24</v>
          </cell>
        </row>
        <row r="85">
          <cell r="C85" t="str">
            <v>HOSPITAL DOM HÉLDER CÂMARA - CG. Nº 018/2022</v>
          </cell>
          <cell r="E85" t="str">
            <v>AMANDA MAYARA DA SILVA SANTANA</v>
          </cell>
          <cell r="F85" t="str">
            <v>2 - Outros Profissionais da Saúde</v>
          </cell>
          <cell r="G85" t="str">
            <v>2237-10</v>
          </cell>
          <cell r="H85" t="str">
            <v>04/2026</v>
          </cell>
          <cell r="I85">
            <v>0</v>
          </cell>
          <cell r="J85">
            <v>431.42239999999998</v>
          </cell>
          <cell r="K85">
            <v>0</v>
          </cell>
          <cell r="M85">
            <v>0</v>
          </cell>
          <cell r="O85">
            <v>2.2744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AMANDA RAFAELLA LIMA DA SILVA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>
            <v>0</v>
          </cell>
          <cell r="J86">
            <v>471.12</v>
          </cell>
          <cell r="K86">
            <v>0</v>
          </cell>
          <cell r="M86">
            <v>0</v>
          </cell>
          <cell r="O86">
            <v>2.2744</v>
          </cell>
          <cell r="S86">
            <v>97.26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AMANDA RENATA GOMES FALCAO</v>
          </cell>
          <cell r="F87" t="str">
            <v>3 - Administrativo</v>
          </cell>
          <cell r="G87" t="str">
            <v>1423-25</v>
          </cell>
          <cell r="H87" t="str">
            <v>04/2026</v>
          </cell>
          <cell r="I87">
            <v>0</v>
          </cell>
          <cell r="J87">
            <v>371.78</v>
          </cell>
          <cell r="K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AMARA RAIMUNDA DA SILVA</v>
          </cell>
          <cell r="F88" t="str">
            <v>2 - Outros Profissionais da Saúde</v>
          </cell>
          <cell r="G88" t="str">
            <v>2235-05</v>
          </cell>
          <cell r="H88" t="str">
            <v>04/2026</v>
          </cell>
          <cell r="I88">
            <v>0</v>
          </cell>
          <cell r="J88">
            <v>629.18560000000002</v>
          </cell>
          <cell r="K88">
            <v>0</v>
          </cell>
          <cell r="L88">
            <v>192.20635999999999</v>
          </cell>
          <cell r="M88">
            <v>3.59</v>
          </cell>
          <cell r="O88">
            <v>4.7843999999999998</v>
          </cell>
          <cell r="S88">
            <v>90.2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AMARINA EMILIA FEIJO DE ALBUQUERQUE</v>
          </cell>
          <cell r="F89" t="str">
            <v>2 - Outros Profissionais da Saúde</v>
          </cell>
          <cell r="G89" t="str">
            <v>2235-05</v>
          </cell>
          <cell r="H89" t="str">
            <v>04/2026</v>
          </cell>
          <cell r="I89">
            <v>0</v>
          </cell>
          <cell r="J89">
            <v>607.48159999999996</v>
          </cell>
          <cell r="K89">
            <v>0</v>
          </cell>
          <cell r="L89">
            <v>192.20635999999999</v>
          </cell>
          <cell r="M89">
            <v>2.79</v>
          </cell>
          <cell r="O89">
            <v>4.7843999999999998</v>
          </cell>
          <cell r="S89">
            <v>0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AMAURY MANOEL DO NASCIMENTO SILVA</v>
          </cell>
          <cell r="F90" t="str">
            <v>2 - Outros Profissionais da Saúde</v>
          </cell>
          <cell r="G90" t="str">
            <v>2235-05</v>
          </cell>
          <cell r="H90" t="str">
            <v>04/2026</v>
          </cell>
          <cell r="I90">
            <v>0</v>
          </cell>
          <cell r="J90">
            <v>656.37760000000003</v>
          </cell>
          <cell r="K90">
            <v>0</v>
          </cell>
          <cell r="L90">
            <v>192.20635999999999</v>
          </cell>
          <cell r="M90">
            <v>2.79</v>
          </cell>
          <cell r="O90">
            <v>4.7843999999999998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AMIDIA CASSIA DE BARROS</v>
          </cell>
          <cell r="F91" t="str">
            <v>3 - Administrativo</v>
          </cell>
          <cell r="G91" t="str">
            <v>5143-20</v>
          </cell>
          <cell r="H91" t="str">
            <v>04/2026</v>
          </cell>
          <cell r="I91">
            <v>0</v>
          </cell>
          <cell r="J91">
            <v>188.3408</v>
          </cell>
          <cell r="K91">
            <v>0</v>
          </cell>
          <cell r="L91">
            <v>192.20635999999999</v>
          </cell>
          <cell r="M91">
            <v>32.42</v>
          </cell>
          <cell r="S91">
            <v>97.26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BARBARA DE SANTANA DA SILVA</v>
          </cell>
          <cell r="F92" t="str">
            <v>2 - Outros Profissionais da Saúde</v>
          </cell>
          <cell r="G92" t="str">
            <v>2236-05</v>
          </cell>
          <cell r="H92" t="str">
            <v>04/2026</v>
          </cell>
          <cell r="I92">
            <v>0</v>
          </cell>
          <cell r="J92">
            <v>332.25839999999999</v>
          </cell>
          <cell r="K92">
            <v>0</v>
          </cell>
          <cell r="L92">
            <v>192.20635999999999</v>
          </cell>
          <cell r="M92">
            <v>3.06</v>
          </cell>
          <cell r="O92">
            <v>4.7843999999999998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CARLA BARBOSA DE MOURA SILVA</v>
          </cell>
          <cell r="F93" t="str">
            <v>2 - Outros Profissionais da Saúde</v>
          </cell>
          <cell r="G93" t="str">
            <v>2236-05</v>
          </cell>
          <cell r="H93" t="str">
            <v>04/2026</v>
          </cell>
          <cell r="I93">
            <v>0</v>
          </cell>
          <cell r="J93">
            <v>501.90159999999997</v>
          </cell>
          <cell r="K93">
            <v>0</v>
          </cell>
          <cell r="M93">
            <v>0</v>
          </cell>
          <cell r="O93">
            <v>4.7843999999999998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CARLA SOARES JUSTO DA SILVA</v>
          </cell>
          <cell r="F94" t="str">
            <v>2 - Outros Profissionais da Saúde</v>
          </cell>
          <cell r="G94" t="str">
            <v>5211-30</v>
          </cell>
          <cell r="H94" t="str">
            <v>04/2026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CLARA DA SILVA NASCIMENTO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>
            <v>0</v>
          </cell>
          <cell r="J95">
            <v>645.67679999999996</v>
          </cell>
          <cell r="K95">
            <v>0</v>
          </cell>
          <cell r="M95">
            <v>0</v>
          </cell>
          <cell r="O95">
            <v>4.7843999999999998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CLAUDIA DA SILVA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>
            <v>0</v>
          </cell>
          <cell r="J96">
            <v>587.7568</v>
          </cell>
          <cell r="K96">
            <v>0</v>
          </cell>
          <cell r="M96">
            <v>0</v>
          </cell>
          <cell r="O96">
            <v>2.2744</v>
          </cell>
          <cell r="S96">
            <v>0</v>
          </cell>
          <cell r="U96">
            <v>2.7</v>
          </cell>
        </row>
        <row r="97">
          <cell r="C97" t="str">
            <v>HOSPITAL DOM HÉLDER CÂMARA - CG. Nº 018/2022</v>
          </cell>
          <cell r="E97" t="str">
            <v>ANA CLAUDIA FERREIRA SOUZA DOS SANTOS</v>
          </cell>
          <cell r="F97" t="str">
            <v>2 - Outros Profissionais da Saúde</v>
          </cell>
          <cell r="G97" t="str">
            <v>5211-30</v>
          </cell>
          <cell r="H97" t="str">
            <v>04/2026</v>
          </cell>
          <cell r="I97">
            <v>0</v>
          </cell>
          <cell r="J97">
            <v>188.95439999999999</v>
          </cell>
          <cell r="K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CRISTINA DE OLIVEIRA MOREIRA</v>
          </cell>
          <cell r="F98" t="str">
            <v>2 - Outros Profissionais da Saúde</v>
          </cell>
          <cell r="G98" t="str">
            <v>2235-05</v>
          </cell>
          <cell r="H98" t="str">
            <v>04/2026</v>
          </cell>
          <cell r="I98">
            <v>0</v>
          </cell>
          <cell r="J98">
            <v>608.49120000000005</v>
          </cell>
          <cell r="K98">
            <v>0</v>
          </cell>
          <cell r="L98">
            <v>192.20635999999999</v>
          </cell>
          <cell r="M98">
            <v>3.33</v>
          </cell>
          <cell r="O98">
            <v>4.7843999999999998</v>
          </cell>
          <cell r="S98">
            <v>133.31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CRISTINA DO NASCIMENTO</v>
          </cell>
          <cell r="F99" t="str">
            <v>2 - Outros Profissionais da Saúde</v>
          </cell>
          <cell r="G99" t="str">
            <v>3222-05</v>
          </cell>
          <cell r="H99" t="str">
            <v>04/2026</v>
          </cell>
          <cell r="I99">
            <v>0</v>
          </cell>
          <cell r="J99">
            <v>421.02879999999999</v>
          </cell>
          <cell r="K99">
            <v>0</v>
          </cell>
          <cell r="L99">
            <v>192.20635999999999</v>
          </cell>
          <cell r="M99">
            <v>32.42</v>
          </cell>
          <cell r="O99">
            <v>2.2744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CRISTINA GOMES</v>
          </cell>
          <cell r="F100" t="str">
            <v>2 - Outros Profissionais da Saúde</v>
          </cell>
          <cell r="G100" t="str">
            <v>3222-05</v>
          </cell>
          <cell r="H100" t="str">
            <v>04/2026</v>
          </cell>
          <cell r="I100">
            <v>0</v>
          </cell>
          <cell r="J100">
            <v>414.54480000000001</v>
          </cell>
          <cell r="K100">
            <v>0</v>
          </cell>
          <cell r="M100">
            <v>0</v>
          </cell>
          <cell r="O100">
            <v>2.2744</v>
          </cell>
          <cell r="S100">
            <v>94.83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ELIZABETE DA MOTA COSTA</v>
          </cell>
          <cell r="F101" t="str">
            <v>2 - Outros Profissionais da Saúde</v>
          </cell>
          <cell r="G101" t="str">
            <v>3242-05</v>
          </cell>
          <cell r="H101" t="str">
            <v>04/2026</v>
          </cell>
          <cell r="I101">
            <v>0</v>
          </cell>
          <cell r="J101">
            <v>217.0616</v>
          </cell>
          <cell r="K101">
            <v>0</v>
          </cell>
          <cell r="M101">
            <v>0</v>
          </cell>
          <cell r="O101">
            <v>2.2744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KAROLAINE FELIX DOS SANTOS</v>
          </cell>
          <cell r="F102" t="str">
            <v>2 - Outros Profissionais da Saúde</v>
          </cell>
          <cell r="G102" t="str">
            <v>3222-05</v>
          </cell>
          <cell r="H102" t="str">
            <v>04/2026</v>
          </cell>
          <cell r="I102">
            <v>0</v>
          </cell>
          <cell r="J102">
            <v>439.4984</v>
          </cell>
          <cell r="K102">
            <v>0</v>
          </cell>
          <cell r="L102">
            <v>192.20635999999999</v>
          </cell>
          <cell r="M102">
            <v>32.42</v>
          </cell>
          <cell r="O102">
            <v>2.2744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KAROLINA BARBOZA FELIX DA SILVA</v>
          </cell>
          <cell r="F103" t="str">
            <v>2 - Outros Profissionais da Saúde</v>
          </cell>
          <cell r="G103" t="str">
            <v>3241-15</v>
          </cell>
          <cell r="H103" t="str">
            <v>04/2026</v>
          </cell>
          <cell r="I103">
            <v>0</v>
          </cell>
          <cell r="J103">
            <v>338.8</v>
          </cell>
          <cell r="K103">
            <v>0</v>
          </cell>
          <cell r="L103">
            <v>192.20635999999999</v>
          </cell>
          <cell r="M103">
            <v>2.41</v>
          </cell>
          <cell r="O103">
            <v>2.2744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LUCIA GOMES DE SOUZA</v>
          </cell>
          <cell r="F104" t="str">
            <v>2 - Outros Profissionais da Saúde</v>
          </cell>
          <cell r="G104" t="str">
            <v>2235-05</v>
          </cell>
          <cell r="H104" t="str">
            <v>04/2026</v>
          </cell>
          <cell r="I104">
            <v>0</v>
          </cell>
          <cell r="J104">
            <v>575.17359999999996</v>
          </cell>
          <cell r="K104">
            <v>0</v>
          </cell>
          <cell r="M104">
            <v>0</v>
          </cell>
          <cell r="O104">
            <v>4.7843999999999998</v>
          </cell>
          <cell r="S104">
            <v>107.13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MARIA ELIOTERIO DA NATIVIDADE</v>
          </cell>
          <cell r="F105" t="str">
            <v>2 - Outros Profissionais da Saúde</v>
          </cell>
          <cell r="G105" t="str">
            <v>3222-05</v>
          </cell>
          <cell r="H105" t="str">
            <v>04/2026</v>
          </cell>
          <cell r="I105">
            <v>0</v>
          </cell>
          <cell r="J105">
            <v>437.15199999999999</v>
          </cell>
          <cell r="K105">
            <v>0</v>
          </cell>
          <cell r="L105">
            <v>192.20635999999999</v>
          </cell>
          <cell r="M105">
            <v>32.42</v>
          </cell>
          <cell r="O105">
            <v>2.2744</v>
          </cell>
          <cell r="S105">
            <v>97.26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MARIA GOMES DE OLIVEIRA</v>
          </cell>
          <cell r="F106" t="str">
            <v>2 - Outros Profissionais da Saúde</v>
          </cell>
          <cell r="G106" t="str">
            <v>3222-05</v>
          </cell>
          <cell r="H106" t="str">
            <v>04/2026</v>
          </cell>
          <cell r="I106">
            <v>0</v>
          </cell>
          <cell r="J106">
            <v>468.14159999999998</v>
          </cell>
          <cell r="K106">
            <v>0</v>
          </cell>
          <cell r="M106">
            <v>0</v>
          </cell>
          <cell r="O106">
            <v>2.2744</v>
          </cell>
          <cell r="S106">
            <v>97.26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 xml:space="preserve">ANA MERE FERREIRA 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>
            <v>0</v>
          </cell>
          <cell r="J107">
            <v>611.67840000000001</v>
          </cell>
          <cell r="K107">
            <v>0</v>
          </cell>
          <cell r="M107">
            <v>0</v>
          </cell>
          <cell r="O107">
            <v>2.2744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 PATRICIA DA SILVA COSTA</v>
          </cell>
          <cell r="F108" t="str">
            <v>2 - Outros Profissionais da Saúde</v>
          </cell>
          <cell r="G108" t="str">
            <v>3222-05</v>
          </cell>
          <cell r="H108" t="str">
            <v>04/2026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2.2744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 PAULA CONCEICAO CAVALCANTI</v>
          </cell>
          <cell r="F109" t="str">
            <v>2 - Outros Profissionais da Saúde</v>
          </cell>
          <cell r="G109" t="str">
            <v>3222-05</v>
          </cell>
          <cell r="H109" t="str">
            <v>04/2026</v>
          </cell>
          <cell r="I109">
            <v>0</v>
          </cell>
          <cell r="J109">
            <v>432.4984</v>
          </cell>
          <cell r="K109">
            <v>0</v>
          </cell>
          <cell r="L109">
            <v>192.20635999999999</v>
          </cell>
          <cell r="M109">
            <v>32.42</v>
          </cell>
          <cell r="O109">
            <v>2.2744</v>
          </cell>
          <cell r="S109">
            <v>97.26</v>
          </cell>
          <cell r="U109">
            <v>81.02</v>
          </cell>
        </row>
        <row r="110">
          <cell r="C110" t="str">
            <v>HOSPITAL DOM HÉLDER CÂMARA - CG. Nº 018/2022</v>
          </cell>
          <cell r="E110" t="str">
            <v>ANA PAULA DA SILVA</v>
          </cell>
          <cell r="F110" t="str">
            <v>2 - Outros Profissionais da Saúde</v>
          </cell>
          <cell r="G110" t="str">
            <v>3222-05</v>
          </cell>
          <cell r="H110" t="str">
            <v>04/2026</v>
          </cell>
          <cell r="I110">
            <v>0</v>
          </cell>
          <cell r="J110">
            <v>453.79840000000002</v>
          </cell>
          <cell r="K110">
            <v>0</v>
          </cell>
          <cell r="M110">
            <v>0</v>
          </cell>
          <cell r="O110">
            <v>2.2744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ANA PAULA DE ANDRADE DA SILVA</v>
          </cell>
          <cell r="F111" t="str">
            <v>2 - Outros Profissionais da Saúde</v>
          </cell>
          <cell r="G111" t="str">
            <v>3222-05</v>
          </cell>
          <cell r="H111" t="str">
            <v>04/2026</v>
          </cell>
          <cell r="I111">
            <v>0</v>
          </cell>
          <cell r="J111">
            <v>433.81040000000002</v>
          </cell>
          <cell r="K111">
            <v>0</v>
          </cell>
          <cell r="L111">
            <v>192.20635999999999</v>
          </cell>
          <cell r="M111">
            <v>32.42</v>
          </cell>
          <cell r="O111">
            <v>2.2744</v>
          </cell>
          <cell r="S111">
            <v>97.26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ANA PAULA FERREIRA DA SILVA LOURENCO</v>
          </cell>
          <cell r="F112" t="str">
            <v>2 - Outros Profissionais da Saúde</v>
          </cell>
          <cell r="G112" t="str">
            <v>3222-05</v>
          </cell>
          <cell r="H112" t="str">
            <v>04/2026</v>
          </cell>
          <cell r="I112">
            <v>0</v>
          </cell>
          <cell r="J112">
            <v>417.34320000000002</v>
          </cell>
          <cell r="K112">
            <v>0</v>
          </cell>
          <cell r="L112">
            <v>192.20635999999999</v>
          </cell>
          <cell r="M112">
            <v>32.42</v>
          </cell>
          <cell r="O112">
            <v>2.2744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ANA PAULA GERMANO VELEZ PIMENTEL</v>
          </cell>
          <cell r="F113" t="str">
            <v>3 - Administrativo</v>
          </cell>
          <cell r="G113" t="str">
            <v>4110-10</v>
          </cell>
          <cell r="H113" t="str">
            <v>04/2026</v>
          </cell>
          <cell r="I113">
            <v>0</v>
          </cell>
          <cell r="J113">
            <v>143.3656</v>
          </cell>
          <cell r="K113">
            <v>0</v>
          </cell>
          <cell r="L113">
            <v>192.20635999999999</v>
          </cell>
          <cell r="M113">
            <v>32.42</v>
          </cell>
          <cell r="S113">
            <v>97.26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ANA PAULA NUNES MONTEIRO</v>
          </cell>
          <cell r="F114" t="str">
            <v>2 - Outros Profissionais da Saúde</v>
          </cell>
          <cell r="G114" t="str">
            <v>3222-05</v>
          </cell>
          <cell r="H114" t="str">
            <v>04/2026</v>
          </cell>
          <cell r="I114">
            <v>0</v>
          </cell>
          <cell r="J114">
            <v>424.08640000000003</v>
          </cell>
          <cell r="K114">
            <v>0</v>
          </cell>
          <cell r="L114">
            <v>192.20635999999999</v>
          </cell>
          <cell r="M114">
            <v>32.42</v>
          </cell>
          <cell r="O114">
            <v>2.2744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ANA PAULA PEREIRA DE SOUZA</v>
          </cell>
          <cell r="F115" t="str">
            <v>3 - Administrativo</v>
          </cell>
          <cell r="G115" t="str">
            <v>2613-05</v>
          </cell>
          <cell r="H115" t="str">
            <v>04/2026</v>
          </cell>
          <cell r="I115">
            <v>0</v>
          </cell>
          <cell r="J115">
            <v>568.08720000000005</v>
          </cell>
          <cell r="K115">
            <v>0</v>
          </cell>
          <cell r="L115">
            <v>192.20635999999999</v>
          </cell>
          <cell r="M115">
            <v>44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ANA PAULA ROCHA DE LEMOS</v>
          </cell>
          <cell r="F116" t="str">
            <v>2 - Outros Profissionais da Saúde</v>
          </cell>
          <cell r="G116" t="str">
            <v>2235-05</v>
          </cell>
          <cell r="H116" t="str">
            <v>04/2026</v>
          </cell>
          <cell r="I116">
            <v>0</v>
          </cell>
          <cell r="J116">
            <v>594.27520000000004</v>
          </cell>
          <cell r="K116">
            <v>0</v>
          </cell>
          <cell r="L116">
            <v>192.20635999999999</v>
          </cell>
          <cell r="M116">
            <v>3.59</v>
          </cell>
          <cell r="O116">
            <v>4.7843999999999998</v>
          </cell>
          <cell r="S116">
            <v>143.65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ANAILZA DE JESUS GOMES</v>
          </cell>
          <cell r="F117" t="str">
            <v>2 - Outros Profissionais da Saúde</v>
          </cell>
          <cell r="G117" t="str">
            <v>3222-05</v>
          </cell>
          <cell r="H117" t="str">
            <v>04/2026</v>
          </cell>
          <cell r="I117">
            <v>0</v>
          </cell>
          <cell r="J117">
            <v>435.46960000000001</v>
          </cell>
          <cell r="K117">
            <v>0</v>
          </cell>
          <cell r="M117">
            <v>0</v>
          </cell>
          <cell r="O117">
            <v>2.2744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ANALI CHALEGRE GUIMARAES</v>
          </cell>
          <cell r="F118" t="str">
            <v>2 - Outros Profissionais da Saúde</v>
          </cell>
          <cell r="G118" t="str">
            <v>3222-05</v>
          </cell>
          <cell r="H118" t="str">
            <v>04/2026</v>
          </cell>
          <cell r="I118">
            <v>0</v>
          </cell>
          <cell r="J118">
            <v>429.56</v>
          </cell>
          <cell r="K118">
            <v>0</v>
          </cell>
          <cell r="L118">
            <v>192.20635999999999</v>
          </cell>
          <cell r="M118">
            <v>32.42</v>
          </cell>
          <cell r="O118">
            <v>2.2744</v>
          </cell>
          <cell r="S118">
            <v>97.26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ANALUCIA LEITE DA SILVA</v>
          </cell>
          <cell r="F119" t="str">
            <v>3 - Administrativo</v>
          </cell>
          <cell r="G119" t="str">
            <v>5174-10</v>
          </cell>
          <cell r="H119" t="str">
            <v>04/2026</v>
          </cell>
          <cell r="I119">
            <v>0</v>
          </cell>
          <cell r="J119">
            <v>178.77760000000001</v>
          </cell>
          <cell r="K119">
            <v>0</v>
          </cell>
          <cell r="L119">
            <v>192.20635999999999</v>
          </cell>
          <cell r="M119">
            <v>32.42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ANDERSON JOSE OLIVEIRA DE LIMA</v>
          </cell>
          <cell r="F120" t="str">
            <v>2 - Outros Profissionais da Saúde</v>
          </cell>
          <cell r="G120" t="str">
            <v>3241-15</v>
          </cell>
          <cell r="H120" t="str">
            <v>04/2026</v>
          </cell>
          <cell r="I120">
            <v>0</v>
          </cell>
          <cell r="J120">
            <v>401.79199999999997</v>
          </cell>
          <cell r="K120">
            <v>0</v>
          </cell>
          <cell r="M120">
            <v>0</v>
          </cell>
          <cell r="O120">
            <v>2.2744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ANDERSON RODRIGUES DA SILVA</v>
          </cell>
          <cell r="F121" t="str">
            <v>2 - Outros Profissionais da Saúde</v>
          </cell>
          <cell r="G121" t="str">
            <v>3222-05</v>
          </cell>
          <cell r="H121" t="str">
            <v>04/2026</v>
          </cell>
          <cell r="I121">
            <v>0</v>
          </cell>
          <cell r="J121">
            <v>454.7432</v>
          </cell>
          <cell r="K121">
            <v>0</v>
          </cell>
          <cell r="L121">
            <v>192.20635999999999</v>
          </cell>
          <cell r="M121">
            <v>32.42</v>
          </cell>
          <cell r="O121">
            <v>2.2744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 ELIAS DA SILVA</v>
          </cell>
          <cell r="F122" t="str">
            <v>3 - Administrativo</v>
          </cell>
          <cell r="G122" t="str">
            <v>7244-40</v>
          </cell>
          <cell r="H122" t="str">
            <v>04/2026</v>
          </cell>
          <cell r="I122">
            <v>0</v>
          </cell>
          <cell r="J122">
            <v>195.82560000000001</v>
          </cell>
          <cell r="K122">
            <v>0</v>
          </cell>
          <cell r="L122">
            <v>192.20635999999999</v>
          </cell>
          <cell r="M122">
            <v>44</v>
          </cell>
          <cell r="S122">
            <v>127.98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 JOSE DO NASCIMENTO</v>
          </cell>
          <cell r="F123" t="str">
            <v>3 - Administrativo</v>
          </cell>
          <cell r="G123" t="str">
            <v>7823-05</v>
          </cell>
          <cell r="H123" t="str">
            <v>04/2026</v>
          </cell>
          <cell r="I123">
            <v>0</v>
          </cell>
          <cell r="J123">
            <v>190.49039999999999</v>
          </cell>
          <cell r="K123">
            <v>0</v>
          </cell>
          <cell r="L123">
            <v>192.20635999999999</v>
          </cell>
          <cell r="M123">
            <v>38.61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 LUIZ FRANCISCO DE PAULA</v>
          </cell>
          <cell r="F124" t="str">
            <v>2 - Outros Profissionais da Saúde</v>
          </cell>
          <cell r="G124" t="str">
            <v>5151-10</v>
          </cell>
          <cell r="H124" t="str">
            <v>04/2026</v>
          </cell>
          <cell r="I124">
            <v>0</v>
          </cell>
          <cell r="J124">
            <v>167.89840000000001</v>
          </cell>
          <cell r="K124">
            <v>0</v>
          </cell>
          <cell r="L124">
            <v>192.20635999999999</v>
          </cell>
          <cell r="M124">
            <v>32.42</v>
          </cell>
          <cell r="S124">
            <v>91.42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ANDREA AMORIM DA SILVA</v>
          </cell>
          <cell r="F125" t="str">
            <v>2 - Outros Profissionais da Saúde</v>
          </cell>
          <cell r="G125" t="str">
            <v>2237-10</v>
          </cell>
          <cell r="H125" t="str">
            <v>04/2026</v>
          </cell>
          <cell r="I125">
            <v>0</v>
          </cell>
          <cell r="J125">
            <v>370.99439999999998</v>
          </cell>
          <cell r="K125">
            <v>0</v>
          </cell>
          <cell r="M125">
            <v>0</v>
          </cell>
          <cell r="O125">
            <v>2.2744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ANDREA ARAUJO DE SOUZA BARROS</v>
          </cell>
          <cell r="F126" t="str">
            <v>2 - Outros Profissionais da Saúde</v>
          </cell>
          <cell r="G126" t="str">
            <v>3222-05</v>
          </cell>
          <cell r="H126" t="str">
            <v>04/2026</v>
          </cell>
          <cell r="I126">
            <v>0</v>
          </cell>
          <cell r="J126">
            <v>427.84320000000002</v>
          </cell>
          <cell r="K126">
            <v>0</v>
          </cell>
          <cell r="M126">
            <v>0</v>
          </cell>
          <cell r="O126">
            <v>2.2744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ANDREA DA SILVA ALBUQUERQUE</v>
          </cell>
          <cell r="F127" t="str">
            <v>2 - Outros Profissionais da Saúde</v>
          </cell>
          <cell r="G127" t="str">
            <v>3222-05</v>
          </cell>
          <cell r="H127" t="str">
            <v>04/2026</v>
          </cell>
          <cell r="I127">
            <v>0</v>
          </cell>
          <cell r="J127">
            <v>374.30959999999999</v>
          </cell>
          <cell r="K127">
            <v>0</v>
          </cell>
          <cell r="L127">
            <v>192.20635999999999</v>
          </cell>
          <cell r="M127">
            <v>32.42</v>
          </cell>
          <cell r="O127">
            <v>2.2744</v>
          </cell>
          <cell r="S127">
            <v>97.26</v>
          </cell>
          <cell r="U127">
            <v>75.62</v>
          </cell>
        </row>
        <row r="128">
          <cell r="C128" t="str">
            <v>HOSPITAL DOM HÉLDER CÂMARA - CG. Nº 018/2022</v>
          </cell>
          <cell r="E128" t="str">
            <v>ANDREA JANAINA DA PAIXAO</v>
          </cell>
          <cell r="F128" t="str">
            <v>2 - Outros Profissionais da Saúde</v>
          </cell>
          <cell r="G128" t="str">
            <v>2235-05</v>
          </cell>
          <cell r="H128" t="str">
            <v>04/2026</v>
          </cell>
          <cell r="I128">
            <v>0</v>
          </cell>
          <cell r="J128">
            <v>621.54480000000001</v>
          </cell>
          <cell r="K128">
            <v>0</v>
          </cell>
          <cell r="M128">
            <v>0</v>
          </cell>
          <cell r="O128">
            <v>4.7843999999999998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ANDREA LUIZA MONTEIRO CRUZ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>
            <v>0</v>
          </cell>
          <cell r="J129">
            <v>432.63760000000002</v>
          </cell>
          <cell r="K129">
            <v>0</v>
          </cell>
          <cell r="L129">
            <v>192.20635999999999</v>
          </cell>
          <cell r="M129">
            <v>32.42</v>
          </cell>
          <cell r="O129">
            <v>2.2744</v>
          </cell>
          <cell r="S129">
            <v>97.26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ANDREA MARIA DA SILVA</v>
          </cell>
          <cell r="F130" t="str">
            <v>3 - Administrativo</v>
          </cell>
          <cell r="G130" t="str">
            <v>5143-20</v>
          </cell>
          <cell r="H130" t="str">
            <v>04/2026</v>
          </cell>
          <cell r="I130">
            <v>0</v>
          </cell>
          <cell r="J130">
            <v>189.1576</v>
          </cell>
          <cell r="K130">
            <v>0</v>
          </cell>
          <cell r="L130">
            <v>192.20635999999999</v>
          </cell>
          <cell r="M130">
            <v>32.42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ANDREA ROSANGELA DOS SANTOS</v>
          </cell>
          <cell r="F131" t="str">
            <v>2 - Outros Profissionais da Saúde</v>
          </cell>
          <cell r="G131" t="str">
            <v>5152-05</v>
          </cell>
          <cell r="H131" t="str">
            <v>04/2026</v>
          </cell>
          <cell r="I131">
            <v>0</v>
          </cell>
          <cell r="J131">
            <v>183.64</v>
          </cell>
          <cell r="K131">
            <v>0</v>
          </cell>
          <cell r="M131">
            <v>0</v>
          </cell>
          <cell r="O131">
            <v>2.2744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ANDREIA ANUNCIADA DO NASCIMENTO</v>
          </cell>
          <cell r="F132" t="str">
            <v>2 - Outros Profissionais da Saúde</v>
          </cell>
          <cell r="G132" t="str">
            <v>3222-05</v>
          </cell>
          <cell r="H132" t="str">
            <v>04/2026</v>
          </cell>
          <cell r="I132">
            <v>0</v>
          </cell>
          <cell r="J132">
            <v>382.12479999999999</v>
          </cell>
          <cell r="K132">
            <v>0</v>
          </cell>
          <cell r="M132">
            <v>0</v>
          </cell>
          <cell r="O132">
            <v>2.2744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ANDREIA DA SILVA RODRIGUES</v>
          </cell>
          <cell r="F133" t="str">
            <v>2 - Outros Profissionais da Saúde</v>
          </cell>
          <cell r="G133" t="str">
            <v>3222-05</v>
          </cell>
          <cell r="H133" t="str">
            <v>04/2026</v>
          </cell>
          <cell r="I133">
            <v>0</v>
          </cell>
          <cell r="J133">
            <v>441.92880000000002</v>
          </cell>
          <cell r="K133">
            <v>0</v>
          </cell>
          <cell r="M133">
            <v>0</v>
          </cell>
          <cell r="O133">
            <v>2.2744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ANDREIA LUIZA DE OLIVEIRA AMORIM</v>
          </cell>
          <cell r="F134" t="str">
            <v>2 - Outros Profissionais da Saúde</v>
          </cell>
          <cell r="G134" t="str">
            <v>2237-10</v>
          </cell>
          <cell r="H134" t="str">
            <v>04/2026</v>
          </cell>
          <cell r="I134">
            <v>0</v>
          </cell>
          <cell r="J134">
            <v>275.06959999999998</v>
          </cell>
          <cell r="K134">
            <v>0</v>
          </cell>
          <cell r="M134">
            <v>0</v>
          </cell>
          <cell r="O134">
            <v>2.2744</v>
          </cell>
          <cell r="S134">
            <v>176.56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ANDRESA MARIA DA SILVA</v>
          </cell>
          <cell r="F135" t="str">
            <v>2 - Outros Profissionais da Saúde</v>
          </cell>
          <cell r="G135" t="str">
            <v>2235-05</v>
          </cell>
          <cell r="H135" t="str">
            <v>04/2026</v>
          </cell>
          <cell r="I135">
            <v>0</v>
          </cell>
          <cell r="J135">
            <v>591.65039999999999</v>
          </cell>
          <cell r="K135">
            <v>0</v>
          </cell>
          <cell r="L135">
            <v>192.20635999999999</v>
          </cell>
          <cell r="M135">
            <v>2.79</v>
          </cell>
          <cell r="O135">
            <v>4.7843999999999998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ANDRESSA KARINE MONTES GOMES</v>
          </cell>
          <cell r="F136" t="str">
            <v>2 - Outros Profissionais da Saúde</v>
          </cell>
          <cell r="G136" t="str">
            <v>2237-10</v>
          </cell>
          <cell r="H136" t="str">
            <v>04/2026</v>
          </cell>
          <cell r="I136">
            <v>0</v>
          </cell>
          <cell r="J136">
            <v>401.976</v>
          </cell>
          <cell r="K136">
            <v>0</v>
          </cell>
          <cell r="M136">
            <v>0</v>
          </cell>
          <cell r="O136">
            <v>2.2744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ANDREZA CALINE DA SILVA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>
            <v>0</v>
          </cell>
          <cell r="J137">
            <v>421.02879999999999</v>
          </cell>
          <cell r="K137">
            <v>0</v>
          </cell>
          <cell r="M137">
            <v>0</v>
          </cell>
          <cell r="O137">
            <v>2.2744</v>
          </cell>
          <cell r="S137">
            <v>97.26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ANDREZA DO NASCIMENTO SILVA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>
            <v>0</v>
          </cell>
          <cell r="J138">
            <v>460.25760000000002</v>
          </cell>
          <cell r="K138">
            <v>0</v>
          </cell>
          <cell r="L138">
            <v>192.20635999999999</v>
          </cell>
          <cell r="M138">
            <v>32.42</v>
          </cell>
          <cell r="O138">
            <v>2.2744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ANDREZA FABIOLA DOS SANTOS</v>
          </cell>
          <cell r="F139" t="str">
            <v>2 - Outros Profissionais da Saúde</v>
          </cell>
          <cell r="G139" t="str">
            <v>3222-05</v>
          </cell>
          <cell r="H139" t="str">
            <v>04/2026</v>
          </cell>
          <cell r="I139">
            <v>0</v>
          </cell>
          <cell r="J139">
            <v>412.9864</v>
          </cell>
          <cell r="K139">
            <v>0</v>
          </cell>
          <cell r="M139">
            <v>0</v>
          </cell>
          <cell r="O139">
            <v>2.2744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ANDREZA MIKAELLY DA SILVA SANTOS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>
            <v>0</v>
          </cell>
          <cell r="J140">
            <v>421.02879999999999</v>
          </cell>
          <cell r="K140">
            <v>0</v>
          </cell>
          <cell r="L140">
            <v>192.20635999999999</v>
          </cell>
          <cell r="M140">
            <v>32.42</v>
          </cell>
          <cell r="O140">
            <v>2.2744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ANDRIELE CRISTINA SILVA DOS SANTOS</v>
          </cell>
          <cell r="F141" t="str">
            <v>2 - Outros Profissionais da Saúde</v>
          </cell>
          <cell r="G141" t="str">
            <v>5211-30</v>
          </cell>
          <cell r="H141" t="str">
            <v>04/2026</v>
          </cell>
          <cell r="I141">
            <v>0</v>
          </cell>
          <cell r="J141">
            <v>169.5728</v>
          </cell>
          <cell r="K141">
            <v>0</v>
          </cell>
          <cell r="L141">
            <v>192.20635999999999</v>
          </cell>
          <cell r="M141">
            <v>35.479999999999997</v>
          </cell>
          <cell r="S141">
            <v>106.44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ANGELA BISPO DE ANDRADE</v>
          </cell>
          <cell r="F142" t="str">
            <v>3 - Administrativo</v>
          </cell>
          <cell r="G142" t="str">
            <v>4110-10</v>
          </cell>
          <cell r="H142" t="str">
            <v>04/2026</v>
          </cell>
          <cell r="I142">
            <v>0</v>
          </cell>
          <cell r="J142">
            <v>142.648</v>
          </cell>
          <cell r="K142">
            <v>0</v>
          </cell>
          <cell r="M142">
            <v>0</v>
          </cell>
          <cell r="S142">
            <v>97.26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ANGELICA CAVALCANTI CARVALHO DA SILVA</v>
          </cell>
          <cell r="F143" t="str">
            <v>2 - Outros Profissionais da Saúde</v>
          </cell>
          <cell r="G143" t="str">
            <v>2235-05</v>
          </cell>
          <cell r="H143" t="str">
            <v>04/2026</v>
          </cell>
          <cell r="I143">
            <v>0</v>
          </cell>
          <cell r="J143">
            <v>606.21519999999998</v>
          </cell>
          <cell r="K143">
            <v>0</v>
          </cell>
          <cell r="M143">
            <v>0</v>
          </cell>
          <cell r="O143">
            <v>4.7843999999999998</v>
          </cell>
          <cell r="S143">
            <v>111.8</v>
          </cell>
          <cell r="U143">
            <v>108.23</v>
          </cell>
        </row>
        <row r="144">
          <cell r="C144" t="str">
            <v>HOSPITAL DOM HÉLDER CÂMARA - CG. Nº 018/2022</v>
          </cell>
          <cell r="E144" t="str">
            <v>ANGELICA SANTANA OLIVEIRA</v>
          </cell>
          <cell r="F144" t="str">
            <v>2 - Outros Profissionais da Saúde</v>
          </cell>
          <cell r="G144" t="str">
            <v>2236-05</v>
          </cell>
          <cell r="H144" t="str">
            <v>04/2026</v>
          </cell>
          <cell r="I144">
            <v>0</v>
          </cell>
          <cell r="J144">
            <v>292.11680000000001</v>
          </cell>
          <cell r="K144">
            <v>0</v>
          </cell>
          <cell r="L144">
            <v>192.20635999999999</v>
          </cell>
          <cell r="M144">
            <v>3.06</v>
          </cell>
          <cell r="O144">
            <v>4.7843999999999998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ANGELIKA BARBOSA DE ALCANTARA</v>
          </cell>
          <cell r="F145" t="str">
            <v>2 - Outros Profissionais da Saúde</v>
          </cell>
          <cell r="G145" t="str">
            <v>3222-05</v>
          </cell>
          <cell r="H145" t="str">
            <v>04/2026</v>
          </cell>
          <cell r="I145">
            <v>0</v>
          </cell>
          <cell r="J145">
            <v>441.55360000000002</v>
          </cell>
          <cell r="K145">
            <v>0</v>
          </cell>
          <cell r="M145">
            <v>0</v>
          </cell>
          <cell r="O145">
            <v>2.2744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ANGELINA CLAUDIA SILVA DE SOUZA</v>
          </cell>
          <cell r="F146" t="str">
            <v>2 - Outros Profissionais da Saúde</v>
          </cell>
          <cell r="G146" t="str">
            <v>5211-30</v>
          </cell>
          <cell r="H146" t="str">
            <v>04/2026</v>
          </cell>
          <cell r="I146">
            <v>0</v>
          </cell>
          <cell r="J146">
            <v>148.58160000000001</v>
          </cell>
          <cell r="K146">
            <v>0</v>
          </cell>
          <cell r="L146">
            <v>192.20635999999999</v>
          </cell>
          <cell r="M146">
            <v>35.479999999999997</v>
          </cell>
          <cell r="S146">
            <v>106.44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ANIELLY VITORIA DA SILVA NASCIMENTO</v>
          </cell>
          <cell r="F147" t="str">
            <v>2 - Outros Profissionais da Saúde</v>
          </cell>
          <cell r="G147" t="str">
            <v>3222-05</v>
          </cell>
          <cell r="H147" t="str">
            <v>04/2026</v>
          </cell>
          <cell r="I147">
            <v>0</v>
          </cell>
          <cell r="J147">
            <v>426.79680000000002</v>
          </cell>
          <cell r="K147">
            <v>0</v>
          </cell>
          <cell r="L147">
            <v>192.20635999999999</v>
          </cell>
          <cell r="M147">
            <v>32.42</v>
          </cell>
          <cell r="O147">
            <v>2.2744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ANILY MOURA BATISTA DUARTE</v>
          </cell>
          <cell r="F148" t="str">
            <v>2 - Outros Profissionais da Saúde</v>
          </cell>
          <cell r="G148" t="str">
            <v>2235-30</v>
          </cell>
          <cell r="H148" t="str">
            <v>04/2026</v>
          </cell>
          <cell r="I148">
            <v>0</v>
          </cell>
          <cell r="J148">
            <v>593.30880000000002</v>
          </cell>
          <cell r="K148">
            <v>0</v>
          </cell>
          <cell r="M148">
            <v>0</v>
          </cell>
          <cell r="O148">
            <v>4.7843999999999998</v>
          </cell>
          <cell r="S148">
            <v>143.65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ANTONIA CAROLINE DE ARAUJO PIMENTEL</v>
          </cell>
          <cell r="F149" t="str">
            <v>3 - Administrativo</v>
          </cell>
          <cell r="G149" t="str">
            <v>4110-10</v>
          </cell>
          <cell r="H149" t="str">
            <v>04/2026</v>
          </cell>
          <cell r="I149">
            <v>0</v>
          </cell>
          <cell r="J149">
            <v>14.180999999999999</v>
          </cell>
          <cell r="K149">
            <v>0</v>
          </cell>
          <cell r="M149">
            <v>0</v>
          </cell>
          <cell r="S149">
            <v>38.26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ANTONIA DA CONCEICAO DOS SANTOS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>
            <v>0</v>
          </cell>
          <cell r="J150">
            <v>427.51280000000003</v>
          </cell>
          <cell r="K150">
            <v>0</v>
          </cell>
          <cell r="M150">
            <v>0</v>
          </cell>
          <cell r="O150">
            <v>2.2744</v>
          </cell>
          <cell r="S150">
            <v>97.26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ANTONIA PEREIRA GOMES ALEXANDRE</v>
          </cell>
          <cell r="F151" t="str">
            <v>2 - Outros Profissionais da Saúde</v>
          </cell>
          <cell r="G151" t="str">
            <v>3222-05</v>
          </cell>
          <cell r="H151" t="str">
            <v>04/2026</v>
          </cell>
          <cell r="I151">
            <v>0</v>
          </cell>
          <cell r="J151">
            <v>456.33839999999998</v>
          </cell>
          <cell r="K151">
            <v>0</v>
          </cell>
          <cell r="L151">
            <v>192.20635999999999</v>
          </cell>
          <cell r="M151">
            <v>32.42</v>
          </cell>
          <cell r="O151">
            <v>2.2744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ANTONIO ALVES DOS ANJOS</v>
          </cell>
          <cell r="F152" t="str">
            <v>2 - Outros Profissionais da Saúde</v>
          </cell>
          <cell r="G152" t="str">
            <v>2236-05</v>
          </cell>
          <cell r="H152" t="str">
            <v>04/2026</v>
          </cell>
          <cell r="I152">
            <v>0</v>
          </cell>
          <cell r="J152">
            <v>124.2664</v>
          </cell>
          <cell r="K152">
            <v>0</v>
          </cell>
          <cell r="L152">
            <v>192.20635999999999</v>
          </cell>
          <cell r="M152">
            <v>2.58</v>
          </cell>
          <cell r="O152">
            <v>4.7843999999999998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ANTONIO CARLOS SANTANA DOS SANTOS</v>
          </cell>
          <cell r="F153" t="str">
            <v>2 - Outros Profissionais da Saúde</v>
          </cell>
          <cell r="G153" t="str">
            <v>3241-15</v>
          </cell>
          <cell r="H153" t="str">
            <v>04/2026</v>
          </cell>
          <cell r="I153">
            <v>0</v>
          </cell>
          <cell r="J153">
            <v>351.61759999999998</v>
          </cell>
          <cell r="K153">
            <v>0</v>
          </cell>
          <cell r="M153">
            <v>0</v>
          </cell>
          <cell r="O153">
            <v>2.2744</v>
          </cell>
          <cell r="S153">
            <v>79.239999999999995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 xml:space="preserve">ANTONIO FERNANDO PORTELA TAVARES </v>
          </cell>
          <cell r="F154" t="str">
            <v>3 - Administrativo</v>
          </cell>
          <cell r="G154" t="str">
            <v>5174-10</v>
          </cell>
          <cell r="H154" t="str">
            <v>04/2026</v>
          </cell>
          <cell r="I154">
            <v>0</v>
          </cell>
          <cell r="J154">
            <v>142.648</v>
          </cell>
          <cell r="K154">
            <v>0</v>
          </cell>
          <cell r="L154">
            <v>192.20635999999999</v>
          </cell>
          <cell r="M154">
            <v>32.42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ANTONIO IRINEU DA SILVA JUNIOR</v>
          </cell>
          <cell r="F155" t="str">
            <v>3 - Administrativo</v>
          </cell>
          <cell r="G155" t="str">
            <v>1421-05</v>
          </cell>
          <cell r="H155" t="str">
            <v>04/2026</v>
          </cell>
          <cell r="I155">
            <v>0</v>
          </cell>
          <cell r="J155">
            <v>410.8648</v>
          </cell>
          <cell r="K155">
            <v>0</v>
          </cell>
          <cell r="M155">
            <v>0</v>
          </cell>
          <cell r="O155">
            <v>2.2744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ARACELE CORREIA MELO</v>
          </cell>
          <cell r="F156" t="str">
            <v>2 - Outros Profissionais da Saúde</v>
          </cell>
          <cell r="G156" t="str">
            <v>2235-05</v>
          </cell>
          <cell r="H156" t="str">
            <v>04/2026</v>
          </cell>
          <cell r="I156">
            <v>0</v>
          </cell>
          <cell r="J156">
            <v>932.33119999999997</v>
          </cell>
          <cell r="K156">
            <v>0</v>
          </cell>
          <cell r="L156">
            <v>192.20635999999999</v>
          </cell>
          <cell r="M156">
            <v>3.59</v>
          </cell>
          <cell r="O156">
            <v>4.7843999999999998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ARACELY MICHELY MANOEL BARBOSA</v>
          </cell>
          <cell r="F157" t="str">
            <v>2 - Outros Profissionais da Saúde</v>
          </cell>
          <cell r="G157" t="str">
            <v>3241-15</v>
          </cell>
          <cell r="H157" t="str">
            <v>04/2026</v>
          </cell>
          <cell r="I157">
            <v>0</v>
          </cell>
          <cell r="J157">
            <v>363.63600000000002</v>
          </cell>
          <cell r="K157">
            <v>0</v>
          </cell>
          <cell r="L157">
            <v>192.20635999999999</v>
          </cell>
          <cell r="M157">
            <v>2.41</v>
          </cell>
          <cell r="O157">
            <v>2.2744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ARIANNY STEFHANE DA SILVA SANTOS</v>
          </cell>
          <cell r="F158" t="str">
            <v>3 - Administrativo</v>
          </cell>
          <cell r="G158" t="str">
            <v>4110-10</v>
          </cell>
          <cell r="H158" t="str">
            <v>04/2026</v>
          </cell>
          <cell r="I158">
            <v>0</v>
          </cell>
          <cell r="J158">
            <v>129.68</v>
          </cell>
          <cell r="K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ARLEIDE OLIVEIRA DA SILVA</v>
          </cell>
          <cell r="F159" t="str">
            <v>2 - Outros Profissionais da Saúde</v>
          </cell>
          <cell r="G159" t="str">
            <v>3222-05</v>
          </cell>
          <cell r="H159" t="str">
            <v>04/2026</v>
          </cell>
          <cell r="I159">
            <v>0</v>
          </cell>
          <cell r="J159">
            <v>432.06639999999999</v>
          </cell>
          <cell r="K159">
            <v>0</v>
          </cell>
          <cell r="L159">
            <v>192.20635999999999</v>
          </cell>
          <cell r="M159">
            <v>32.42</v>
          </cell>
          <cell r="O159">
            <v>2.2744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ARMANDO HILARIO DO NASCIMENTO</v>
          </cell>
          <cell r="F160" t="str">
            <v>2 - Outros Profissionais da Saúde</v>
          </cell>
          <cell r="G160" t="str">
            <v>3222-05</v>
          </cell>
          <cell r="H160" t="str">
            <v>04/2026</v>
          </cell>
          <cell r="I160">
            <v>0</v>
          </cell>
          <cell r="J160">
            <v>430.04239999999999</v>
          </cell>
          <cell r="K160">
            <v>0</v>
          </cell>
          <cell r="L160">
            <v>192.20635999999999</v>
          </cell>
          <cell r="M160">
            <v>32.42</v>
          </cell>
          <cell r="O160">
            <v>2.2744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ARTHUR ROBERTO DUARTE CAETANO</v>
          </cell>
          <cell r="F161" t="str">
            <v>3 - Administrativo</v>
          </cell>
          <cell r="G161" t="str">
            <v>4110-10</v>
          </cell>
          <cell r="H161" t="str">
            <v>04/2026</v>
          </cell>
          <cell r="I161">
            <v>0</v>
          </cell>
          <cell r="J161">
            <v>16.21</v>
          </cell>
          <cell r="K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ARTHUR TRINDADE PASSAVANTE</v>
          </cell>
          <cell r="F162" t="str">
            <v>3 - Administrativo</v>
          </cell>
          <cell r="G162" t="str">
            <v>1312-05</v>
          </cell>
          <cell r="H162" t="str">
            <v>04/2026</v>
          </cell>
          <cell r="I162">
            <v>0</v>
          </cell>
          <cell r="J162">
            <v>1634.4184</v>
          </cell>
          <cell r="K162">
            <v>0</v>
          </cell>
          <cell r="M162">
            <v>0</v>
          </cell>
          <cell r="O162">
            <v>2.2744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ATAIDE FARIAS DE CARVALHO</v>
          </cell>
          <cell r="F163" t="str">
            <v>2 - Outros Profissionais da Saúde</v>
          </cell>
          <cell r="G163" t="str">
            <v>5151-10</v>
          </cell>
          <cell r="H163" t="str">
            <v>04/2026</v>
          </cell>
          <cell r="I163">
            <v>0</v>
          </cell>
          <cell r="J163">
            <v>175.06800000000001</v>
          </cell>
          <cell r="K163">
            <v>0</v>
          </cell>
          <cell r="L163">
            <v>192.20635999999999</v>
          </cell>
          <cell r="M163">
            <v>32.42</v>
          </cell>
          <cell r="S163">
            <v>97.26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AVANEIDE MARIA GOMES</v>
          </cell>
          <cell r="F164" t="str">
            <v>2 - Outros Profissionais da Saúde</v>
          </cell>
          <cell r="G164" t="str">
            <v>3222-05</v>
          </cell>
          <cell r="H164" t="str">
            <v>04/2026</v>
          </cell>
          <cell r="I164">
            <v>0</v>
          </cell>
          <cell r="J164">
            <v>453.53120000000001</v>
          </cell>
          <cell r="K164">
            <v>0</v>
          </cell>
          <cell r="M164">
            <v>0</v>
          </cell>
          <cell r="O164">
            <v>2.2744</v>
          </cell>
          <cell r="S164">
            <v>97.26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AVILA DO NASCIMENTO SILVA</v>
          </cell>
          <cell r="F165" t="str">
            <v>3 - Administrativo</v>
          </cell>
          <cell r="G165" t="str">
            <v>4110-10</v>
          </cell>
          <cell r="H165" t="str">
            <v>04/2026</v>
          </cell>
          <cell r="I165">
            <v>0</v>
          </cell>
          <cell r="J165">
            <v>129.68</v>
          </cell>
          <cell r="K165">
            <v>0</v>
          </cell>
          <cell r="L165">
            <v>192.20635999999999</v>
          </cell>
          <cell r="M165">
            <v>32.42</v>
          </cell>
          <cell r="S165">
            <v>0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BEATRICE MARJORIE PEREIRA BARBOSA</v>
          </cell>
          <cell r="F166" t="str">
            <v>2 - Outros Profissionais da Saúde</v>
          </cell>
          <cell r="G166" t="str">
            <v>2235-05</v>
          </cell>
          <cell r="H166" t="str">
            <v>04/2026</v>
          </cell>
          <cell r="I166">
            <v>0</v>
          </cell>
          <cell r="J166">
            <v>577.33519999999999</v>
          </cell>
          <cell r="K166">
            <v>0</v>
          </cell>
          <cell r="L166">
            <v>192.20635999999999</v>
          </cell>
          <cell r="M166">
            <v>3.05</v>
          </cell>
          <cell r="O166">
            <v>4.7843999999999998</v>
          </cell>
          <cell r="S166">
            <v>122.12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BEATRIZ FRANCISCA DE LIMA</v>
          </cell>
          <cell r="F167" t="str">
            <v>3 - Administrativo</v>
          </cell>
          <cell r="G167" t="str">
            <v>5143-20</v>
          </cell>
          <cell r="H167" t="str">
            <v>04/2026</v>
          </cell>
          <cell r="I167">
            <v>0</v>
          </cell>
          <cell r="J167">
            <v>181.55199999999999</v>
          </cell>
          <cell r="K167">
            <v>0</v>
          </cell>
          <cell r="L167">
            <v>192.20635999999999</v>
          </cell>
          <cell r="M167">
            <v>32.42</v>
          </cell>
          <cell r="S167">
            <v>97.26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BELANI MARIA DOS SANTOS SOUZA</v>
          </cell>
          <cell r="F168" t="str">
            <v>2 - Outros Profissionais da Saúde</v>
          </cell>
          <cell r="G168" t="str">
            <v>3222-05</v>
          </cell>
          <cell r="H168" t="str">
            <v>04/2026</v>
          </cell>
          <cell r="I168">
            <v>0</v>
          </cell>
          <cell r="J168">
            <v>594.27919999999995</v>
          </cell>
          <cell r="K168">
            <v>0</v>
          </cell>
          <cell r="L168">
            <v>192.20635999999999</v>
          </cell>
          <cell r="M168">
            <v>32.42</v>
          </cell>
          <cell r="O168">
            <v>2.2744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BETANIA BELARMINO DE ARAUJO DAMASCENA</v>
          </cell>
          <cell r="F169" t="str">
            <v>2 - Outros Profissionais da Saúde</v>
          </cell>
          <cell r="G169" t="str">
            <v>3222-05</v>
          </cell>
          <cell r="H169" t="str">
            <v>04/2026</v>
          </cell>
          <cell r="I169">
            <v>0</v>
          </cell>
          <cell r="J169">
            <v>426.05759999999998</v>
          </cell>
          <cell r="K169">
            <v>0</v>
          </cell>
          <cell r="L169">
            <v>192.20635999999999</v>
          </cell>
          <cell r="M169">
            <v>32.42</v>
          </cell>
          <cell r="O169">
            <v>2.2744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BETANIA MARIA DE OLIVEIRA TERTO</v>
          </cell>
          <cell r="F170" t="str">
            <v>2 - Outros Profissionais da Saúde</v>
          </cell>
          <cell r="G170" t="str">
            <v>3222-05</v>
          </cell>
          <cell r="H170" t="str">
            <v>04/2026</v>
          </cell>
          <cell r="I170">
            <v>0</v>
          </cell>
          <cell r="J170">
            <v>451.17680000000001</v>
          </cell>
          <cell r="K170">
            <v>0</v>
          </cell>
          <cell r="L170">
            <v>192.20635999999999</v>
          </cell>
          <cell r="M170">
            <v>32.42</v>
          </cell>
          <cell r="O170">
            <v>2.2744</v>
          </cell>
          <cell r="S170">
            <v>97.26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BETANIA RODRIGUES FEITOSA</v>
          </cell>
          <cell r="F171" t="str">
            <v>2 - Outros Profissionais da Saúde</v>
          </cell>
          <cell r="G171" t="str">
            <v>3242-05</v>
          </cell>
          <cell r="H171" t="str">
            <v>04/2026</v>
          </cell>
          <cell r="I171">
            <v>0</v>
          </cell>
          <cell r="J171">
            <v>240.3544</v>
          </cell>
          <cell r="K171">
            <v>0</v>
          </cell>
          <cell r="M171">
            <v>0</v>
          </cell>
          <cell r="O171">
            <v>2.2744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BETHANIA ALEXANDRE XAVIER</v>
          </cell>
          <cell r="F172" t="str">
            <v>2 - Outros Profissionais da Saúde</v>
          </cell>
          <cell r="G172" t="str">
            <v>3226-05</v>
          </cell>
          <cell r="H172" t="str">
            <v>04/2026</v>
          </cell>
          <cell r="I172">
            <v>0</v>
          </cell>
          <cell r="J172">
            <v>173.8656</v>
          </cell>
          <cell r="K172">
            <v>0</v>
          </cell>
          <cell r="L172">
            <v>192.20635999999999</v>
          </cell>
          <cell r="M172">
            <v>32.42</v>
          </cell>
          <cell r="S172">
            <v>97.26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BIANCA MARIA DOS SANTOS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>
            <v>0</v>
          </cell>
          <cell r="J173">
            <v>57.059199999999997</v>
          </cell>
          <cell r="K173">
            <v>0</v>
          </cell>
          <cell r="M173">
            <v>0</v>
          </cell>
          <cell r="O173">
            <v>2.2744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BIANCA SILVA RODRIGUES</v>
          </cell>
          <cell r="F174" t="str">
            <v>3 - Administrativo</v>
          </cell>
          <cell r="G174" t="str">
            <v>4110-10</v>
          </cell>
          <cell r="H174" t="str">
            <v>04/2026</v>
          </cell>
          <cell r="I174">
            <v>0</v>
          </cell>
          <cell r="J174">
            <v>146.55279999999999</v>
          </cell>
          <cell r="K174">
            <v>0</v>
          </cell>
          <cell r="L174">
            <v>192.20635999999999</v>
          </cell>
          <cell r="M174">
            <v>36.64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BRENA DA CRUZ PRADO</v>
          </cell>
          <cell r="F175" t="str">
            <v>2 - Outros Profissionais da Saúde</v>
          </cell>
          <cell r="G175" t="str">
            <v>2515-10</v>
          </cell>
          <cell r="H175" t="str">
            <v>04/2026</v>
          </cell>
          <cell r="I175">
            <v>0</v>
          </cell>
          <cell r="J175">
            <v>229.0224</v>
          </cell>
          <cell r="K175">
            <v>0</v>
          </cell>
          <cell r="L175">
            <v>192.20635999999999</v>
          </cell>
          <cell r="M175">
            <v>41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BRENDA MARIA DOS RAMOS DA SILVA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>
            <v>0</v>
          </cell>
          <cell r="J176">
            <v>416.79520000000002</v>
          </cell>
          <cell r="K176">
            <v>0</v>
          </cell>
          <cell r="L176">
            <v>192.20635999999999</v>
          </cell>
          <cell r="M176">
            <v>32.42</v>
          </cell>
          <cell r="O176">
            <v>2.2744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BRUNA EDUARDA TELES SILVA</v>
          </cell>
          <cell r="F177" t="str">
            <v>2 - Outros Profissionais da Saúde</v>
          </cell>
          <cell r="G177" t="str">
            <v>5211-30</v>
          </cell>
          <cell r="H177" t="str">
            <v>04/2026</v>
          </cell>
          <cell r="I177">
            <v>0</v>
          </cell>
          <cell r="J177">
            <v>319.16559999999998</v>
          </cell>
          <cell r="K177">
            <v>0</v>
          </cell>
          <cell r="L177">
            <v>192.20635999999999</v>
          </cell>
          <cell r="M177">
            <v>35.479999999999997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BRUNA LIEGE DO NASCIMENTO SILVA</v>
          </cell>
          <cell r="F178" t="str">
            <v>3 - Administrativo</v>
          </cell>
          <cell r="G178" t="str">
            <v>5174-10</v>
          </cell>
          <cell r="H178" t="str">
            <v>04/2026</v>
          </cell>
          <cell r="I178">
            <v>0</v>
          </cell>
          <cell r="J178">
            <v>15.1288</v>
          </cell>
          <cell r="M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BRUNA NIELLE DE SOUZA ALBUQUERQUE</v>
          </cell>
          <cell r="F179" t="str">
            <v>2 - Outros Profissionais da Saúde</v>
          </cell>
          <cell r="G179" t="str">
            <v>2236-05</v>
          </cell>
          <cell r="H179" t="str">
            <v>04/2026</v>
          </cell>
          <cell r="I179">
            <v>0</v>
          </cell>
          <cell r="J179">
            <v>305.63040000000001</v>
          </cell>
          <cell r="K179">
            <v>0</v>
          </cell>
          <cell r="L179">
            <v>192.20635999999999</v>
          </cell>
          <cell r="M179">
            <v>3.82</v>
          </cell>
          <cell r="O179">
            <v>4.7843999999999998</v>
          </cell>
          <cell r="S179">
            <v>0</v>
          </cell>
          <cell r="U179">
            <v>234.13</v>
          </cell>
        </row>
        <row r="180">
          <cell r="C180" t="str">
            <v>HOSPITAL DOM HÉLDER CÂMARA - CG. Nº 018/2022</v>
          </cell>
          <cell r="E180" t="str">
            <v>BRUNA OLIVEIRA DE SANTANA</v>
          </cell>
          <cell r="F180" t="str">
            <v>2 - Outros Profissionais da Saúde</v>
          </cell>
          <cell r="G180" t="str">
            <v>2236-05</v>
          </cell>
          <cell r="H180" t="str">
            <v>04/2026</v>
          </cell>
          <cell r="I180">
            <v>0</v>
          </cell>
          <cell r="J180">
            <v>205.072</v>
          </cell>
          <cell r="K180">
            <v>0</v>
          </cell>
          <cell r="L180">
            <v>192.20635999999999</v>
          </cell>
          <cell r="M180">
            <v>2.36</v>
          </cell>
          <cell r="O180">
            <v>4.7843999999999998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BRUNA PRISCILA DE MELO MORAIS</v>
          </cell>
          <cell r="F181" t="str">
            <v>2 - Outros Profissionais da Saúde</v>
          </cell>
          <cell r="G181" t="str">
            <v>3222-05</v>
          </cell>
          <cell r="H181" t="str">
            <v>04/2026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O181">
            <v>2.2744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BRUNA ROBERTA DA SILVA SANTOS</v>
          </cell>
          <cell r="F182" t="str">
            <v>2 - Outros Profissionais da Saúde</v>
          </cell>
          <cell r="G182" t="str">
            <v>2235-05</v>
          </cell>
          <cell r="H182" t="str">
            <v>04/2026</v>
          </cell>
          <cell r="I182">
            <v>0</v>
          </cell>
          <cell r="J182">
            <v>892.67520000000002</v>
          </cell>
          <cell r="K182">
            <v>0</v>
          </cell>
          <cell r="L182">
            <v>192.20635999999999</v>
          </cell>
          <cell r="M182">
            <v>3.59</v>
          </cell>
          <cell r="O182">
            <v>4.7843999999999998</v>
          </cell>
          <cell r="S182">
            <v>4.79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BRUNA SEVERO DA SILVA</v>
          </cell>
          <cell r="F183" t="str">
            <v>3 - Administrativo</v>
          </cell>
          <cell r="G183" t="str">
            <v>1312-10</v>
          </cell>
          <cell r="H183" t="str">
            <v>04/2026</v>
          </cell>
          <cell r="I183">
            <v>0</v>
          </cell>
          <cell r="J183">
            <v>660.65920000000006</v>
          </cell>
          <cell r="K183">
            <v>0</v>
          </cell>
          <cell r="M183">
            <v>0</v>
          </cell>
          <cell r="O183">
            <v>2.2744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BRUNO ALVES FONSECA DA SILVA</v>
          </cell>
          <cell r="F184" t="str">
            <v>3 - Administrativo</v>
          </cell>
          <cell r="G184" t="str">
            <v>5174-10</v>
          </cell>
          <cell r="H184" t="str">
            <v>04/2026</v>
          </cell>
          <cell r="I184">
            <v>0</v>
          </cell>
          <cell r="J184">
            <v>129.95840000000001</v>
          </cell>
          <cell r="K184">
            <v>0</v>
          </cell>
          <cell r="L184">
            <v>192.20635999999999</v>
          </cell>
          <cell r="M184">
            <v>32.42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BRUNO GERALDO MARQUES DA SILVA</v>
          </cell>
          <cell r="F185" t="str">
            <v>3 - Administrativo</v>
          </cell>
          <cell r="G185" t="str">
            <v>4110-10</v>
          </cell>
          <cell r="H185" t="str">
            <v>04/2026</v>
          </cell>
          <cell r="I185">
            <v>0</v>
          </cell>
          <cell r="J185">
            <v>148.99600000000001</v>
          </cell>
          <cell r="K185">
            <v>0</v>
          </cell>
          <cell r="L185">
            <v>192.20635999999999</v>
          </cell>
          <cell r="M185">
            <v>32.42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BRYAN FERREIRA DE LUCENA</v>
          </cell>
          <cell r="F186" t="str">
            <v>2 - Outros Profissionais da Saúde</v>
          </cell>
          <cell r="G186" t="str">
            <v>3242-05</v>
          </cell>
          <cell r="H186" t="str">
            <v>04/2026</v>
          </cell>
          <cell r="I186">
            <v>0</v>
          </cell>
          <cell r="J186">
            <v>128.95760000000001</v>
          </cell>
          <cell r="K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CAIO DA SILVA SANTOS</v>
          </cell>
          <cell r="F187" t="str">
            <v>2 - Outros Profissionais da Saúde</v>
          </cell>
          <cell r="G187" t="str">
            <v>3222-05</v>
          </cell>
          <cell r="H187" t="str">
            <v>04/2026</v>
          </cell>
          <cell r="I187">
            <v>0</v>
          </cell>
          <cell r="J187">
            <v>442.27519999999998</v>
          </cell>
          <cell r="K187">
            <v>0</v>
          </cell>
          <cell r="L187">
            <v>192.20635999999999</v>
          </cell>
          <cell r="M187">
            <v>32.42</v>
          </cell>
          <cell r="O187">
            <v>2.2744</v>
          </cell>
          <cell r="S187">
            <v>91.42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CAIO MICHEL DE FREITAS SILVA</v>
          </cell>
          <cell r="F188" t="str">
            <v>3 - Administrativo</v>
          </cell>
          <cell r="G188" t="str">
            <v>3172-10</v>
          </cell>
          <cell r="H188" t="str">
            <v>04/2026</v>
          </cell>
          <cell r="I188">
            <v>0</v>
          </cell>
          <cell r="J188">
            <v>727.67039999999997</v>
          </cell>
          <cell r="K188">
            <v>0</v>
          </cell>
          <cell r="L188">
            <v>192.20635999999999</v>
          </cell>
          <cell r="M188">
            <v>44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CAMILA DE OLIVEIRA GOMES DA SILVA</v>
          </cell>
          <cell r="F189" t="str">
            <v>2 - Outros Profissionais da Saúde</v>
          </cell>
          <cell r="G189" t="str">
            <v>2235-05</v>
          </cell>
          <cell r="H189" t="str">
            <v>04/2026</v>
          </cell>
          <cell r="I189">
            <v>0</v>
          </cell>
          <cell r="J189">
            <v>597.70240000000001</v>
          </cell>
          <cell r="K189">
            <v>0</v>
          </cell>
          <cell r="L189">
            <v>192.20635999999999</v>
          </cell>
          <cell r="M189">
            <v>3.59</v>
          </cell>
          <cell r="O189">
            <v>4.7843999999999998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CAMILA KELLY BEZERRA DA SILVA</v>
          </cell>
          <cell r="F190" t="str">
            <v>2 - Outros Profissionais da Saúde</v>
          </cell>
          <cell r="G190" t="str">
            <v>5152-05</v>
          </cell>
          <cell r="H190" t="str">
            <v>04/2026</v>
          </cell>
          <cell r="I190">
            <v>0</v>
          </cell>
          <cell r="J190">
            <v>286.15600000000001</v>
          </cell>
          <cell r="K190">
            <v>0</v>
          </cell>
          <cell r="L190">
            <v>192.20635999999999</v>
          </cell>
          <cell r="M190">
            <v>32.42</v>
          </cell>
          <cell r="O190">
            <v>2.2744</v>
          </cell>
          <cell r="S190">
            <v>97.26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CAMILLA PONTES CASTELO BRANCO</v>
          </cell>
          <cell r="F191" t="str">
            <v>2 - Outros Profissionais da Saúde</v>
          </cell>
          <cell r="G191" t="str">
            <v>2235-05</v>
          </cell>
          <cell r="H191" t="str">
            <v>04/2026</v>
          </cell>
          <cell r="I191">
            <v>0</v>
          </cell>
          <cell r="J191">
            <v>622.25279999999998</v>
          </cell>
          <cell r="K191">
            <v>0</v>
          </cell>
          <cell r="M191">
            <v>0</v>
          </cell>
          <cell r="O191">
            <v>4.7843999999999998</v>
          </cell>
          <cell r="S191">
            <v>94.6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CAMILLY FREITAS DA SILVA</v>
          </cell>
          <cell r="F192" t="str">
            <v>2 - Outros Profissionais da Saúde</v>
          </cell>
          <cell r="G192" t="str">
            <v>3222-05</v>
          </cell>
          <cell r="H192" t="str">
            <v>04/2026</v>
          </cell>
          <cell r="I192">
            <v>0</v>
          </cell>
          <cell r="J192">
            <v>421.02879999999999</v>
          </cell>
          <cell r="K192">
            <v>0</v>
          </cell>
          <cell r="M192">
            <v>0</v>
          </cell>
          <cell r="O192">
            <v>2.2744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CARINA ARLETE DE MACEDO</v>
          </cell>
          <cell r="F193" t="str">
            <v>2 - Outros Profissionais da Saúde</v>
          </cell>
          <cell r="G193" t="str">
            <v>3222-05</v>
          </cell>
          <cell r="H193" t="str">
            <v>04/2026</v>
          </cell>
          <cell r="I193">
            <v>0</v>
          </cell>
          <cell r="J193">
            <v>460.8048</v>
          </cell>
          <cell r="K193">
            <v>0</v>
          </cell>
          <cell r="M193">
            <v>0</v>
          </cell>
          <cell r="O193">
            <v>2.2744</v>
          </cell>
          <cell r="S193">
            <v>90.94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CARINA SANTIAGO CAVALCANTE DE MELO</v>
          </cell>
          <cell r="F194" t="str">
            <v>2 - Outros Profissionais da Saúde</v>
          </cell>
          <cell r="G194" t="str">
            <v>5211-30</v>
          </cell>
          <cell r="H194" t="str">
            <v>04/2026</v>
          </cell>
          <cell r="I194">
            <v>0</v>
          </cell>
          <cell r="J194">
            <v>142.03440000000001</v>
          </cell>
          <cell r="K194">
            <v>0</v>
          </cell>
          <cell r="L194">
            <v>192.20635999999999</v>
          </cell>
          <cell r="M194">
            <v>35.479999999999997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CARLA CLEMENTE DA CUNHA BEZERRA</v>
          </cell>
          <cell r="F195" t="str">
            <v>2 - Outros Profissionais da Saúde</v>
          </cell>
          <cell r="G195" t="str">
            <v>3222-05</v>
          </cell>
          <cell r="H195" t="str">
            <v>04/2026</v>
          </cell>
          <cell r="I195">
            <v>0</v>
          </cell>
          <cell r="J195">
            <v>426.46</v>
          </cell>
          <cell r="K195">
            <v>0</v>
          </cell>
          <cell r="L195">
            <v>192.20635999999999</v>
          </cell>
          <cell r="M195">
            <v>32.42</v>
          </cell>
          <cell r="O195">
            <v>2.2744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CARLA CRISTINA LIMA DOS SANTOS</v>
          </cell>
          <cell r="F196" t="str">
            <v>2 - Outros Profissionais da Saúde</v>
          </cell>
          <cell r="G196" t="str">
            <v>3222-05</v>
          </cell>
          <cell r="H196" t="str">
            <v>04/2026</v>
          </cell>
          <cell r="I196">
            <v>0</v>
          </cell>
          <cell r="J196">
            <v>380.10559999999998</v>
          </cell>
          <cell r="K196">
            <v>0</v>
          </cell>
          <cell r="L196">
            <v>192.20635999999999</v>
          </cell>
          <cell r="M196">
            <v>32.42</v>
          </cell>
          <cell r="O196">
            <v>2.2744</v>
          </cell>
          <cell r="S196">
            <v>75.52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CARLA FERNANDA DA SILVA MELO</v>
          </cell>
          <cell r="F197" t="str">
            <v>3 - Administrativo</v>
          </cell>
          <cell r="G197" t="str">
            <v>4110-10</v>
          </cell>
          <cell r="H197" t="str">
            <v>04/2026</v>
          </cell>
          <cell r="I197">
            <v>0</v>
          </cell>
          <cell r="J197">
            <v>129.68</v>
          </cell>
          <cell r="K197">
            <v>0</v>
          </cell>
          <cell r="L197">
            <v>192.20635999999999</v>
          </cell>
          <cell r="M197">
            <v>32.42</v>
          </cell>
          <cell r="S197">
            <v>0</v>
          </cell>
          <cell r="U197">
            <v>160</v>
          </cell>
        </row>
        <row r="198">
          <cell r="C198" t="str">
            <v>HOSPITAL DOM HÉLDER CÂMARA - CG. Nº 018/2022</v>
          </cell>
          <cell r="E198" t="str">
            <v>CARLA GIZELE DA SILVA LEITE</v>
          </cell>
          <cell r="F198" t="str">
            <v>2 - Outros Profissionais da Saúde</v>
          </cell>
          <cell r="G198" t="str">
            <v>3222-05</v>
          </cell>
          <cell r="H198" t="str">
            <v>04/2026</v>
          </cell>
          <cell r="I198">
            <v>0</v>
          </cell>
          <cell r="J198">
            <v>429.57279999999997</v>
          </cell>
          <cell r="K198">
            <v>0</v>
          </cell>
          <cell r="L198">
            <v>192.20635999999999</v>
          </cell>
          <cell r="M198">
            <v>32.42</v>
          </cell>
          <cell r="O198">
            <v>2.2744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CARLA KARINE ALVES DE ATAIDE</v>
          </cell>
          <cell r="F199" t="str">
            <v>2 - Outros Profissionais da Saúde</v>
          </cell>
          <cell r="G199" t="str">
            <v>3222-05</v>
          </cell>
          <cell r="H199" t="str">
            <v>04/2026</v>
          </cell>
          <cell r="I199">
            <v>0</v>
          </cell>
          <cell r="J199">
            <v>421.72640000000001</v>
          </cell>
          <cell r="K199">
            <v>0</v>
          </cell>
          <cell r="L199">
            <v>192.20635999999999</v>
          </cell>
          <cell r="M199">
            <v>32.42</v>
          </cell>
          <cell r="O199">
            <v>2.2744</v>
          </cell>
          <cell r="S199">
            <v>97.26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CARLOS ANTONIO SILVA DE BARROS</v>
          </cell>
          <cell r="F200" t="str">
            <v>2 - Outros Profissionais da Saúde</v>
          </cell>
          <cell r="G200" t="str">
            <v>3222-05</v>
          </cell>
          <cell r="H200" t="str">
            <v>04/2026</v>
          </cell>
          <cell r="I200">
            <v>0</v>
          </cell>
          <cell r="J200">
            <v>450.67759999999998</v>
          </cell>
          <cell r="K200">
            <v>0</v>
          </cell>
          <cell r="L200">
            <v>192.20635999999999</v>
          </cell>
          <cell r="M200">
            <v>32.42</v>
          </cell>
          <cell r="O200">
            <v>2.2744</v>
          </cell>
          <cell r="S200">
            <v>97.26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CARLOS EDUARDO BARROS SALES</v>
          </cell>
          <cell r="F201" t="str">
            <v>3 - Administrativo</v>
          </cell>
          <cell r="G201" t="str">
            <v>4110-10</v>
          </cell>
          <cell r="H201" t="str">
            <v>04/2026</v>
          </cell>
          <cell r="I201">
            <v>0</v>
          </cell>
          <cell r="J201">
            <v>190.9632</v>
          </cell>
          <cell r="K201">
            <v>0</v>
          </cell>
          <cell r="L201">
            <v>192.20635999999999</v>
          </cell>
          <cell r="M201">
            <v>32.42</v>
          </cell>
          <cell r="S201">
            <v>90.78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CARLOS GOMES DE SOUZA</v>
          </cell>
          <cell r="F202" t="str">
            <v>3 - Administrativo</v>
          </cell>
          <cell r="G202" t="str">
            <v>5174-10</v>
          </cell>
          <cell r="H202" t="str">
            <v>04/2026</v>
          </cell>
          <cell r="I202">
            <v>0</v>
          </cell>
          <cell r="J202">
            <v>142.5008</v>
          </cell>
          <cell r="K202">
            <v>0</v>
          </cell>
          <cell r="L202">
            <v>192.20635999999999</v>
          </cell>
          <cell r="M202">
            <v>32.42</v>
          </cell>
          <cell r="S202">
            <v>97.26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CARLOS ROBERTO ASCHOFF CAVALCANTI JUNIOR</v>
          </cell>
          <cell r="F203" t="str">
            <v>2 - Outros Profissionais da Saúde</v>
          </cell>
          <cell r="G203" t="str">
            <v>5151-10</v>
          </cell>
          <cell r="H203" t="str">
            <v>04/2026</v>
          </cell>
          <cell r="I203">
            <v>0</v>
          </cell>
          <cell r="J203">
            <v>157.4288</v>
          </cell>
          <cell r="K203">
            <v>0</v>
          </cell>
          <cell r="L203">
            <v>192.20635999999999</v>
          </cell>
          <cell r="M203">
            <v>32.42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CARMEM LUCIA FRANCISCO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>
            <v>0</v>
          </cell>
          <cell r="J204">
            <v>455.15839999999997</v>
          </cell>
          <cell r="K204">
            <v>0</v>
          </cell>
          <cell r="L204">
            <v>192.20635999999999</v>
          </cell>
          <cell r="M204">
            <v>32.42</v>
          </cell>
          <cell r="O204">
            <v>2.2744</v>
          </cell>
          <cell r="S204">
            <v>97.26</v>
          </cell>
          <cell r="U204">
            <v>81.02</v>
          </cell>
        </row>
        <row r="205">
          <cell r="C205" t="str">
            <v>HOSPITAL DOM HÉLDER CÂMARA - CG. Nº 018/2022</v>
          </cell>
          <cell r="E205" t="str">
            <v>CARMEM LUCIA JUVENCIO COSTA</v>
          </cell>
          <cell r="F205" t="str">
            <v>2 - Outros Profissionais da Saúde</v>
          </cell>
          <cell r="G205" t="str">
            <v>3222-05</v>
          </cell>
          <cell r="H205" t="str">
            <v>04/2026</v>
          </cell>
          <cell r="I205">
            <v>0</v>
          </cell>
          <cell r="J205">
            <v>428.32</v>
          </cell>
          <cell r="K205">
            <v>0</v>
          </cell>
          <cell r="L205">
            <v>192.20635999999999</v>
          </cell>
          <cell r="M205">
            <v>32.42</v>
          </cell>
          <cell r="O205">
            <v>2.2744</v>
          </cell>
          <cell r="S205">
            <v>97.26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CAROLINA STEFANY DA SILVA</v>
          </cell>
          <cell r="F206" t="str">
            <v>2 - Outros Profissionais da Saúde</v>
          </cell>
          <cell r="G206" t="str">
            <v>2236-05</v>
          </cell>
          <cell r="H206" t="str">
            <v>04/2026</v>
          </cell>
          <cell r="I206">
            <v>0</v>
          </cell>
          <cell r="J206">
            <v>251.1688</v>
          </cell>
          <cell r="K206">
            <v>0</v>
          </cell>
          <cell r="L206">
            <v>192.20635999999999</v>
          </cell>
          <cell r="M206">
            <v>3.23</v>
          </cell>
          <cell r="O206">
            <v>4.7843999999999998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CAROLINE AMARANTE DA SILVA</v>
          </cell>
          <cell r="F207" t="str">
            <v>2 - Outros Profissionais da Saúde</v>
          </cell>
          <cell r="G207" t="str">
            <v>2234-05</v>
          </cell>
          <cell r="H207" t="str">
            <v>04/2026</v>
          </cell>
          <cell r="I207">
            <v>0</v>
          </cell>
          <cell r="J207">
            <v>421.72320000000002</v>
          </cell>
          <cell r="K207">
            <v>0</v>
          </cell>
          <cell r="L207">
            <v>192.20635999999999</v>
          </cell>
          <cell r="M207">
            <v>18.559999999999999</v>
          </cell>
          <cell r="O207">
            <v>2.2744</v>
          </cell>
          <cell r="S207">
            <v>172.2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CASSIA REGINA TAVARES SILVA</v>
          </cell>
          <cell r="F208" t="str">
            <v>3 - Administrativo</v>
          </cell>
          <cell r="G208" t="str">
            <v>2523-05</v>
          </cell>
          <cell r="H208" t="str">
            <v>04/2026</v>
          </cell>
          <cell r="I208">
            <v>0</v>
          </cell>
          <cell r="J208">
            <v>213.55119999999999</v>
          </cell>
          <cell r="K208">
            <v>0</v>
          </cell>
          <cell r="L208">
            <v>192.20635999999999</v>
          </cell>
          <cell r="M208">
            <v>44</v>
          </cell>
          <cell r="S208">
            <v>153.88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CASSIA THAIS RODRIGUES PIRES DO CARMO</v>
          </cell>
          <cell r="F209" t="str">
            <v>2 - Outros Profissionais da Saúde</v>
          </cell>
          <cell r="G209" t="str">
            <v>2235-05</v>
          </cell>
          <cell r="H209" t="str">
            <v>04/2026</v>
          </cell>
          <cell r="I209">
            <v>0</v>
          </cell>
          <cell r="J209">
            <v>588.72</v>
          </cell>
          <cell r="K209">
            <v>0</v>
          </cell>
          <cell r="M209">
            <v>0</v>
          </cell>
          <cell r="O209">
            <v>4.7843999999999998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CATARINA VITORIA SOUZA DA SILVA</v>
          </cell>
          <cell r="F210" t="str">
            <v>2 - Outros Profissionais da Saúde</v>
          </cell>
          <cell r="G210" t="str">
            <v>3222-05</v>
          </cell>
          <cell r="H210" t="str">
            <v>04/2026</v>
          </cell>
          <cell r="I210">
            <v>0</v>
          </cell>
          <cell r="J210">
            <v>57.059199999999997</v>
          </cell>
          <cell r="K210">
            <v>0</v>
          </cell>
          <cell r="M210">
            <v>0</v>
          </cell>
          <cell r="O210">
            <v>2.2744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CELIA DE OLIVEIRA SILVA</v>
          </cell>
          <cell r="F211" t="str">
            <v>2 - Outros Profissionais da Saúde</v>
          </cell>
          <cell r="G211" t="str">
            <v>2235-05</v>
          </cell>
          <cell r="H211" t="str">
            <v>04/2026</v>
          </cell>
          <cell r="I211">
            <v>0</v>
          </cell>
          <cell r="J211">
            <v>642.68640000000005</v>
          </cell>
          <cell r="K211">
            <v>0</v>
          </cell>
          <cell r="L211">
            <v>192.20635999999999</v>
          </cell>
          <cell r="M211">
            <v>3.59</v>
          </cell>
          <cell r="O211">
            <v>4.7843999999999998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CELIA MARIA VITURINO DA SILVA</v>
          </cell>
          <cell r="F212" t="str">
            <v>3 - Administrativo</v>
          </cell>
          <cell r="G212" t="str">
            <v>5143-20</v>
          </cell>
          <cell r="H212" t="str">
            <v>04/2026</v>
          </cell>
          <cell r="I212">
            <v>0</v>
          </cell>
          <cell r="J212">
            <v>330.62079999999997</v>
          </cell>
          <cell r="K212">
            <v>0</v>
          </cell>
          <cell r="L212">
            <v>192.20635999999999</v>
          </cell>
          <cell r="M212">
            <v>32.42</v>
          </cell>
          <cell r="S212">
            <v>97.26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CESAR AUGUSTO DA SILVA COSTA</v>
          </cell>
          <cell r="F213" t="str">
            <v>2 - Outros Profissionais da Saúde</v>
          </cell>
          <cell r="G213" t="str">
            <v>3241-15</v>
          </cell>
          <cell r="H213" t="str">
            <v>04/2026</v>
          </cell>
          <cell r="I213">
            <v>0</v>
          </cell>
          <cell r="J213">
            <v>687.05359999999996</v>
          </cell>
          <cell r="K213">
            <v>0</v>
          </cell>
          <cell r="L213">
            <v>192.20635999999999</v>
          </cell>
          <cell r="M213">
            <v>2.41</v>
          </cell>
          <cell r="O213">
            <v>2.2744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CHAISLAN FLORENTINO DA SILVA</v>
          </cell>
          <cell r="F214" t="str">
            <v>2 - Outros Profissionais da Saúde</v>
          </cell>
          <cell r="G214" t="str">
            <v>3241-15</v>
          </cell>
          <cell r="H214" t="str">
            <v>04/2026</v>
          </cell>
          <cell r="I214">
            <v>0</v>
          </cell>
          <cell r="J214">
            <v>766.11919999999998</v>
          </cell>
          <cell r="K214">
            <v>0</v>
          </cell>
          <cell r="M214">
            <v>0</v>
          </cell>
          <cell r="O214">
            <v>2.2744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CHARLIMAR SOARES DA SILVA</v>
          </cell>
          <cell r="F215" t="str">
            <v>2 - Outros Profissionais da Saúde</v>
          </cell>
          <cell r="G215" t="str">
            <v>3222-05</v>
          </cell>
          <cell r="H215" t="str">
            <v>04/2026</v>
          </cell>
          <cell r="I215">
            <v>0</v>
          </cell>
          <cell r="J215">
            <v>436.58479999999997</v>
          </cell>
          <cell r="K215">
            <v>0</v>
          </cell>
          <cell r="M215">
            <v>0</v>
          </cell>
          <cell r="O215">
            <v>2.2744</v>
          </cell>
          <cell r="S215">
            <v>97.26</v>
          </cell>
          <cell r="U215">
            <v>81.02</v>
          </cell>
        </row>
        <row r="216">
          <cell r="C216" t="str">
            <v>HOSPITAL DOM HÉLDER CÂMARA - CG. Nº 018/2022</v>
          </cell>
          <cell r="E216" t="str">
            <v>CHARLLENE REIS SILVA</v>
          </cell>
          <cell r="F216" t="str">
            <v>2 - Outros Profissionais da Saúde</v>
          </cell>
          <cell r="G216" t="str">
            <v>3222-05</v>
          </cell>
          <cell r="H216" t="str">
            <v>04/2026</v>
          </cell>
          <cell r="I216">
            <v>0</v>
          </cell>
          <cell r="J216">
            <v>412.92239999999998</v>
          </cell>
          <cell r="K216">
            <v>0</v>
          </cell>
          <cell r="M216">
            <v>0</v>
          </cell>
          <cell r="O216">
            <v>2.2744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CIBELE MARIA DA SILVA FERREIRA</v>
          </cell>
          <cell r="F217" t="str">
            <v>2 - Outros Profissionais da Saúde</v>
          </cell>
          <cell r="G217" t="str">
            <v>2516-05</v>
          </cell>
          <cell r="H217" t="str">
            <v>04/2026</v>
          </cell>
          <cell r="I217">
            <v>0</v>
          </cell>
          <cell r="J217">
            <v>370.33120000000002</v>
          </cell>
          <cell r="K217">
            <v>0</v>
          </cell>
          <cell r="L217">
            <v>192.20635999999999</v>
          </cell>
          <cell r="M217">
            <v>44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CIBELLE RIBEIRO DE SANTANA</v>
          </cell>
          <cell r="F218" t="str">
            <v>3 - Administrativo</v>
          </cell>
          <cell r="G218" t="str">
            <v>3516-05</v>
          </cell>
          <cell r="H218" t="str">
            <v>04/2026</v>
          </cell>
          <cell r="I218">
            <v>0</v>
          </cell>
          <cell r="J218">
            <v>570.84320000000002</v>
          </cell>
          <cell r="K218">
            <v>0</v>
          </cell>
          <cell r="L218">
            <v>192.20635999999999</v>
          </cell>
          <cell r="M218">
            <v>44</v>
          </cell>
          <cell r="S218">
            <v>129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CICERA MARIA DA SILVA</v>
          </cell>
          <cell r="F219" t="str">
            <v>2 - Outros Profissionais da Saúde</v>
          </cell>
          <cell r="G219" t="str">
            <v>3222-05</v>
          </cell>
          <cell r="H219" t="str">
            <v>04/2026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O219">
            <v>2.2744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CICERA MARIA DO NASCIMENTO</v>
          </cell>
          <cell r="F220" t="str">
            <v>2 - Outros Profissionais da Saúde</v>
          </cell>
          <cell r="G220" t="str">
            <v>3222-05</v>
          </cell>
          <cell r="H220" t="str">
            <v>04/2026</v>
          </cell>
          <cell r="I220">
            <v>0</v>
          </cell>
          <cell r="J220">
            <v>484.21440000000001</v>
          </cell>
          <cell r="K220">
            <v>0</v>
          </cell>
          <cell r="L220">
            <v>192.20635999999999</v>
          </cell>
          <cell r="M220">
            <v>32.42</v>
          </cell>
          <cell r="O220">
            <v>2.2744</v>
          </cell>
          <cell r="S220">
            <v>90.45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CICERO DOS SANTOS SILVA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>
            <v>0</v>
          </cell>
          <cell r="J221">
            <v>561.70240000000001</v>
          </cell>
          <cell r="K221">
            <v>0</v>
          </cell>
          <cell r="M221">
            <v>0</v>
          </cell>
          <cell r="O221">
            <v>2.2744</v>
          </cell>
          <cell r="S221">
            <v>3.24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CINTHIA EMANUELLY ALVES DE CARVALHO GUIMARAES</v>
          </cell>
          <cell r="F222" t="str">
            <v>2 - Outros Profissionais da Saúde</v>
          </cell>
          <cell r="G222" t="str">
            <v>3241-15</v>
          </cell>
          <cell r="H222" t="str">
            <v>04/2026</v>
          </cell>
          <cell r="I222">
            <v>0</v>
          </cell>
          <cell r="J222">
            <v>409.6352</v>
          </cell>
          <cell r="K222">
            <v>0</v>
          </cell>
          <cell r="M222">
            <v>0</v>
          </cell>
          <cell r="O222">
            <v>2.2744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CINTHIA MILENA CANDIDO DE LIMA</v>
          </cell>
          <cell r="F223" t="str">
            <v>2 - Outros Profissionais da Saúde</v>
          </cell>
          <cell r="G223" t="str">
            <v>2235-05</v>
          </cell>
          <cell r="H223" t="str">
            <v>04/2026</v>
          </cell>
          <cell r="I223">
            <v>0</v>
          </cell>
          <cell r="J223">
            <v>534.74480000000005</v>
          </cell>
          <cell r="K223">
            <v>0</v>
          </cell>
          <cell r="L223">
            <v>192.20635999999999</v>
          </cell>
          <cell r="M223">
            <v>2.79</v>
          </cell>
          <cell r="O223">
            <v>4.7843999999999998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CINTIA DANIELA DA SILVA RIBEIRO</v>
          </cell>
          <cell r="F224" t="str">
            <v>2 - Outros Profissionais da Saúde</v>
          </cell>
          <cell r="G224" t="str">
            <v>5211-30</v>
          </cell>
          <cell r="H224" t="str">
            <v>04/2026</v>
          </cell>
          <cell r="I224">
            <v>0</v>
          </cell>
          <cell r="J224">
            <v>181.95840000000001</v>
          </cell>
          <cell r="K224">
            <v>0</v>
          </cell>
          <cell r="M224">
            <v>0</v>
          </cell>
          <cell r="S224">
            <v>106.44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CINTIA MARIA DA SILVA NUNES</v>
          </cell>
          <cell r="F225" t="str">
            <v>3 - Administrativo</v>
          </cell>
          <cell r="G225" t="str">
            <v>4110-10</v>
          </cell>
          <cell r="H225" t="str">
            <v>04/2026</v>
          </cell>
          <cell r="I225">
            <v>0</v>
          </cell>
          <cell r="J225">
            <v>129.68</v>
          </cell>
          <cell r="K225">
            <v>0</v>
          </cell>
          <cell r="L225">
            <v>192.20635999999999</v>
          </cell>
          <cell r="M225">
            <v>32.42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CLARA MARIA PEREIRA ARAUJO</v>
          </cell>
          <cell r="F226" t="str">
            <v>2 - Outros Profissionais da Saúde</v>
          </cell>
          <cell r="G226" t="str">
            <v>2236-05</v>
          </cell>
          <cell r="H226" t="str">
            <v>04/2026</v>
          </cell>
          <cell r="I226">
            <v>0</v>
          </cell>
          <cell r="J226">
            <v>377.07279999999997</v>
          </cell>
          <cell r="K226">
            <v>0</v>
          </cell>
          <cell r="L226">
            <v>192.20635999999999</v>
          </cell>
          <cell r="M226">
            <v>2.58</v>
          </cell>
          <cell r="O226">
            <v>4.7843999999999998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CLARISSE MARIA DE LIMA BARBOSA</v>
          </cell>
          <cell r="F227" t="str">
            <v>2 - Outros Profissionais da Saúde</v>
          </cell>
          <cell r="G227" t="str">
            <v>3222-05</v>
          </cell>
          <cell r="H227" t="str">
            <v>04/2026</v>
          </cell>
          <cell r="I227">
            <v>0</v>
          </cell>
          <cell r="J227">
            <v>448.05759999999998</v>
          </cell>
          <cell r="K227">
            <v>0</v>
          </cell>
          <cell r="L227">
            <v>192.20635999999999</v>
          </cell>
          <cell r="M227">
            <v>32.42</v>
          </cell>
          <cell r="O227">
            <v>2.2744</v>
          </cell>
          <cell r="S227">
            <v>97.26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CLAUDECIRA HOLANDA ALVES DA SILVA</v>
          </cell>
          <cell r="F228" t="str">
            <v>3 - Administrativo</v>
          </cell>
          <cell r="G228" t="str">
            <v>4110-10</v>
          </cell>
          <cell r="H228" t="str">
            <v>04/2026</v>
          </cell>
          <cell r="I228">
            <v>0</v>
          </cell>
          <cell r="J228">
            <v>149.13200000000001</v>
          </cell>
          <cell r="K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CLAUDIA CARVALHO BEZERRA DE ARAUJO</v>
          </cell>
          <cell r="F229" t="str">
            <v>2 - Outros Profissionais da Saúde</v>
          </cell>
          <cell r="G229" t="str">
            <v>3222-05</v>
          </cell>
          <cell r="H229" t="str">
            <v>04/2026</v>
          </cell>
          <cell r="I229">
            <v>0</v>
          </cell>
          <cell r="J229">
            <v>646.86479999999995</v>
          </cell>
          <cell r="K229">
            <v>0</v>
          </cell>
          <cell r="M229">
            <v>0</v>
          </cell>
          <cell r="O229">
            <v>2.2744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CLAUDIA CATARINA DA SILVA DEMEZIO</v>
          </cell>
          <cell r="F230" t="str">
            <v>2 - Outros Profissionais da Saúde</v>
          </cell>
          <cell r="G230" t="str">
            <v>2236-05</v>
          </cell>
          <cell r="H230" t="str">
            <v>04/2026</v>
          </cell>
          <cell r="I230">
            <v>0</v>
          </cell>
          <cell r="J230">
            <v>198.39840000000001</v>
          </cell>
          <cell r="K230">
            <v>0</v>
          </cell>
          <cell r="M230">
            <v>0</v>
          </cell>
          <cell r="O230">
            <v>4.7843999999999998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CLAUDIA DA SILVA SALES</v>
          </cell>
          <cell r="F231" t="str">
            <v>2 - Outros Profissionais da Saúde</v>
          </cell>
          <cell r="G231" t="str">
            <v>2236-05</v>
          </cell>
          <cell r="H231" t="str">
            <v>04/2026</v>
          </cell>
          <cell r="I231">
            <v>0</v>
          </cell>
          <cell r="J231">
            <v>282.62880000000001</v>
          </cell>
          <cell r="K231">
            <v>0</v>
          </cell>
          <cell r="L231">
            <v>192.20635999999999</v>
          </cell>
          <cell r="M231">
            <v>3.06</v>
          </cell>
          <cell r="O231">
            <v>4.7843999999999998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CLAUDIA HELENA VIEIRA DA SILVA</v>
          </cell>
          <cell r="F232" t="str">
            <v>3 - Administrativo</v>
          </cell>
          <cell r="G232" t="str">
            <v>4110-10</v>
          </cell>
          <cell r="H232" t="str">
            <v>04/2026</v>
          </cell>
          <cell r="I232">
            <v>0</v>
          </cell>
          <cell r="J232">
            <v>129.68</v>
          </cell>
          <cell r="K232">
            <v>0</v>
          </cell>
          <cell r="L232">
            <v>192.20635999999999</v>
          </cell>
          <cell r="M232">
            <v>32.42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CLAUDIA JOSEFA DE OLIVEIRA</v>
          </cell>
          <cell r="F233" t="str">
            <v>2 - Outros Profissionais da Saúde</v>
          </cell>
          <cell r="G233" t="str">
            <v>2236-05</v>
          </cell>
          <cell r="H233" t="str">
            <v>04/2026</v>
          </cell>
          <cell r="I233">
            <v>0</v>
          </cell>
          <cell r="J233">
            <v>207.4648</v>
          </cell>
          <cell r="K233">
            <v>0</v>
          </cell>
          <cell r="L233">
            <v>192.20635999999999</v>
          </cell>
          <cell r="M233">
            <v>2.36</v>
          </cell>
          <cell r="O233">
            <v>4.7843999999999998</v>
          </cell>
          <cell r="S233">
            <v>0</v>
          </cell>
          <cell r="U233">
            <v>121.1</v>
          </cell>
        </row>
        <row r="234">
          <cell r="C234" t="str">
            <v>HOSPITAL DOM HÉLDER CÂMARA - CG. Nº 018/2022</v>
          </cell>
          <cell r="E234" t="str">
            <v>CLAUDIA MANUELLA DE AGUIAR LIMA</v>
          </cell>
          <cell r="F234" t="str">
            <v>2 - Outros Profissionais da Saúde</v>
          </cell>
          <cell r="G234" t="str">
            <v>3222-05</v>
          </cell>
          <cell r="H234" t="str">
            <v>04/2026</v>
          </cell>
          <cell r="I234">
            <v>0</v>
          </cell>
          <cell r="J234">
            <v>446.58</v>
          </cell>
          <cell r="K234">
            <v>0</v>
          </cell>
          <cell r="M234">
            <v>0</v>
          </cell>
          <cell r="O234">
            <v>2.2744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CLAUDIA PATRICIA BARROS SANTOS</v>
          </cell>
          <cell r="F235" t="str">
            <v>2 - Outros Profissionais da Saúde</v>
          </cell>
          <cell r="G235" t="str">
            <v>2235-05</v>
          </cell>
          <cell r="H235" t="str">
            <v>04/2026</v>
          </cell>
          <cell r="I235">
            <v>0</v>
          </cell>
          <cell r="J235">
            <v>579.64559999999994</v>
          </cell>
          <cell r="K235">
            <v>0</v>
          </cell>
          <cell r="L235">
            <v>192.20635999999999</v>
          </cell>
          <cell r="M235">
            <v>3.59</v>
          </cell>
          <cell r="O235">
            <v>4.7843999999999998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CLAUDIA RAMOS DO NASCIMENTO</v>
          </cell>
          <cell r="F236" t="str">
            <v>2 - Outros Profissionais da Saúde</v>
          </cell>
          <cell r="G236" t="str">
            <v>3222-05</v>
          </cell>
          <cell r="H236" t="str">
            <v>04/2026</v>
          </cell>
          <cell r="I236">
            <v>0</v>
          </cell>
          <cell r="J236">
            <v>405.56479999999999</v>
          </cell>
          <cell r="K236">
            <v>0</v>
          </cell>
          <cell r="M236">
            <v>0</v>
          </cell>
          <cell r="O236">
            <v>2.2744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CLAUDIA RENATA DOS SANTOS MELO</v>
          </cell>
          <cell r="F237" t="str">
            <v>3 - Administrativo</v>
          </cell>
          <cell r="G237" t="str">
            <v>4101-05</v>
          </cell>
          <cell r="H237" t="str">
            <v>04/2026</v>
          </cell>
          <cell r="I237">
            <v>0</v>
          </cell>
          <cell r="J237">
            <v>392.97359999999998</v>
          </cell>
          <cell r="K237">
            <v>0</v>
          </cell>
          <cell r="L237">
            <v>192.20635999999999</v>
          </cell>
          <cell r="M237">
            <v>44</v>
          </cell>
          <cell r="S237">
            <v>294.73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CLAUDIA ROBERTA MONTEIRO</v>
          </cell>
          <cell r="F238" t="str">
            <v>3 - Administrativo</v>
          </cell>
          <cell r="G238" t="str">
            <v>1210-10</v>
          </cell>
          <cell r="H238" t="str">
            <v>04/2026</v>
          </cell>
          <cell r="I238">
            <v>0</v>
          </cell>
          <cell r="J238">
            <v>2201.7256000000002</v>
          </cell>
          <cell r="K238">
            <v>0</v>
          </cell>
          <cell r="M238">
            <v>0</v>
          </cell>
          <cell r="S238">
            <v>0</v>
          </cell>
          <cell r="U238">
            <v>780.19</v>
          </cell>
        </row>
        <row r="239">
          <cell r="C239" t="str">
            <v>HOSPITAL DOM HÉLDER CÂMARA - CG. Nº 018/2022</v>
          </cell>
          <cell r="E239" t="str">
            <v>CLAUDINETE VICTOR DA ROCHA</v>
          </cell>
          <cell r="F239" t="str">
            <v>2 - Outros Profissionais da Saúde</v>
          </cell>
          <cell r="G239" t="str">
            <v>3222-05</v>
          </cell>
          <cell r="H239" t="str">
            <v>04/2026</v>
          </cell>
          <cell r="I239">
            <v>0</v>
          </cell>
          <cell r="J239">
            <v>452.25439999999998</v>
          </cell>
          <cell r="K239">
            <v>0</v>
          </cell>
          <cell r="M239">
            <v>0</v>
          </cell>
          <cell r="O239">
            <v>2.2744</v>
          </cell>
          <cell r="S239">
            <v>97.26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CLAUDIO ROBERTO BELARMINO DA SILVA</v>
          </cell>
          <cell r="F240" t="str">
            <v>3 - Administrativo</v>
          </cell>
          <cell r="G240" t="str">
            <v>5174-10</v>
          </cell>
          <cell r="H240" t="str">
            <v>04/2026</v>
          </cell>
          <cell r="I240">
            <v>0</v>
          </cell>
          <cell r="J240">
            <v>129.90639999999999</v>
          </cell>
          <cell r="K240">
            <v>0</v>
          </cell>
          <cell r="L240">
            <v>192.20635999999999</v>
          </cell>
          <cell r="M240">
            <v>32.42</v>
          </cell>
          <cell r="S240">
            <v>97.26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CLAYSON BRUNO BATISTA CARNEIRO LEAO</v>
          </cell>
          <cell r="F241" t="str">
            <v>2 - Outros Profissionais da Saúde</v>
          </cell>
          <cell r="G241" t="str">
            <v>2236-05</v>
          </cell>
          <cell r="H241" t="str">
            <v>04/2026</v>
          </cell>
          <cell r="I241">
            <v>0</v>
          </cell>
          <cell r="J241">
            <v>305.63119999999998</v>
          </cell>
          <cell r="K241">
            <v>0</v>
          </cell>
          <cell r="L241">
            <v>192.20635999999999</v>
          </cell>
          <cell r="M241">
            <v>3.82</v>
          </cell>
          <cell r="O241">
            <v>4.7843999999999998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CLECIANE BEZERRA DA SILVA</v>
          </cell>
          <cell r="F242" t="str">
            <v>2 - Outros Profissionais da Saúde</v>
          </cell>
          <cell r="G242" t="str">
            <v>3222-05</v>
          </cell>
          <cell r="H242" t="str">
            <v>04/2026</v>
          </cell>
          <cell r="I242">
            <v>0</v>
          </cell>
          <cell r="J242">
            <v>415.22800000000001</v>
          </cell>
          <cell r="K242">
            <v>0</v>
          </cell>
          <cell r="M242">
            <v>0</v>
          </cell>
          <cell r="O242">
            <v>2.2744</v>
          </cell>
          <cell r="S242">
            <v>97.26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CLEIDSON BARBOSA DOS SANTOS</v>
          </cell>
          <cell r="F243" t="str">
            <v>2 - Outros Profissionais da Saúde</v>
          </cell>
          <cell r="G243" t="str">
            <v>2234-05</v>
          </cell>
          <cell r="H243" t="str">
            <v>04/2026</v>
          </cell>
          <cell r="I243">
            <v>0</v>
          </cell>
          <cell r="J243">
            <v>487.5856</v>
          </cell>
          <cell r="K243">
            <v>0</v>
          </cell>
          <cell r="L243">
            <v>192.20635999999999</v>
          </cell>
          <cell r="M243">
            <v>21.15</v>
          </cell>
          <cell r="O243">
            <v>2.2744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CLEONICE FAGUNDES</v>
          </cell>
          <cell r="F244" t="str">
            <v>3 - Administrativo</v>
          </cell>
          <cell r="G244" t="str">
            <v>4110-10</v>
          </cell>
          <cell r="H244" t="str">
            <v>04/2026</v>
          </cell>
          <cell r="I244">
            <v>0</v>
          </cell>
          <cell r="J244">
            <v>313.54239999999999</v>
          </cell>
          <cell r="K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COSME MARTINS FERREIRA</v>
          </cell>
          <cell r="F245" t="str">
            <v>3 - Administrativo</v>
          </cell>
          <cell r="G245" t="str">
            <v>5174-10</v>
          </cell>
          <cell r="H245" t="str">
            <v>04/2026</v>
          </cell>
          <cell r="I245">
            <v>0</v>
          </cell>
          <cell r="J245">
            <v>168.8528</v>
          </cell>
          <cell r="K245">
            <v>0</v>
          </cell>
          <cell r="L245">
            <v>192.20635999999999</v>
          </cell>
          <cell r="M245">
            <v>32.42</v>
          </cell>
          <cell r="S245">
            <v>97.26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CRISLAINY LIMA DE BARROS DA SILVA</v>
          </cell>
          <cell r="F246" t="str">
            <v>2 - Outros Profissionais da Saúde</v>
          </cell>
          <cell r="G246" t="str">
            <v>3222-05</v>
          </cell>
          <cell r="H246" t="str">
            <v>04/2026</v>
          </cell>
          <cell r="I246">
            <v>0</v>
          </cell>
          <cell r="J246">
            <v>443.21679999999998</v>
          </cell>
          <cell r="K246">
            <v>0</v>
          </cell>
          <cell r="M246">
            <v>0</v>
          </cell>
          <cell r="O246">
            <v>2.2744</v>
          </cell>
          <cell r="S246">
            <v>90.45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CRISLANE REBEKA TAVARES DA SILVA VIEIRA</v>
          </cell>
          <cell r="F247" t="str">
            <v>2 - Outros Profissionais da Saúde</v>
          </cell>
          <cell r="G247" t="str">
            <v>3222-05</v>
          </cell>
          <cell r="H247" t="str">
            <v>04/2026</v>
          </cell>
          <cell r="I247">
            <v>0</v>
          </cell>
          <cell r="J247">
            <v>422.7192</v>
          </cell>
          <cell r="K247">
            <v>0</v>
          </cell>
          <cell r="M247">
            <v>0</v>
          </cell>
          <cell r="O247">
            <v>2.2744</v>
          </cell>
          <cell r="S247">
            <v>0</v>
          </cell>
          <cell r="U247">
            <v>64.819999999999993</v>
          </cell>
        </row>
        <row r="248">
          <cell r="C248" t="str">
            <v>HOSPITAL DOM HÉLDER CÂMARA - CG. Nº 018/2022</v>
          </cell>
          <cell r="E248" t="str">
            <v>CRISLANY MONTEIRO DA SILVA</v>
          </cell>
          <cell r="F248" t="str">
            <v>3 - Administrativo</v>
          </cell>
          <cell r="G248" t="str">
            <v>1422-05</v>
          </cell>
          <cell r="H248" t="str">
            <v>04/2026</v>
          </cell>
          <cell r="I248">
            <v>0</v>
          </cell>
          <cell r="J248">
            <v>858.81039999999996</v>
          </cell>
          <cell r="K248">
            <v>0</v>
          </cell>
          <cell r="L248">
            <v>192.20635999999999</v>
          </cell>
          <cell r="M248">
            <v>44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CRISLEY SUZANE AMARAL DA SILVA</v>
          </cell>
          <cell r="F249" t="str">
            <v>2 - Outros Profissionais da Saúde</v>
          </cell>
          <cell r="G249" t="str">
            <v>5211-30</v>
          </cell>
          <cell r="H249" t="str">
            <v>04/2026</v>
          </cell>
          <cell r="I249">
            <v>0</v>
          </cell>
          <cell r="J249">
            <v>167.85759999999999</v>
          </cell>
          <cell r="K249">
            <v>0</v>
          </cell>
          <cell r="L249">
            <v>192.20635999999999</v>
          </cell>
          <cell r="M249">
            <v>35.479999999999997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CRISTIANE DIAS DOS SANTOS</v>
          </cell>
          <cell r="F250" t="str">
            <v>3 - Administrativo</v>
          </cell>
          <cell r="G250" t="str">
            <v>5143-20</v>
          </cell>
          <cell r="H250" t="str">
            <v>04/2026</v>
          </cell>
          <cell r="I250">
            <v>0</v>
          </cell>
          <cell r="J250">
            <v>189.93440000000001</v>
          </cell>
          <cell r="K250">
            <v>0</v>
          </cell>
          <cell r="L250">
            <v>192.20635999999999</v>
          </cell>
          <cell r="M250">
            <v>32.42</v>
          </cell>
          <cell r="S250">
            <v>61.5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CRISTIANE MARIA DA SILVA</v>
          </cell>
          <cell r="F251" t="str">
            <v>2 - Outros Profissionais da Saúde</v>
          </cell>
          <cell r="G251" t="str">
            <v>3222-05</v>
          </cell>
          <cell r="H251" t="str">
            <v>04/2026</v>
          </cell>
          <cell r="I251">
            <v>0</v>
          </cell>
          <cell r="J251">
            <v>450.524</v>
          </cell>
          <cell r="K251">
            <v>0</v>
          </cell>
          <cell r="L251">
            <v>192.20635999999999</v>
          </cell>
          <cell r="M251">
            <v>32.42</v>
          </cell>
          <cell r="O251">
            <v>2.2744</v>
          </cell>
          <cell r="S251">
            <v>0</v>
          </cell>
          <cell r="U251">
            <v>81.02</v>
          </cell>
        </row>
        <row r="252">
          <cell r="C252" t="str">
            <v>HOSPITAL DOM HÉLDER CÂMARA - CG. Nº 018/2022</v>
          </cell>
          <cell r="E252" t="str">
            <v>CRISTIANE MARIA DO NASCIMENTO</v>
          </cell>
          <cell r="F252" t="str">
            <v>2 - Outros Profissionais da Saúde</v>
          </cell>
          <cell r="G252" t="str">
            <v>3222-05</v>
          </cell>
          <cell r="H252" t="str">
            <v>04/2026</v>
          </cell>
          <cell r="I252">
            <v>0</v>
          </cell>
          <cell r="J252">
            <v>594.00879999999995</v>
          </cell>
          <cell r="K252">
            <v>0</v>
          </cell>
          <cell r="M252">
            <v>0</v>
          </cell>
          <cell r="O252">
            <v>2.2744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CRISTIANE SABINO DA SILVA MENDES</v>
          </cell>
          <cell r="F253" t="str">
            <v>3 - Administrativo</v>
          </cell>
          <cell r="G253" t="str">
            <v>5174-10</v>
          </cell>
          <cell r="H253" t="str">
            <v>04/2026</v>
          </cell>
          <cell r="I253">
            <v>0</v>
          </cell>
          <cell r="J253">
            <v>148.98079999999999</v>
          </cell>
          <cell r="K253">
            <v>0</v>
          </cell>
          <cell r="M253">
            <v>0</v>
          </cell>
          <cell r="S253">
            <v>97.26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CRISTIANE VIEIRA GOMES DE LIMA</v>
          </cell>
          <cell r="F254" t="str">
            <v>2 - Outros Profissionais da Saúde</v>
          </cell>
          <cell r="G254" t="str">
            <v>3222-05</v>
          </cell>
          <cell r="H254" t="str">
            <v>04/2026</v>
          </cell>
          <cell r="I254">
            <v>0</v>
          </cell>
          <cell r="J254">
            <v>466.16719999999998</v>
          </cell>
          <cell r="K254">
            <v>0</v>
          </cell>
          <cell r="M254">
            <v>0</v>
          </cell>
          <cell r="O254">
            <v>2.2744</v>
          </cell>
          <cell r="S254">
            <v>97.26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CRISTIANO BEZERRA DOS SANTOS LIMA</v>
          </cell>
          <cell r="F255" t="str">
            <v>3 - Administrativo</v>
          </cell>
          <cell r="G255" t="str">
            <v>4102-20</v>
          </cell>
          <cell r="H255" t="str">
            <v>04/2026</v>
          </cell>
          <cell r="I255">
            <v>0</v>
          </cell>
          <cell r="J255">
            <v>38.904000000000003</v>
          </cell>
          <cell r="K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CRISTIANO DA SILVA SOUZA</v>
          </cell>
          <cell r="F256" t="str">
            <v>2 - Outros Profissionais da Saúde</v>
          </cell>
          <cell r="G256" t="str">
            <v>3222-05</v>
          </cell>
          <cell r="H256" t="str">
            <v>04/2026</v>
          </cell>
          <cell r="I256">
            <v>0</v>
          </cell>
          <cell r="J256">
            <v>415.61360000000002</v>
          </cell>
          <cell r="K256">
            <v>0</v>
          </cell>
          <cell r="L256">
            <v>192.20635999999999</v>
          </cell>
          <cell r="M256">
            <v>32.42</v>
          </cell>
          <cell r="O256">
            <v>2.2744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CRISTINA BATISTA DE SOUSA</v>
          </cell>
          <cell r="F257" t="str">
            <v>2 - Outros Profissionais da Saúde</v>
          </cell>
          <cell r="G257" t="str">
            <v>3222-05</v>
          </cell>
          <cell r="H257" t="str">
            <v>04/2026</v>
          </cell>
          <cell r="I257">
            <v>0</v>
          </cell>
          <cell r="J257">
            <v>445.82080000000002</v>
          </cell>
          <cell r="K257">
            <v>0</v>
          </cell>
          <cell r="L257">
            <v>192.20635999999999</v>
          </cell>
          <cell r="M257">
            <v>32.42</v>
          </cell>
          <cell r="O257">
            <v>2.2744</v>
          </cell>
          <cell r="S257">
            <v>97.26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DANIEL FERNANDES DE OLIVEIRA</v>
          </cell>
          <cell r="F258" t="str">
            <v>2 - Outros Profissionais da Saúde</v>
          </cell>
          <cell r="G258" t="str">
            <v>3241-15</v>
          </cell>
          <cell r="H258" t="str">
            <v>04/2026</v>
          </cell>
          <cell r="I258">
            <v>0</v>
          </cell>
          <cell r="J258">
            <v>398.67759999999998</v>
          </cell>
          <cell r="K258">
            <v>0</v>
          </cell>
          <cell r="M258">
            <v>0</v>
          </cell>
          <cell r="O258">
            <v>2.2744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DANIEL PAES DE OLIVEIRA CAVALCANTI</v>
          </cell>
          <cell r="F259" t="str">
            <v>2 - Outros Profissionais da Saúde</v>
          </cell>
          <cell r="G259" t="str">
            <v>5211-30</v>
          </cell>
          <cell r="H259" t="str">
            <v>04/2026</v>
          </cell>
          <cell r="I259">
            <v>0</v>
          </cell>
          <cell r="J259">
            <v>159.61840000000001</v>
          </cell>
          <cell r="K259">
            <v>0</v>
          </cell>
          <cell r="L259">
            <v>192.20635999999999</v>
          </cell>
          <cell r="M259">
            <v>35.479999999999997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DANIELA MARIA DA CONCEICAO DA SILVA</v>
          </cell>
          <cell r="F260" t="str">
            <v>2 - Outros Profissionais da Saúde</v>
          </cell>
          <cell r="G260" t="str">
            <v>3222-05</v>
          </cell>
          <cell r="H260" t="str">
            <v>04/2026</v>
          </cell>
          <cell r="I260">
            <v>0</v>
          </cell>
          <cell r="J260">
            <v>446.6848</v>
          </cell>
          <cell r="K260">
            <v>0</v>
          </cell>
          <cell r="L260">
            <v>192.20635999999999</v>
          </cell>
          <cell r="M260">
            <v>32.42</v>
          </cell>
          <cell r="O260">
            <v>2.2744</v>
          </cell>
          <cell r="S260">
            <v>97.26</v>
          </cell>
          <cell r="U260">
            <v>81.02</v>
          </cell>
        </row>
        <row r="261">
          <cell r="C261" t="str">
            <v>HOSPITAL DOM HÉLDER CÂMARA - CG. Nº 018/2022</v>
          </cell>
          <cell r="E261" t="str">
            <v>DANIELA SILVA DE FREITAS</v>
          </cell>
          <cell r="F261" t="str">
            <v>2 - Outros Profissionais da Saúde</v>
          </cell>
          <cell r="G261" t="str">
            <v>5211-30</v>
          </cell>
          <cell r="H261" t="str">
            <v>04/2026</v>
          </cell>
          <cell r="I261">
            <v>0</v>
          </cell>
          <cell r="J261">
            <v>165.61760000000001</v>
          </cell>
          <cell r="K261">
            <v>0</v>
          </cell>
          <cell r="L261">
            <v>192.20635999999999</v>
          </cell>
          <cell r="M261">
            <v>35.479999999999997</v>
          </cell>
          <cell r="S261">
            <v>106.44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DANIELE LIMA DOS SANTOS MENDES</v>
          </cell>
          <cell r="F262" t="str">
            <v>2 - Outros Profissionais da Saúde</v>
          </cell>
          <cell r="G262" t="str">
            <v>3222-05</v>
          </cell>
          <cell r="H262" t="str">
            <v>04/2026</v>
          </cell>
          <cell r="I262">
            <v>0</v>
          </cell>
          <cell r="J262">
            <v>424.6576</v>
          </cell>
          <cell r="K262">
            <v>0</v>
          </cell>
          <cell r="M262">
            <v>0</v>
          </cell>
          <cell r="O262">
            <v>2.2744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DANIELLE DA SILVA NASCIMENTO</v>
          </cell>
          <cell r="F263" t="str">
            <v>2 - Outros Profissionais da Saúde</v>
          </cell>
          <cell r="G263" t="str">
            <v>2235-05</v>
          </cell>
          <cell r="H263" t="str">
            <v>04/2026</v>
          </cell>
          <cell r="I263">
            <v>0</v>
          </cell>
          <cell r="J263">
            <v>651.26559999999995</v>
          </cell>
          <cell r="K263">
            <v>0</v>
          </cell>
          <cell r="M263">
            <v>0</v>
          </cell>
          <cell r="O263">
            <v>4.7843999999999998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DANIELLE FERNANDA RODRIGUES DE LIMA</v>
          </cell>
          <cell r="F264" t="str">
            <v>2 - Outros Profissionais da Saúde</v>
          </cell>
          <cell r="G264" t="str">
            <v>2235-05</v>
          </cell>
          <cell r="H264" t="str">
            <v>04/2026</v>
          </cell>
          <cell r="I264">
            <v>0</v>
          </cell>
          <cell r="J264">
            <v>458.60239999999999</v>
          </cell>
          <cell r="K264">
            <v>0</v>
          </cell>
          <cell r="M264">
            <v>0</v>
          </cell>
          <cell r="O264">
            <v>4.7843999999999998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DANIELLE MONIQUE DA SILVA FONSECA</v>
          </cell>
          <cell r="F265" t="str">
            <v>2 - Outros Profissionais da Saúde</v>
          </cell>
          <cell r="G265" t="str">
            <v>2235-05</v>
          </cell>
          <cell r="H265" t="str">
            <v>04/2026</v>
          </cell>
          <cell r="I265">
            <v>0</v>
          </cell>
          <cell r="J265">
            <v>619.62239999999997</v>
          </cell>
          <cell r="K265">
            <v>0</v>
          </cell>
          <cell r="L265">
            <v>192.20635999999999</v>
          </cell>
          <cell r="M265">
            <v>3.59</v>
          </cell>
          <cell r="O265">
            <v>4.7843999999999998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DANIELLY MIGUEL VIANA</v>
          </cell>
          <cell r="F266" t="str">
            <v>2 - Outros Profissionais da Saúde</v>
          </cell>
          <cell r="G266" t="str">
            <v>3242-05</v>
          </cell>
          <cell r="H266" t="str">
            <v>04/2026</v>
          </cell>
          <cell r="I266">
            <v>0</v>
          </cell>
          <cell r="J266">
            <v>198.29519999999999</v>
          </cell>
          <cell r="K266">
            <v>0</v>
          </cell>
          <cell r="L266">
            <v>192.20635999999999</v>
          </cell>
          <cell r="M266">
            <v>35.57</v>
          </cell>
          <cell r="O266">
            <v>2.2744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DANILLO DE LIMA FERRAZ</v>
          </cell>
          <cell r="F267" t="str">
            <v>3 - Administrativo</v>
          </cell>
          <cell r="G267" t="str">
            <v>4110-10</v>
          </cell>
          <cell r="H267" t="str">
            <v>04/2026</v>
          </cell>
          <cell r="I267">
            <v>0</v>
          </cell>
          <cell r="J267">
            <v>14.407999999999999</v>
          </cell>
          <cell r="K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DANNIELLE INGLYDES BEZERRA DA SILVA</v>
          </cell>
          <cell r="F268" t="str">
            <v>2 - Outros Profissionais da Saúde</v>
          </cell>
          <cell r="G268" t="str">
            <v>2235-05</v>
          </cell>
          <cell r="H268" t="str">
            <v>04/2026</v>
          </cell>
          <cell r="I268">
            <v>0</v>
          </cell>
          <cell r="J268">
            <v>638.53359999999998</v>
          </cell>
          <cell r="K268">
            <v>0</v>
          </cell>
          <cell r="L268">
            <v>192.20635999999999</v>
          </cell>
          <cell r="M268">
            <v>2.79</v>
          </cell>
          <cell r="O268">
            <v>4.7843999999999998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DAVI BARBOSA DA SILVA</v>
          </cell>
          <cell r="F269" t="str">
            <v>3 - Administrativo</v>
          </cell>
          <cell r="G269" t="str">
            <v>5143-20</v>
          </cell>
          <cell r="H269" t="str">
            <v>04/2026</v>
          </cell>
          <cell r="I269">
            <v>0</v>
          </cell>
          <cell r="J269">
            <v>180.28319999999999</v>
          </cell>
          <cell r="K269">
            <v>0</v>
          </cell>
          <cell r="L269">
            <v>192.20635999999999</v>
          </cell>
          <cell r="M269">
            <v>32.42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DAYANA CAROLINA SILVA DE OLIVEIRA</v>
          </cell>
          <cell r="F270" t="str">
            <v>2 - Outros Profissionais da Saúde</v>
          </cell>
          <cell r="G270" t="str">
            <v>3222-05</v>
          </cell>
          <cell r="H270" t="str">
            <v>04/2026</v>
          </cell>
          <cell r="I270">
            <v>0</v>
          </cell>
          <cell r="J270">
            <v>432.7552</v>
          </cell>
          <cell r="K270">
            <v>0</v>
          </cell>
          <cell r="M270">
            <v>0</v>
          </cell>
          <cell r="O270">
            <v>2.2744</v>
          </cell>
          <cell r="S270">
            <v>0</v>
          </cell>
          <cell r="U270">
            <v>81.02</v>
          </cell>
        </row>
        <row r="271">
          <cell r="C271" t="str">
            <v>HOSPITAL DOM HÉLDER CÂMARA - CG. Nº 018/2022</v>
          </cell>
          <cell r="E271" t="str">
            <v>DAYANA MARIA DOS SANTOS MORAIS</v>
          </cell>
          <cell r="F271" t="str">
            <v>2 - Outros Profissionais da Saúde</v>
          </cell>
          <cell r="G271" t="str">
            <v>3222-05</v>
          </cell>
          <cell r="H271" t="str">
            <v>04/2026</v>
          </cell>
          <cell r="I271">
            <v>0</v>
          </cell>
          <cell r="J271">
            <v>445.4128</v>
          </cell>
          <cell r="K271">
            <v>0</v>
          </cell>
          <cell r="L271">
            <v>192.20635999999999</v>
          </cell>
          <cell r="M271">
            <v>32.42</v>
          </cell>
          <cell r="O271">
            <v>2.2744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DAYANE IZABEL DOS SANTOS CALADO</v>
          </cell>
          <cell r="F272" t="str">
            <v>2 - Outros Profissionais da Saúde</v>
          </cell>
          <cell r="G272" t="str">
            <v>2234-05</v>
          </cell>
          <cell r="H272" t="str">
            <v>04/2026</v>
          </cell>
          <cell r="I272">
            <v>0</v>
          </cell>
          <cell r="J272">
            <v>404.59519999999998</v>
          </cell>
          <cell r="K272">
            <v>0</v>
          </cell>
          <cell r="L272">
            <v>192.20635999999999</v>
          </cell>
          <cell r="M272">
            <v>21.15</v>
          </cell>
          <cell r="O272">
            <v>2.2744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DAYANE MACARIO DE ARAUJO GOMES</v>
          </cell>
          <cell r="F273" t="str">
            <v>2 - Outros Profissionais da Saúde</v>
          </cell>
          <cell r="G273" t="str">
            <v>3222-05</v>
          </cell>
          <cell r="H273" t="str">
            <v>04/2026</v>
          </cell>
          <cell r="I273">
            <v>0</v>
          </cell>
          <cell r="J273">
            <v>447.08879999999999</v>
          </cell>
          <cell r="K273">
            <v>0</v>
          </cell>
          <cell r="L273">
            <v>192.20635999999999</v>
          </cell>
          <cell r="M273">
            <v>32.42</v>
          </cell>
          <cell r="O273">
            <v>2.2744</v>
          </cell>
          <cell r="S273">
            <v>85.1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DAYANE SHIRLEIDE LACERDA DA SILVA RAMOS</v>
          </cell>
          <cell r="F274" t="str">
            <v>2 - Outros Profissionais da Saúde</v>
          </cell>
          <cell r="G274" t="str">
            <v>5211-30</v>
          </cell>
          <cell r="H274" t="str">
            <v>04/2026</v>
          </cell>
          <cell r="I274">
            <v>0</v>
          </cell>
          <cell r="J274">
            <v>150.4128</v>
          </cell>
          <cell r="K274">
            <v>0</v>
          </cell>
          <cell r="L274">
            <v>192.20635999999999</v>
          </cell>
          <cell r="M274">
            <v>35.479999999999997</v>
          </cell>
          <cell r="S274">
            <v>101.12</v>
          </cell>
          <cell r="U274">
            <v>160</v>
          </cell>
        </row>
        <row r="275">
          <cell r="C275" t="str">
            <v>HOSPITAL DOM HÉLDER CÂMARA - CG. Nº 018/2022</v>
          </cell>
          <cell r="E275" t="str">
            <v>DAYANNE THAMMYRES MUNIZ DA SILVA MEDEIROS</v>
          </cell>
          <cell r="F275" t="str">
            <v>2 - Outros Profissionais da Saúde</v>
          </cell>
          <cell r="G275" t="str">
            <v>5211-30</v>
          </cell>
          <cell r="H275" t="str">
            <v>04/2026</v>
          </cell>
          <cell r="I275">
            <v>0</v>
          </cell>
          <cell r="J275">
            <v>134.63919999999999</v>
          </cell>
          <cell r="K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DAYENE STEFANE DA SILVA</v>
          </cell>
          <cell r="F276" t="str">
            <v>3 - Administrativo</v>
          </cell>
          <cell r="G276" t="str">
            <v>4110-10</v>
          </cell>
          <cell r="H276" t="str">
            <v>04/2026</v>
          </cell>
          <cell r="I276">
            <v>0</v>
          </cell>
          <cell r="J276">
            <v>136.16399999999999</v>
          </cell>
          <cell r="K276">
            <v>0</v>
          </cell>
          <cell r="M276">
            <v>0</v>
          </cell>
          <cell r="S276">
            <v>97.26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DAYSE CAROLINE ALVES DOS SANTOS</v>
          </cell>
          <cell r="F277" t="str">
            <v>2 - Outros Profissionais da Saúde</v>
          </cell>
          <cell r="G277" t="str">
            <v>3222-05</v>
          </cell>
          <cell r="H277" t="str">
            <v>04/2026</v>
          </cell>
          <cell r="I277">
            <v>0</v>
          </cell>
          <cell r="J277">
            <v>587.78240000000005</v>
          </cell>
          <cell r="K277">
            <v>0</v>
          </cell>
          <cell r="L277">
            <v>192.20635999999999</v>
          </cell>
          <cell r="M277">
            <v>32.42</v>
          </cell>
          <cell r="O277">
            <v>2.2744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DAYVID LUIZ DE LIMA REGO</v>
          </cell>
          <cell r="F278" t="str">
            <v>2 - Outros Profissionais da Saúde</v>
          </cell>
          <cell r="G278" t="str">
            <v>2235-05</v>
          </cell>
          <cell r="H278" t="str">
            <v>04/2026</v>
          </cell>
          <cell r="I278">
            <v>0</v>
          </cell>
          <cell r="J278">
            <v>576.904</v>
          </cell>
          <cell r="K278">
            <v>0</v>
          </cell>
          <cell r="M278">
            <v>0</v>
          </cell>
          <cell r="O278">
            <v>4.7843999999999998</v>
          </cell>
          <cell r="S278">
            <v>94.6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DEBORA DA COSTA CARVALHO JUSTINO</v>
          </cell>
          <cell r="F279" t="str">
            <v>2 - Outros Profissionais da Saúde</v>
          </cell>
          <cell r="G279" t="str">
            <v>2235-05</v>
          </cell>
          <cell r="H279" t="str">
            <v>04/2026</v>
          </cell>
          <cell r="I279">
            <v>0</v>
          </cell>
          <cell r="J279">
            <v>619.36479999999995</v>
          </cell>
          <cell r="K279">
            <v>0</v>
          </cell>
          <cell r="L279">
            <v>192.20635999999999</v>
          </cell>
          <cell r="M279">
            <v>3.59</v>
          </cell>
          <cell r="O279">
            <v>4.7843999999999998</v>
          </cell>
          <cell r="S279">
            <v>143.65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DEBORA GOUVEIA DA SILVA SANTOS VIANA</v>
          </cell>
          <cell r="F280" t="str">
            <v>2 - Outros Profissionais da Saúde</v>
          </cell>
          <cell r="G280" t="str">
            <v>2235-05</v>
          </cell>
          <cell r="H280" t="str">
            <v>04/2026</v>
          </cell>
          <cell r="I280">
            <v>0</v>
          </cell>
          <cell r="J280">
            <v>586.50319999999999</v>
          </cell>
          <cell r="K280">
            <v>0</v>
          </cell>
          <cell r="L280">
            <v>192.20635999999999</v>
          </cell>
          <cell r="M280">
            <v>3.59</v>
          </cell>
          <cell r="O280">
            <v>4.7843999999999998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DEBORA SIDRONIO CAETANO</v>
          </cell>
          <cell r="F281" t="str">
            <v>2 - Outros Profissionais da Saúde</v>
          </cell>
          <cell r="G281" t="str">
            <v>2236-05</v>
          </cell>
          <cell r="H281" t="str">
            <v>04/2026</v>
          </cell>
          <cell r="I281">
            <v>0</v>
          </cell>
          <cell r="J281">
            <v>282.28559999999999</v>
          </cell>
          <cell r="K281">
            <v>0</v>
          </cell>
          <cell r="L281">
            <v>192.20635999999999</v>
          </cell>
          <cell r="M281">
            <v>3.06</v>
          </cell>
          <cell r="O281">
            <v>4.7843999999999998</v>
          </cell>
          <cell r="S281">
            <v>0</v>
          </cell>
          <cell r="U281">
            <v>121.1</v>
          </cell>
        </row>
        <row r="282">
          <cell r="C282" t="str">
            <v>HOSPITAL DOM HÉLDER CÂMARA - CG. Nº 018/2022</v>
          </cell>
          <cell r="E282" t="str">
            <v>DEIBIS RIBEIRO DA SILVA</v>
          </cell>
          <cell r="F282" t="str">
            <v>2 - Outros Profissionais da Saúde</v>
          </cell>
          <cell r="G282" t="str">
            <v>3222-05</v>
          </cell>
          <cell r="H282" t="str">
            <v>04/2026</v>
          </cell>
          <cell r="I282">
            <v>0</v>
          </cell>
          <cell r="J282">
            <v>425.76159999999999</v>
          </cell>
          <cell r="K282">
            <v>0</v>
          </cell>
          <cell r="M282">
            <v>0</v>
          </cell>
          <cell r="O282">
            <v>2.2744</v>
          </cell>
          <cell r="S282">
            <v>97.26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DEISE MARQUES DOS SANTOS</v>
          </cell>
          <cell r="F283" t="str">
            <v>2 - Outros Profissionais da Saúde</v>
          </cell>
          <cell r="G283" t="str">
            <v>3222-05</v>
          </cell>
          <cell r="H283" t="str">
            <v>04/2026</v>
          </cell>
          <cell r="I283">
            <v>0</v>
          </cell>
          <cell r="J283">
            <v>408.77839999999998</v>
          </cell>
          <cell r="K283">
            <v>0</v>
          </cell>
          <cell r="L283">
            <v>192.20635999999999</v>
          </cell>
          <cell r="M283">
            <v>32.42</v>
          </cell>
          <cell r="O283">
            <v>2.2744</v>
          </cell>
          <cell r="S283">
            <v>0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DEISIANE MARIA DE SOUZA SILVA</v>
          </cell>
          <cell r="F284" t="str">
            <v>2 - Outros Profissionais da Saúde</v>
          </cell>
          <cell r="G284" t="str">
            <v>3222-05</v>
          </cell>
          <cell r="H284" t="str">
            <v>04/2026</v>
          </cell>
          <cell r="I284">
            <v>0</v>
          </cell>
          <cell r="J284">
            <v>431.57920000000001</v>
          </cell>
          <cell r="K284">
            <v>0</v>
          </cell>
          <cell r="L284">
            <v>192.20635999999999</v>
          </cell>
          <cell r="M284">
            <v>32.42</v>
          </cell>
          <cell r="O284">
            <v>2.2744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DEISSON DA SILVA</v>
          </cell>
          <cell r="F285" t="str">
            <v>3 - Administrativo</v>
          </cell>
          <cell r="G285" t="str">
            <v>5142-25</v>
          </cell>
          <cell r="H285" t="str">
            <v>04/2026</v>
          </cell>
          <cell r="I285">
            <v>0</v>
          </cell>
          <cell r="J285">
            <v>371.66320000000002</v>
          </cell>
          <cell r="K285">
            <v>0</v>
          </cell>
          <cell r="L285">
            <v>192.20635999999999</v>
          </cell>
          <cell r="M285">
            <v>32.42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DEIZIMA FRANCISCA PEREIRA GOMES</v>
          </cell>
          <cell r="F286" t="str">
            <v>2 - Outros Profissionais da Saúde</v>
          </cell>
          <cell r="G286" t="str">
            <v>3222-05</v>
          </cell>
          <cell r="H286" t="str">
            <v>04/2026</v>
          </cell>
          <cell r="I286">
            <v>0</v>
          </cell>
          <cell r="J286">
            <v>453.536</v>
          </cell>
          <cell r="K286">
            <v>0</v>
          </cell>
          <cell r="L286">
            <v>192.20635999999999</v>
          </cell>
          <cell r="M286">
            <v>32.42</v>
          </cell>
          <cell r="O286">
            <v>2.2744</v>
          </cell>
          <cell r="S286">
            <v>97.26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DENISE MARIA DA SILVA</v>
          </cell>
          <cell r="F287" t="str">
            <v>3 - Administrativo</v>
          </cell>
          <cell r="G287" t="str">
            <v>2521-05</v>
          </cell>
          <cell r="H287" t="str">
            <v>04/2026</v>
          </cell>
          <cell r="I287">
            <v>0</v>
          </cell>
          <cell r="J287">
            <v>313.69600000000003</v>
          </cell>
          <cell r="K287">
            <v>0</v>
          </cell>
          <cell r="M287">
            <v>0</v>
          </cell>
          <cell r="S287">
            <v>209.24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DESIREE ROANA COSTA GOMES DE LUNA</v>
          </cell>
          <cell r="F288" t="str">
            <v>2 - Outros Profissionais da Saúde</v>
          </cell>
          <cell r="G288" t="str">
            <v>3222-05</v>
          </cell>
          <cell r="H288" t="str">
            <v>04/2026</v>
          </cell>
          <cell r="I288">
            <v>0</v>
          </cell>
          <cell r="J288">
            <v>423.16</v>
          </cell>
          <cell r="K288">
            <v>0</v>
          </cell>
          <cell r="L288">
            <v>192.20635999999999</v>
          </cell>
          <cell r="M288">
            <v>32.42</v>
          </cell>
          <cell r="O288">
            <v>2.2744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DEYSE DE OLIVEIRA CARDOSO SILVA</v>
          </cell>
          <cell r="F289" t="str">
            <v>2 - Outros Profissionais da Saúde</v>
          </cell>
          <cell r="G289" t="str">
            <v>2234-05</v>
          </cell>
          <cell r="H289" t="str">
            <v>04/2026</v>
          </cell>
          <cell r="I289">
            <v>0</v>
          </cell>
          <cell r="J289">
            <v>696.404</v>
          </cell>
          <cell r="K289">
            <v>0</v>
          </cell>
          <cell r="M289">
            <v>0</v>
          </cell>
          <cell r="O289">
            <v>2.2744</v>
          </cell>
          <cell r="S289">
            <v>0</v>
          </cell>
          <cell r="U289">
            <v>184.07</v>
          </cell>
        </row>
        <row r="290">
          <cell r="C290" t="str">
            <v>HOSPITAL DOM HÉLDER CÂMARA - CG. Nº 018/2022</v>
          </cell>
          <cell r="E290" t="str">
            <v>DIANA CARLA DIAS DOS SANTOS</v>
          </cell>
          <cell r="F290" t="str">
            <v>2 - Outros Profissionais da Saúde</v>
          </cell>
          <cell r="G290" t="str">
            <v>2235-05</v>
          </cell>
          <cell r="H290" t="str">
            <v>04/2026</v>
          </cell>
          <cell r="I290">
            <v>0</v>
          </cell>
          <cell r="J290">
            <v>597.25599999999997</v>
          </cell>
          <cell r="K290">
            <v>0</v>
          </cell>
          <cell r="L290">
            <v>192.20635999999999</v>
          </cell>
          <cell r="M290">
            <v>3.59</v>
          </cell>
          <cell r="O290">
            <v>4.7843999999999998</v>
          </cell>
          <cell r="S290">
            <v>0</v>
          </cell>
          <cell r="U290">
            <v>120.26</v>
          </cell>
        </row>
        <row r="291">
          <cell r="C291" t="str">
            <v>HOSPITAL DOM HÉLDER CÂMARA - CG. Nº 018/2022</v>
          </cell>
          <cell r="E291" t="str">
            <v>DINA NICACIO LINS DE SOUZA</v>
          </cell>
          <cell r="F291" t="str">
            <v>2 - Outros Profissionais da Saúde</v>
          </cell>
          <cell r="G291" t="str">
            <v>3222-05</v>
          </cell>
          <cell r="H291" t="str">
            <v>04/2026</v>
          </cell>
          <cell r="I291">
            <v>0</v>
          </cell>
          <cell r="J291">
            <v>406.02080000000001</v>
          </cell>
          <cell r="K291">
            <v>0</v>
          </cell>
          <cell r="M291">
            <v>0</v>
          </cell>
          <cell r="O291">
            <v>2.2744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DIOGO ALVES DUARTE</v>
          </cell>
          <cell r="F292" t="str">
            <v>2 - Outros Profissionais da Saúde</v>
          </cell>
          <cell r="G292" t="str">
            <v>2236-05</v>
          </cell>
          <cell r="H292" t="str">
            <v>04/2026</v>
          </cell>
          <cell r="I292">
            <v>0</v>
          </cell>
          <cell r="J292">
            <v>299.17200000000003</v>
          </cell>
          <cell r="K292">
            <v>0</v>
          </cell>
          <cell r="L292">
            <v>192.20635999999999</v>
          </cell>
          <cell r="M292">
            <v>3.06</v>
          </cell>
          <cell r="O292">
            <v>4.7843999999999998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DIOGO MURILO PACHECO</v>
          </cell>
          <cell r="F293" t="str">
            <v>3 - Administrativo</v>
          </cell>
          <cell r="G293" t="str">
            <v>9511-05</v>
          </cell>
          <cell r="H293" t="str">
            <v>04/2026</v>
          </cell>
          <cell r="I293">
            <v>0</v>
          </cell>
          <cell r="J293">
            <v>237.39439999999999</v>
          </cell>
          <cell r="K293">
            <v>0</v>
          </cell>
          <cell r="L293">
            <v>192.20635999999999</v>
          </cell>
          <cell r="M293">
            <v>44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DION TIBURCIO DE OLIVEIRA</v>
          </cell>
          <cell r="F294" t="str">
            <v>2 - Outros Profissionais da Saúde</v>
          </cell>
          <cell r="G294" t="str">
            <v>5151-10</v>
          </cell>
          <cell r="H294" t="str">
            <v>04/2026</v>
          </cell>
          <cell r="I294">
            <v>0</v>
          </cell>
          <cell r="J294">
            <v>200.43440000000001</v>
          </cell>
          <cell r="K294">
            <v>0</v>
          </cell>
          <cell r="L294">
            <v>192.20635999999999</v>
          </cell>
          <cell r="M294">
            <v>32.42</v>
          </cell>
          <cell r="S294">
            <v>97.26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DORALICE DA SILVA SOUZA</v>
          </cell>
          <cell r="F295" t="str">
            <v>2 - Outros Profissionais da Saúde</v>
          </cell>
          <cell r="G295" t="str">
            <v>3222-05</v>
          </cell>
          <cell r="H295" t="str">
            <v>04/2026</v>
          </cell>
          <cell r="I295">
            <v>0</v>
          </cell>
          <cell r="J295">
            <v>470.99919999999997</v>
          </cell>
          <cell r="K295">
            <v>0</v>
          </cell>
          <cell r="M295">
            <v>0</v>
          </cell>
          <cell r="O295">
            <v>2.2744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DOUGLAS JOSE MIRANDA DE LIMA</v>
          </cell>
          <cell r="F296" t="str">
            <v>1 - Médico</v>
          </cell>
          <cell r="G296" t="str">
            <v>2251-25</v>
          </cell>
          <cell r="H296" t="str">
            <v>04/2026</v>
          </cell>
          <cell r="I296">
            <v>0</v>
          </cell>
          <cell r="J296">
            <v>712.33040000000005</v>
          </cell>
          <cell r="K296">
            <v>0</v>
          </cell>
          <cell r="M296">
            <v>0</v>
          </cell>
          <cell r="O296">
            <v>18.194400000000002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DOUGLAS RAFAEL DE SANTANA SILVA</v>
          </cell>
          <cell r="F297" t="str">
            <v>2 - Outros Profissionais da Saúde</v>
          </cell>
          <cell r="G297" t="str">
            <v>3222-05</v>
          </cell>
          <cell r="H297" t="str">
            <v>04/2026</v>
          </cell>
          <cell r="I297">
            <v>0</v>
          </cell>
          <cell r="J297">
            <v>502.06400000000002</v>
          </cell>
          <cell r="K297">
            <v>0</v>
          </cell>
          <cell r="L297">
            <v>192.20635999999999</v>
          </cell>
          <cell r="M297">
            <v>32.42</v>
          </cell>
          <cell r="O297">
            <v>2.2744</v>
          </cell>
          <cell r="S297">
            <v>97.26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DYONNE DAFFNE DA SILVA SOUSA</v>
          </cell>
          <cell r="F298" t="str">
            <v>2 - Outros Profissionais da Saúde</v>
          </cell>
          <cell r="G298" t="str">
            <v>3222-05</v>
          </cell>
          <cell r="H298" t="str">
            <v>04/2026</v>
          </cell>
          <cell r="I298">
            <v>0</v>
          </cell>
          <cell r="J298">
            <v>609.05280000000005</v>
          </cell>
          <cell r="K298">
            <v>0</v>
          </cell>
          <cell r="M298">
            <v>0</v>
          </cell>
          <cell r="O298">
            <v>2.2744</v>
          </cell>
          <cell r="S298">
            <v>97.26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EDIANE LEANDRO DO NASCIMENTO</v>
          </cell>
          <cell r="F299" t="str">
            <v>2 - Outros Profissionais da Saúde</v>
          </cell>
          <cell r="G299" t="str">
            <v>3222-05</v>
          </cell>
          <cell r="H299" t="str">
            <v>04/2026</v>
          </cell>
          <cell r="I299">
            <v>0</v>
          </cell>
          <cell r="J299">
            <v>437.12560000000002</v>
          </cell>
          <cell r="K299">
            <v>0</v>
          </cell>
          <cell r="L299">
            <v>192.20635999999999</v>
          </cell>
          <cell r="M299">
            <v>32.42</v>
          </cell>
          <cell r="O299">
            <v>2.2744</v>
          </cell>
          <cell r="S299">
            <v>97.26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EDICILENE KATIA PEREIRA</v>
          </cell>
          <cell r="F300" t="str">
            <v>2 - Outros Profissionais da Saúde</v>
          </cell>
          <cell r="G300" t="str">
            <v>2235-05</v>
          </cell>
          <cell r="H300" t="str">
            <v>04/2026</v>
          </cell>
          <cell r="I300">
            <v>0</v>
          </cell>
          <cell r="J300">
            <v>735.42</v>
          </cell>
          <cell r="K300">
            <v>0</v>
          </cell>
          <cell r="M300">
            <v>0</v>
          </cell>
          <cell r="O300">
            <v>4.7843999999999998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EDIGELSON GOMES DA SILVA</v>
          </cell>
          <cell r="F301" t="str">
            <v>3 - Administrativo</v>
          </cell>
          <cell r="G301" t="str">
            <v>5174-10</v>
          </cell>
          <cell r="H301" t="str">
            <v>04/2026</v>
          </cell>
          <cell r="I301">
            <v>0</v>
          </cell>
          <cell r="J301">
            <v>129.68</v>
          </cell>
          <cell r="K301">
            <v>0</v>
          </cell>
          <cell r="M301">
            <v>0</v>
          </cell>
          <cell r="S301">
            <v>97.26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EDILANE IZABEL DA SILVA</v>
          </cell>
          <cell r="F302" t="str">
            <v>2 - Outros Profissionais da Saúde</v>
          </cell>
          <cell r="G302" t="str">
            <v>3222-05</v>
          </cell>
          <cell r="H302" t="str">
            <v>04/2026</v>
          </cell>
          <cell r="I302">
            <v>0</v>
          </cell>
          <cell r="J302">
            <v>432.44240000000002</v>
          </cell>
          <cell r="K302">
            <v>0</v>
          </cell>
          <cell r="L302">
            <v>192.20635999999999</v>
          </cell>
          <cell r="M302">
            <v>32.42</v>
          </cell>
          <cell r="O302">
            <v>2.2744</v>
          </cell>
          <cell r="S302">
            <v>92.72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EDILENE POHLMANN TABARELLI</v>
          </cell>
          <cell r="F303" t="str">
            <v>3 - Administrativo</v>
          </cell>
          <cell r="G303" t="str">
            <v>1312-05</v>
          </cell>
          <cell r="H303" t="str">
            <v>04/2026</v>
          </cell>
          <cell r="I303">
            <v>0</v>
          </cell>
          <cell r="J303">
            <v>951.93039999999996</v>
          </cell>
          <cell r="K303">
            <v>0</v>
          </cell>
          <cell r="M303">
            <v>0</v>
          </cell>
          <cell r="O303">
            <v>2.2744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EDILENE SALES DE ARAUJO ROSENDO</v>
          </cell>
          <cell r="F304" t="str">
            <v>2 - Outros Profissionais da Saúde</v>
          </cell>
          <cell r="G304" t="str">
            <v>5211-30</v>
          </cell>
          <cell r="H304" t="str">
            <v>04/2026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EDILEUZA MARTINS BATISTA</v>
          </cell>
          <cell r="F305" t="str">
            <v>2 - Outros Profissionais da Saúde</v>
          </cell>
          <cell r="G305" t="str">
            <v>3222-05</v>
          </cell>
          <cell r="H305" t="str">
            <v>04/2026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  <cell r="O305">
            <v>2.2744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EDILEUZA SOARES CAMBRAINHA</v>
          </cell>
          <cell r="F306" t="str">
            <v>3 - Administrativo</v>
          </cell>
          <cell r="G306" t="str">
            <v>5143-20</v>
          </cell>
          <cell r="H306" t="str">
            <v>04/2026</v>
          </cell>
          <cell r="I306">
            <v>0</v>
          </cell>
          <cell r="J306">
            <v>181.55199999999999</v>
          </cell>
          <cell r="K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EDILSON JOSE DA SILVA</v>
          </cell>
          <cell r="F307" t="str">
            <v>2 - Outros Profissionais da Saúde</v>
          </cell>
          <cell r="G307" t="str">
            <v>5151-10</v>
          </cell>
          <cell r="H307" t="str">
            <v>04/2026</v>
          </cell>
          <cell r="I307">
            <v>0</v>
          </cell>
          <cell r="J307">
            <v>168.584</v>
          </cell>
          <cell r="K307">
            <v>0</v>
          </cell>
          <cell r="L307">
            <v>192.20635999999999</v>
          </cell>
          <cell r="M307">
            <v>32.42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EDILZA MARIA CRISPIM DE BARROS</v>
          </cell>
          <cell r="F308" t="str">
            <v>2 - Outros Profissionais da Saúde</v>
          </cell>
          <cell r="G308" t="str">
            <v>3222-05</v>
          </cell>
          <cell r="H308" t="str">
            <v>04/2026</v>
          </cell>
          <cell r="I308">
            <v>0</v>
          </cell>
          <cell r="J308">
            <v>409.61200000000002</v>
          </cell>
          <cell r="K308">
            <v>0</v>
          </cell>
          <cell r="L308">
            <v>192.20635999999999</v>
          </cell>
          <cell r="M308">
            <v>32.42</v>
          </cell>
          <cell r="O308">
            <v>2.2744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EDIVANE ALVES DE MORAES</v>
          </cell>
          <cell r="F309" t="str">
            <v>2 - Outros Profissionais da Saúde</v>
          </cell>
          <cell r="G309" t="str">
            <v>2235-05</v>
          </cell>
          <cell r="H309" t="str">
            <v>04/2026</v>
          </cell>
          <cell r="I309">
            <v>0</v>
          </cell>
          <cell r="J309">
            <v>908.72720000000004</v>
          </cell>
          <cell r="K309">
            <v>0</v>
          </cell>
          <cell r="M309">
            <v>0</v>
          </cell>
          <cell r="O309">
            <v>4.7843999999999998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EDIVANIA FABIOLA DA SILVA</v>
          </cell>
          <cell r="F310" t="str">
            <v>2 - Outros Profissionais da Saúde</v>
          </cell>
          <cell r="G310" t="str">
            <v>3222-05</v>
          </cell>
          <cell r="H310" t="str">
            <v>04/2026</v>
          </cell>
          <cell r="I310">
            <v>0</v>
          </cell>
          <cell r="J310">
            <v>420.05680000000001</v>
          </cell>
          <cell r="K310">
            <v>0</v>
          </cell>
          <cell r="L310">
            <v>192.20635999999999</v>
          </cell>
          <cell r="M310">
            <v>32.42</v>
          </cell>
          <cell r="O310">
            <v>2.2744</v>
          </cell>
          <cell r="S310">
            <v>92.07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EDIVANIA MARIA BATISTA DE JESUS</v>
          </cell>
          <cell r="F311" t="str">
            <v>2 - Outros Profissionais da Saúde</v>
          </cell>
          <cell r="G311" t="str">
            <v>5211-30</v>
          </cell>
          <cell r="H311" t="str">
            <v>04/2026</v>
          </cell>
          <cell r="I311">
            <v>0</v>
          </cell>
          <cell r="J311">
            <v>158.31200000000001</v>
          </cell>
          <cell r="K311">
            <v>0</v>
          </cell>
          <cell r="L311">
            <v>192.20635999999999</v>
          </cell>
          <cell r="M311">
            <v>35.479999999999997</v>
          </cell>
          <cell r="S311">
            <v>106.44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EDJANE TOME DO CARMO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>
            <v>0</v>
          </cell>
          <cell r="J312">
            <v>406.01119999999997</v>
          </cell>
          <cell r="K312">
            <v>0</v>
          </cell>
          <cell r="M312">
            <v>0</v>
          </cell>
          <cell r="O312">
            <v>2.2744</v>
          </cell>
          <cell r="S312">
            <v>68.73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EDLEUZA MARIA GOMES</v>
          </cell>
          <cell r="F313" t="str">
            <v>3 - Administrativo</v>
          </cell>
          <cell r="G313" t="str">
            <v>5143-20</v>
          </cell>
          <cell r="H313" t="str">
            <v>04/2026</v>
          </cell>
          <cell r="I313">
            <v>0</v>
          </cell>
          <cell r="J313">
            <v>181.55199999999999</v>
          </cell>
          <cell r="K313">
            <v>0</v>
          </cell>
          <cell r="L313">
            <v>192.20635999999999</v>
          </cell>
          <cell r="M313">
            <v>32.42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EDNA JUDITE DA SILVA</v>
          </cell>
          <cell r="F314" t="str">
            <v>2 - Outros Profissionais da Saúde</v>
          </cell>
          <cell r="G314" t="str">
            <v>2237-10</v>
          </cell>
          <cell r="H314" t="str">
            <v>04/2026</v>
          </cell>
          <cell r="I314">
            <v>0</v>
          </cell>
          <cell r="J314">
            <v>423.53519999999997</v>
          </cell>
          <cell r="K314">
            <v>0</v>
          </cell>
          <cell r="M314">
            <v>0</v>
          </cell>
          <cell r="O314">
            <v>2.2744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EDNA LUCIA FERREIRA DA SILVA</v>
          </cell>
          <cell r="F315" t="str">
            <v>2 - Outros Profissionais da Saúde</v>
          </cell>
          <cell r="G315" t="str">
            <v>3222-05</v>
          </cell>
          <cell r="H315" t="str">
            <v>04/2026</v>
          </cell>
          <cell r="I315">
            <v>0</v>
          </cell>
          <cell r="J315">
            <v>427.61759999999998</v>
          </cell>
          <cell r="K315">
            <v>0</v>
          </cell>
          <cell r="M315">
            <v>0</v>
          </cell>
          <cell r="O315">
            <v>2.2744</v>
          </cell>
          <cell r="S315">
            <v>97.26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EDNA MARIA DA SILVA</v>
          </cell>
          <cell r="F316" t="str">
            <v>2 - Outros Profissionais da Saúde</v>
          </cell>
          <cell r="G316" t="str">
            <v>3222-05</v>
          </cell>
          <cell r="H316" t="str">
            <v>04/2026</v>
          </cell>
          <cell r="I316">
            <v>0</v>
          </cell>
          <cell r="J316">
            <v>447.12799999999999</v>
          </cell>
          <cell r="K316">
            <v>0</v>
          </cell>
          <cell r="L316">
            <v>192.20635999999999</v>
          </cell>
          <cell r="M316">
            <v>32.42</v>
          </cell>
          <cell r="O316">
            <v>2.2744</v>
          </cell>
          <cell r="S316">
            <v>97.26</v>
          </cell>
          <cell r="U316">
            <v>81.02</v>
          </cell>
        </row>
        <row r="317">
          <cell r="C317" t="str">
            <v>HOSPITAL DOM HÉLDER CÂMARA - CG. Nº 018/2022</v>
          </cell>
          <cell r="E317" t="str">
            <v>EDNA MARIA DA SILVA BARROS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>
            <v>0</v>
          </cell>
          <cell r="J317">
            <v>578.6576</v>
          </cell>
          <cell r="K317">
            <v>0</v>
          </cell>
          <cell r="M317">
            <v>0</v>
          </cell>
          <cell r="O317">
            <v>2.2744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EDNA XAVIER DA SILVA</v>
          </cell>
          <cell r="F318" t="str">
            <v>2 - Outros Profissionais da Saúde</v>
          </cell>
          <cell r="G318" t="str">
            <v>3222-05</v>
          </cell>
          <cell r="H318" t="str">
            <v>04/2026</v>
          </cell>
          <cell r="I318">
            <v>0</v>
          </cell>
          <cell r="J318">
            <v>423.21359999999999</v>
          </cell>
          <cell r="K318">
            <v>0</v>
          </cell>
          <cell r="M318">
            <v>0</v>
          </cell>
          <cell r="O318">
            <v>2.2744</v>
          </cell>
          <cell r="S318">
            <v>97.26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EDNALDA BELIZARIO DA SILVA</v>
          </cell>
          <cell r="F319" t="str">
            <v>2 - Outros Profissionais da Saúde</v>
          </cell>
          <cell r="G319" t="str">
            <v>3222-05</v>
          </cell>
          <cell r="H319" t="str">
            <v>04/2026</v>
          </cell>
          <cell r="I319">
            <v>0</v>
          </cell>
          <cell r="J319">
            <v>459.72559999999999</v>
          </cell>
          <cell r="K319">
            <v>0</v>
          </cell>
          <cell r="M319">
            <v>0</v>
          </cell>
          <cell r="O319">
            <v>2.2744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EDNEUZA CARNEIRO DA SILVA</v>
          </cell>
          <cell r="F320" t="str">
            <v>3 - Administrativo</v>
          </cell>
          <cell r="G320" t="str">
            <v>4110-10</v>
          </cell>
          <cell r="H320" t="str">
            <v>04/2026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EDSON MANOEL DA SILVA</v>
          </cell>
          <cell r="F321" t="str">
            <v>2 - Outros Profissionais da Saúde</v>
          </cell>
          <cell r="G321" t="str">
            <v>3242-05</v>
          </cell>
          <cell r="H321" t="str">
            <v>04/2026</v>
          </cell>
          <cell r="I321">
            <v>0</v>
          </cell>
          <cell r="J321">
            <v>433.93680000000001</v>
          </cell>
          <cell r="K321">
            <v>0</v>
          </cell>
          <cell r="M321">
            <v>0</v>
          </cell>
          <cell r="O321">
            <v>2.2744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EDSON XAVIER DOS SANTOS</v>
          </cell>
          <cell r="F322" t="str">
            <v>2 - Outros Profissionais da Saúde</v>
          </cell>
          <cell r="G322" t="str">
            <v>5151-10</v>
          </cell>
          <cell r="H322" t="str">
            <v>04/2026</v>
          </cell>
          <cell r="I322">
            <v>0</v>
          </cell>
          <cell r="J322">
            <v>190.05680000000001</v>
          </cell>
          <cell r="K322">
            <v>0</v>
          </cell>
          <cell r="L322">
            <v>192.20635999999999</v>
          </cell>
          <cell r="M322">
            <v>32.42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EDUARDA LAIS PIMENTEL DE BARROS</v>
          </cell>
          <cell r="F323" t="str">
            <v>2 - Outros Profissionais da Saúde</v>
          </cell>
          <cell r="G323" t="str">
            <v>2235-05</v>
          </cell>
          <cell r="H323" t="str">
            <v>04/2026</v>
          </cell>
          <cell r="I323">
            <v>0</v>
          </cell>
          <cell r="J323">
            <v>578.84</v>
          </cell>
          <cell r="K323">
            <v>0</v>
          </cell>
          <cell r="M323">
            <v>0</v>
          </cell>
          <cell r="O323">
            <v>4.7843999999999998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EDVALDO JOSE DOS SANTOS</v>
          </cell>
          <cell r="F324" t="str">
            <v>3 - Administrativo</v>
          </cell>
          <cell r="G324" t="str">
            <v>5143-20</v>
          </cell>
          <cell r="H324" t="str">
            <v>04/2026</v>
          </cell>
          <cell r="I324">
            <v>0</v>
          </cell>
          <cell r="J324">
            <v>404.06799999999998</v>
          </cell>
          <cell r="K324">
            <v>0</v>
          </cell>
          <cell r="L324">
            <v>192.20635999999999</v>
          </cell>
          <cell r="M324">
            <v>32.42</v>
          </cell>
          <cell r="S324">
            <v>97.26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EDVANIA MARIA DA SILVA VIANA</v>
          </cell>
          <cell r="F325" t="str">
            <v>2 - Outros Profissionais da Saúde</v>
          </cell>
          <cell r="G325" t="str">
            <v>3222-05</v>
          </cell>
          <cell r="H325" t="str">
            <v>04/2026</v>
          </cell>
          <cell r="I325">
            <v>0</v>
          </cell>
          <cell r="J325">
            <v>364.2328</v>
          </cell>
          <cell r="K325">
            <v>0</v>
          </cell>
          <cell r="M325">
            <v>0</v>
          </cell>
          <cell r="O325">
            <v>2.2744</v>
          </cell>
          <cell r="S325">
            <v>97.26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EDVANIA TAMIRES SANTOS DE LIMA</v>
          </cell>
          <cell r="F326" t="str">
            <v>2 - Outros Profissionais da Saúde</v>
          </cell>
          <cell r="G326" t="str">
            <v>3222-05</v>
          </cell>
          <cell r="H326" t="str">
            <v>04/2026</v>
          </cell>
          <cell r="I326">
            <v>0</v>
          </cell>
          <cell r="J326">
            <v>423.71120000000002</v>
          </cell>
          <cell r="K326">
            <v>0</v>
          </cell>
          <cell r="L326">
            <v>192.20635999999999</v>
          </cell>
          <cell r="M326">
            <v>32.42</v>
          </cell>
          <cell r="O326">
            <v>2.2744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ELAINE CRISTINA DA SILVA</v>
          </cell>
          <cell r="F327" t="str">
            <v>2 - Outros Profissionais da Saúde</v>
          </cell>
          <cell r="G327" t="str">
            <v>3222-05</v>
          </cell>
          <cell r="H327" t="str">
            <v>04/2026</v>
          </cell>
          <cell r="I327">
            <v>0</v>
          </cell>
          <cell r="J327">
            <v>403.17840000000001</v>
          </cell>
          <cell r="K327">
            <v>0</v>
          </cell>
          <cell r="M327">
            <v>0</v>
          </cell>
          <cell r="O327">
            <v>2.2744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ELAINE DOS SANTOS MONTEIRO</v>
          </cell>
          <cell r="F328" t="str">
            <v>3 - Administrativo</v>
          </cell>
          <cell r="G328" t="str">
            <v>4131-15</v>
          </cell>
          <cell r="H328" t="str">
            <v>04/2026</v>
          </cell>
          <cell r="I328">
            <v>0</v>
          </cell>
          <cell r="J328">
            <v>177.76560000000001</v>
          </cell>
          <cell r="K328">
            <v>0</v>
          </cell>
          <cell r="L328">
            <v>192.20635999999999</v>
          </cell>
          <cell r="M328">
            <v>44</v>
          </cell>
          <cell r="S328">
            <v>138.77000000000001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ELAINE GOMES DE OLIVEIRA</v>
          </cell>
          <cell r="F329" t="str">
            <v>2 - Outros Profissionais da Saúde</v>
          </cell>
          <cell r="G329" t="str">
            <v>3222-05</v>
          </cell>
          <cell r="H329" t="str">
            <v>04/2026</v>
          </cell>
          <cell r="I329">
            <v>0</v>
          </cell>
          <cell r="J329">
            <v>421.02879999999999</v>
          </cell>
          <cell r="K329">
            <v>0</v>
          </cell>
          <cell r="L329">
            <v>192.20635999999999</v>
          </cell>
          <cell r="M329">
            <v>32.42</v>
          </cell>
          <cell r="O329">
            <v>2.2744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ELANE WALTRUDES SILVA</v>
          </cell>
          <cell r="F330" t="str">
            <v>2 - Outros Profissionais da Saúde</v>
          </cell>
          <cell r="G330" t="str">
            <v>3222-05</v>
          </cell>
          <cell r="H330" t="str">
            <v>04/2026</v>
          </cell>
          <cell r="I330">
            <v>0</v>
          </cell>
          <cell r="J330">
            <v>57.059199999999997</v>
          </cell>
          <cell r="K330">
            <v>0</v>
          </cell>
          <cell r="M330">
            <v>0</v>
          </cell>
          <cell r="O330">
            <v>2.2744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ELANIA CAVALCANTE DA SILVA CARVALHO</v>
          </cell>
          <cell r="F331" t="str">
            <v>2 - Outros Profissionais da Saúde</v>
          </cell>
          <cell r="G331" t="str">
            <v>3222-05</v>
          </cell>
          <cell r="H331" t="str">
            <v>04/2026</v>
          </cell>
          <cell r="I331">
            <v>0</v>
          </cell>
          <cell r="J331">
            <v>422.34320000000002</v>
          </cell>
          <cell r="K331">
            <v>0</v>
          </cell>
          <cell r="L331">
            <v>192.20635999999999</v>
          </cell>
          <cell r="M331">
            <v>32.42</v>
          </cell>
          <cell r="O331">
            <v>2.2744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ELCILENE ASSIS DA SILVA SOUZA</v>
          </cell>
          <cell r="F332" t="str">
            <v>2 - Outros Profissionais da Saúde</v>
          </cell>
          <cell r="G332" t="str">
            <v>5152-05</v>
          </cell>
          <cell r="H332" t="str">
            <v>04/2026</v>
          </cell>
          <cell r="I332">
            <v>0</v>
          </cell>
          <cell r="J332">
            <v>202.94640000000001</v>
          </cell>
          <cell r="K332">
            <v>0</v>
          </cell>
          <cell r="M332">
            <v>0</v>
          </cell>
          <cell r="O332">
            <v>2.2744</v>
          </cell>
          <cell r="S332">
            <v>97.26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ELEN DIANA ESTEVAM DA SILVA</v>
          </cell>
          <cell r="F333" t="str">
            <v>3 - Administrativo</v>
          </cell>
          <cell r="G333" t="str">
            <v>5143-20</v>
          </cell>
          <cell r="H333" t="str">
            <v>04/2026</v>
          </cell>
          <cell r="I333">
            <v>0</v>
          </cell>
          <cell r="J333">
            <v>181.55199999999999</v>
          </cell>
          <cell r="K333">
            <v>0</v>
          </cell>
          <cell r="L333">
            <v>192.20635999999999</v>
          </cell>
          <cell r="M333">
            <v>32.42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ELENILSON JOSE DA SILVA</v>
          </cell>
          <cell r="F334" t="str">
            <v>3 - Administrativo</v>
          </cell>
          <cell r="G334" t="str">
            <v>5174-10</v>
          </cell>
          <cell r="H334" t="str">
            <v>04/2026</v>
          </cell>
          <cell r="I334">
            <v>0</v>
          </cell>
          <cell r="J334">
            <v>171.49119999999999</v>
          </cell>
          <cell r="K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ELEUZA MENDES DE OLIVEIRA</v>
          </cell>
          <cell r="F335" t="str">
            <v>2 - Outros Profissionais da Saúde</v>
          </cell>
          <cell r="G335" t="str">
            <v>2235-05</v>
          </cell>
          <cell r="H335" t="str">
            <v>04/2026</v>
          </cell>
          <cell r="I335">
            <v>0</v>
          </cell>
          <cell r="J335">
            <v>600.0752</v>
          </cell>
          <cell r="K335">
            <v>0</v>
          </cell>
          <cell r="L335">
            <v>192.20635999999999</v>
          </cell>
          <cell r="M335">
            <v>3.59</v>
          </cell>
          <cell r="O335">
            <v>4.7843999999999998</v>
          </cell>
          <cell r="S335">
            <v>143.65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ELIANE ALEXANDRINA DA SILVA LIVRAMENTO</v>
          </cell>
          <cell r="F336" t="str">
            <v>3 - Administrativo</v>
          </cell>
          <cell r="G336" t="str">
            <v>5143-20</v>
          </cell>
          <cell r="H336" t="str">
            <v>04/2026</v>
          </cell>
          <cell r="I336">
            <v>0</v>
          </cell>
          <cell r="J336">
            <v>183.43440000000001</v>
          </cell>
          <cell r="K336">
            <v>0</v>
          </cell>
          <cell r="L336">
            <v>192.20635999999999</v>
          </cell>
          <cell r="M336">
            <v>32.42</v>
          </cell>
          <cell r="S336">
            <v>97.26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ELIANE AZEVEDO DA SILVA</v>
          </cell>
          <cell r="F337" t="str">
            <v>2 - Outros Profissionais da Saúde</v>
          </cell>
          <cell r="G337" t="str">
            <v>3222-05</v>
          </cell>
          <cell r="H337" t="str">
            <v>04/2026</v>
          </cell>
          <cell r="I337">
            <v>0</v>
          </cell>
          <cell r="J337">
            <v>440.83440000000002</v>
          </cell>
          <cell r="K337">
            <v>0</v>
          </cell>
          <cell r="L337">
            <v>192.20635999999999</v>
          </cell>
          <cell r="M337">
            <v>32.42</v>
          </cell>
          <cell r="O337">
            <v>2.2744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ELIANE MARCIA BEZERRA GOMES</v>
          </cell>
          <cell r="F338" t="str">
            <v>2 - Outros Profissionais da Saúde</v>
          </cell>
          <cell r="G338" t="str">
            <v>2235-05</v>
          </cell>
          <cell r="H338" t="str">
            <v>04/2026</v>
          </cell>
          <cell r="I338">
            <v>0</v>
          </cell>
          <cell r="J338">
            <v>588.64319999999998</v>
          </cell>
          <cell r="K338">
            <v>0</v>
          </cell>
          <cell r="L338">
            <v>192.20635999999999</v>
          </cell>
          <cell r="M338">
            <v>3.59</v>
          </cell>
          <cell r="O338">
            <v>4.7843999999999998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ELIANE MARIA DA SILVA CARDOSO</v>
          </cell>
          <cell r="F339" t="str">
            <v>2 - Outros Profissionais da Saúde</v>
          </cell>
          <cell r="G339" t="str">
            <v>3222-05</v>
          </cell>
          <cell r="H339" t="str">
            <v>04/2026</v>
          </cell>
          <cell r="I339">
            <v>0</v>
          </cell>
          <cell r="J339">
            <v>453.15280000000001</v>
          </cell>
          <cell r="K339">
            <v>0</v>
          </cell>
          <cell r="L339">
            <v>192.20635999999999</v>
          </cell>
          <cell r="M339">
            <v>32.42</v>
          </cell>
          <cell r="O339">
            <v>2.2744</v>
          </cell>
          <cell r="S339">
            <v>97.26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ELIAS JORGE NOGUEIRA</v>
          </cell>
          <cell r="F340" t="str">
            <v>2 - Outros Profissionais da Saúde</v>
          </cell>
          <cell r="G340" t="str">
            <v>5151-10</v>
          </cell>
          <cell r="H340" t="str">
            <v>04/2026</v>
          </cell>
          <cell r="I340">
            <v>0</v>
          </cell>
          <cell r="J340">
            <v>161.952</v>
          </cell>
          <cell r="K340">
            <v>0</v>
          </cell>
          <cell r="L340">
            <v>192.20635999999999</v>
          </cell>
          <cell r="M340">
            <v>32.42</v>
          </cell>
          <cell r="S340">
            <v>97.26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ELIDIA MARIA DA SILVA</v>
          </cell>
          <cell r="F341" t="str">
            <v>3 - Administrativo</v>
          </cell>
          <cell r="G341" t="str">
            <v>5143-20</v>
          </cell>
          <cell r="H341" t="str">
            <v>04/2026</v>
          </cell>
          <cell r="I341">
            <v>0</v>
          </cell>
          <cell r="J341">
            <v>213.91120000000001</v>
          </cell>
          <cell r="K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ELIDIANE BARBOSA DA SILVA</v>
          </cell>
          <cell r="F342" t="str">
            <v>2 - Outros Profissionais da Saúde</v>
          </cell>
          <cell r="G342" t="str">
            <v>2234-05</v>
          </cell>
          <cell r="H342" t="str">
            <v>04/2026</v>
          </cell>
          <cell r="I342">
            <v>0</v>
          </cell>
          <cell r="J342">
            <v>441.64960000000002</v>
          </cell>
          <cell r="K342">
            <v>0</v>
          </cell>
          <cell r="L342">
            <v>192.20635999999999</v>
          </cell>
          <cell r="M342">
            <v>18.559999999999999</v>
          </cell>
          <cell r="O342">
            <v>2.2744</v>
          </cell>
          <cell r="S342">
            <v>222.76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ELIELMA JULIANA MARIA DA SILVA</v>
          </cell>
          <cell r="F343" t="str">
            <v>3 - Administrativo</v>
          </cell>
          <cell r="G343" t="str">
            <v xml:space="preserve">2521-05 </v>
          </cell>
          <cell r="H343" t="str">
            <v>04/2026</v>
          </cell>
          <cell r="I343">
            <v>0</v>
          </cell>
          <cell r="J343">
            <v>770.33360000000005</v>
          </cell>
          <cell r="K343">
            <v>0</v>
          </cell>
          <cell r="L343">
            <v>192.20635999999999</v>
          </cell>
          <cell r="M343">
            <v>44</v>
          </cell>
          <cell r="S343">
            <v>180.6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ELIESIDIA SOARES DA SILVA</v>
          </cell>
          <cell r="F344" t="str">
            <v>3 - Administrativo</v>
          </cell>
          <cell r="G344" t="str">
            <v>5142-25</v>
          </cell>
          <cell r="H344" t="str">
            <v>04/2026</v>
          </cell>
          <cell r="I344">
            <v>0</v>
          </cell>
          <cell r="J344">
            <v>168.584</v>
          </cell>
          <cell r="K344">
            <v>0</v>
          </cell>
          <cell r="M344">
            <v>0</v>
          </cell>
          <cell r="S344">
            <v>97.26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ELIETE MARIA DA SILVA</v>
          </cell>
          <cell r="F345" t="str">
            <v>3 - Administrativo</v>
          </cell>
          <cell r="G345" t="str">
            <v>5143-20</v>
          </cell>
          <cell r="H345" t="str">
            <v>04/2026</v>
          </cell>
          <cell r="I345">
            <v>0</v>
          </cell>
          <cell r="J345">
            <v>181.33199999999999</v>
          </cell>
          <cell r="K345">
            <v>0</v>
          </cell>
          <cell r="L345">
            <v>192.20635999999999</v>
          </cell>
          <cell r="M345">
            <v>32.42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ELIETE MARIA DE SENA DOS SANTOS</v>
          </cell>
          <cell r="F346" t="str">
            <v>3 - Administrativo</v>
          </cell>
          <cell r="G346" t="str">
            <v>5163-45</v>
          </cell>
          <cell r="H346" t="str">
            <v>04/2026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ELINALVA LOPES DA SILVA</v>
          </cell>
          <cell r="F347" t="str">
            <v>3 - Administrativo</v>
          </cell>
          <cell r="G347" t="str">
            <v>5163-45</v>
          </cell>
          <cell r="H347" t="str">
            <v>04/2026</v>
          </cell>
          <cell r="I347">
            <v>0</v>
          </cell>
          <cell r="J347">
            <v>175.44399999999999</v>
          </cell>
          <cell r="K347">
            <v>0</v>
          </cell>
          <cell r="M347">
            <v>0</v>
          </cell>
          <cell r="S347">
            <v>97.26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ELINDISLAYNE SANTINO DO NASCIMENTO OLIVEIRA</v>
          </cell>
          <cell r="F348" t="str">
            <v>2 - Outros Profissionais da Saúde</v>
          </cell>
          <cell r="G348" t="str">
            <v>2235-05</v>
          </cell>
          <cell r="H348" t="str">
            <v>04/2026</v>
          </cell>
          <cell r="I348">
            <v>0</v>
          </cell>
          <cell r="J348">
            <v>573.10799999999995</v>
          </cell>
          <cell r="K348">
            <v>0</v>
          </cell>
          <cell r="L348">
            <v>192.20635999999999</v>
          </cell>
          <cell r="M348">
            <v>3.05</v>
          </cell>
          <cell r="O348">
            <v>4.7843999999999998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ELINEIDE MARIA DE LIRA NOJOSA</v>
          </cell>
          <cell r="F349" t="str">
            <v>2 - Outros Profissionais da Saúde</v>
          </cell>
          <cell r="G349" t="str">
            <v>3222-05</v>
          </cell>
          <cell r="H349" t="str">
            <v>04/2026</v>
          </cell>
          <cell r="I349">
            <v>0</v>
          </cell>
          <cell r="J349">
            <v>471.33359999999999</v>
          </cell>
          <cell r="K349">
            <v>0</v>
          </cell>
          <cell r="M349">
            <v>0</v>
          </cell>
          <cell r="O349">
            <v>2.2744</v>
          </cell>
          <cell r="S349">
            <v>97.26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ELIONAI SILVA DO NASCIMENTO</v>
          </cell>
          <cell r="F350" t="str">
            <v>3 - Administrativo</v>
          </cell>
          <cell r="G350" t="str">
            <v>5143-20</v>
          </cell>
          <cell r="H350" t="str">
            <v>04/2026</v>
          </cell>
          <cell r="I350">
            <v>0</v>
          </cell>
          <cell r="J350">
            <v>181.9008</v>
          </cell>
          <cell r="K350">
            <v>0</v>
          </cell>
          <cell r="L350">
            <v>192.20635999999999</v>
          </cell>
          <cell r="M350">
            <v>32.42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ELISABETH DA SILVA XAVIER MONTEIRO</v>
          </cell>
          <cell r="F351" t="str">
            <v>2 - Outros Profissionais da Saúde</v>
          </cell>
          <cell r="G351" t="str">
            <v>3222-05</v>
          </cell>
          <cell r="H351" t="str">
            <v>04/2026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  <cell r="O351">
            <v>2.2744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ELISANGELA CONCEICAO SILVA</v>
          </cell>
          <cell r="F352" t="str">
            <v>2 - Outros Profissionais da Saúde</v>
          </cell>
          <cell r="G352" t="str">
            <v>3222-05</v>
          </cell>
          <cell r="H352" t="str">
            <v>04/2026</v>
          </cell>
          <cell r="I352">
            <v>0</v>
          </cell>
          <cell r="J352">
            <v>448.3664</v>
          </cell>
          <cell r="K352">
            <v>0</v>
          </cell>
          <cell r="L352">
            <v>192.20635999999999</v>
          </cell>
          <cell r="M352">
            <v>32.42</v>
          </cell>
          <cell r="O352">
            <v>2.2744</v>
          </cell>
          <cell r="S352">
            <v>97.26</v>
          </cell>
          <cell r="U352">
            <v>81.02</v>
          </cell>
        </row>
        <row r="353">
          <cell r="C353" t="str">
            <v>HOSPITAL DOM HÉLDER CÂMARA - CG. Nº 018/2022</v>
          </cell>
          <cell r="E353" t="str">
            <v>ELISANGELA JOSEFA DOS SANTOS</v>
          </cell>
          <cell r="F353" t="str">
            <v>2 - Outros Profissionais da Saúde</v>
          </cell>
          <cell r="G353" t="str">
            <v>2235-05</v>
          </cell>
          <cell r="H353" t="str">
            <v>04/2026</v>
          </cell>
          <cell r="I353">
            <v>0</v>
          </cell>
          <cell r="J353">
            <v>963.50400000000002</v>
          </cell>
          <cell r="K353">
            <v>0</v>
          </cell>
          <cell r="M353">
            <v>0</v>
          </cell>
          <cell r="O353">
            <v>4.7843999999999998</v>
          </cell>
          <cell r="S353">
            <v>143.65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ELISANGELA MARIA DA CONCEICAO</v>
          </cell>
          <cell r="F354" t="str">
            <v>2 - Outros Profissionais da Saúde</v>
          </cell>
          <cell r="G354" t="str">
            <v>3222-05</v>
          </cell>
          <cell r="H354" t="str">
            <v>04/2026</v>
          </cell>
          <cell r="I354">
            <v>0</v>
          </cell>
          <cell r="J354">
            <v>460.74880000000002</v>
          </cell>
          <cell r="K354">
            <v>0</v>
          </cell>
          <cell r="L354">
            <v>192.20635999999999</v>
          </cell>
          <cell r="M354">
            <v>32.42</v>
          </cell>
          <cell r="O354">
            <v>2.2744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ELIVANIA MESSIAS DA SILVA BARBOSA</v>
          </cell>
          <cell r="F355" t="str">
            <v>2 - Outros Profissionais da Saúde</v>
          </cell>
          <cell r="G355" t="str">
            <v>2236-05</v>
          </cell>
          <cell r="H355" t="str">
            <v>04/2026</v>
          </cell>
          <cell r="I355">
            <v>0</v>
          </cell>
          <cell r="J355">
            <v>305.33999999999997</v>
          </cell>
          <cell r="K355">
            <v>0</v>
          </cell>
          <cell r="L355">
            <v>192.20635999999999</v>
          </cell>
          <cell r="M355">
            <v>2.36</v>
          </cell>
          <cell r="O355">
            <v>4.7843999999999998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ELIZABETE ALVES DA SILVA</v>
          </cell>
          <cell r="F356" t="str">
            <v>2 - Outros Profissionais da Saúde</v>
          </cell>
          <cell r="G356" t="str">
            <v>3222-05</v>
          </cell>
          <cell r="H356" t="str">
            <v>04/2026</v>
          </cell>
          <cell r="I356">
            <v>0</v>
          </cell>
          <cell r="J356">
            <v>443.36799999999999</v>
          </cell>
          <cell r="K356">
            <v>0</v>
          </cell>
          <cell r="L356">
            <v>192.20635999999999</v>
          </cell>
          <cell r="M356">
            <v>32.42</v>
          </cell>
          <cell r="O356">
            <v>2.2744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ELIZABETE BORGES DE SOUZA</v>
          </cell>
          <cell r="F357" t="str">
            <v>2 - Outros Profissionais da Saúde</v>
          </cell>
          <cell r="G357" t="str">
            <v>3222-05</v>
          </cell>
          <cell r="H357" t="str">
            <v>04/2026</v>
          </cell>
          <cell r="I357">
            <v>0</v>
          </cell>
          <cell r="J357">
            <v>450.7072</v>
          </cell>
          <cell r="K357">
            <v>0</v>
          </cell>
          <cell r="M357">
            <v>0</v>
          </cell>
          <cell r="O357">
            <v>2.2744</v>
          </cell>
          <cell r="S357">
            <v>97.26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ELIZABETE MARIA GONZAGA</v>
          </cell>
          <cell r="F358" t="str">
            <v>2 - Outros Profissionais da Saúde</v>
          </cell>
          <cell r="G358" t="str">
            <v>3222-05</v>
          </cell>
          <cell r="H358" t="str">
            <v>04/2026</v>
          </cell>
          <cell r="I358">
            <v>0</v>
          </cell>
          <cell r="J358">
            <v>415.02159999999998</v>
          </cell>
          <cell r="K358">
            <v>0</v>
          </cell>
          <cell r="M358">
            <v>0</v>
          </cell>
          <cell r="O358">
            <v>2.2744</v>
          </cell>
          <cell r="S358">
            <v>97.26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ELIZIETH BARATA DA SILVA</v>
          </cell>
          <cell r="F359" t="str">
            <v>2 - Outros Profissionais da Saúde</v>
          </cell>
          <cell r="G359" t="str">
            <v>3222-05</v>
          </cell>
          <cell r="H359" t="str">
            <v>04/2026</v>
          </cell>
          <cell r="I359">
            <v>0</v>
          </cell>
          <cell r="J359">
            <v>423.90960000000001</v>
          </cell>
          <cell r="K359">
            <v>0</v>
          </cell>
          <cell r="L359">
            <v>192.20635999999999</v>
          </cell>
          <cell r="M359">
            <v>32.42</v>
          </cell>
          <cell r="O359">
            <v>2.2744</v>
          </cell>
          <cell r="S359">
            <v>97.26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ELLEN DIANA SILVA DAS NEVES</v>
          </cell>
          <cell r="F360" t="str">
            <v>2 - Outros Profissionais da Saúde</v>
          </cell>
          <cell r="G360" t="str">
            <v>3222-05</v>
          </cell>
          <cell r="H360" t="str">
            <v>04/2026</v>
          </cell>
          <cell r="I360">
            <v>0</v>
          </cell>
          <cell r="J360">
            <v>566.50559999999996</v>
          </cell>
          <cell r="K360">
            <v>0</v>
          </cell>
          <cell r="L360">
            <v>192.20635999999999</v>
          </cell>
          <cell r="M360">
            <v>32.42</v>
          </cell>
          <cell r="O360">
            <v>2.2744</v>
          </cell>
          <cell r="S360">
            <v>3.24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ELLEN DIANA SILVA DE SOUZA</v>
          </cell>
          <cell r="F361" t="str">
            <v>2 - Outros Profissionais da Saúde</v>
          </cell>
          <cell r="G361" t="str">
            <v>2237-10</v>
          </cell>
          <cell r="H361" t="str">
            <v>04/2026</v>
          </cell>
          <cell r="I361">
            <v>0</v>
          </cell>
          <cell r="J361">
            <v>432.20319999999998</v>
          </cell>
          <cell r="K361">
            <v>0</v>
          </cell>
          <cell r="M361">
            <v>0</v>
          </cell>
          <cell r="O361">
            <v>2.2744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ELLIS KAROLINE RODRIGUES DA SILVA</v>
          </cell>
          <cell r="F362" t="str">
            <v>2 - Outros Profissionais da Saúde</v>
          </cell>
          <cell r="G362" t="str">
            <v>2234-05</v>
          </cell>
          <cell r="H362" t="str">
            <v>04/2026</v>
          </cell>
          <cell r="I362">
            <v>0</v>
          </cell>
          <cell r="J362">
            <v>467.97039999999998</v>
          </cell>
          <cell r="K362">
            <v>0</v>
          </cell>
          <cell r="M362">
            <v>0</v>
          </cell>
          <cell r="O362">
            <v>2.2744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ELOISE DO NASCIMENTO HOLANDA COSTA</v>
          </cell>
          <cell r="F363" t="str">
            <v>2 - Outros Profissionais da Saúde</v>
          </cell>
          <cell r="G363" t="str">
            <v>3226-05</v>
          </cell>
          <cell r="H363" t="str">
            <v>04/2026</v>
          </cell>
          <cell r="I363">
            <v>0</v>
          </cell>
          <cell r="J363">
            <v>198.88159999999999</v>
          </cell>
          <cell r="K363">
            <v>0</v>
          </cell>
          <cell r="M363">
            <v>0</v>
          </cell>
          <cell r="S363">
            <v>93.05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ELVIS DA SILVA PINO</v>
          </cell>
          <cell r="F364" t="str">
            <v>2 - Outros Profissionais da Saúde</v>
          </cell>
          <cell r="G364" t="str">
            <v>5151-10</v>
          </cell>
          <cell r="H364" t="str">
            <v>04/2026</v>
          </cell>
          <cell r="I364">
            <v>0</v>
          </cell>
          <cell r="J364">
            <v>239.40960000000001</v>
          </cell>
          <cell r="K364">
            <v>0</v>
          </cell>
          <cell r="M364">
            <v>0</v>
          </cell>
          <cell r="S364">
            <v>97.26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EMANUELA LIMA DE LUCENA</v>
          </cell>
          <cell r="F365" t="str">
            <v>2 - Outros Profissionais da Saúde</v>
          </cell>
          <cell r="G365" t="str">
            <v>2235-05</v>
          </cell>
          <cell r="H365" t="str">
            <v>04/2026</v>
          </cell>
          <cell r="I365">
            <v>0</v>
          </cell>
          <cell r="J365">
            <v>614.99199999999996</v>
          </cell>
          <cell r="K365">
            <v>0</v>
          </cell>
          <cell r="L365">
            <v>192.20635999999999</v>
          </cell>
          <cell r="M365">
            <v>3.05</v>
          </cell>
          <cell r="O365">
            <v>4.7843999999999998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EMERSOM DE MELO DA SILVA</v>
          </cell>
          <cell r="F366" t="str">
            <v>2 - Outros Profissionais da Saúde</v>
          </cell>
          <cell r="G366" t="str">
            <v>3241-15</v>
          </cell>
          <cell r="H366" t="str">
            <v>04/2026</v>
          </cell>
          <cell r="I366">
            <v>0</v>
          </cell>
          <cell r="J366">
            <v>356.12560000000002</v>
          </cell>
          <cell r="K366">
            <v>0</v>
          </cell>
          <cell r="L366">
            <v>192.20635999999999</v>
          </cell>
          <cell r="M366">
            <v>2.41</v>
          </cell>
          <cell r="O366">
            <v>2.2744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EMERSON BARBOSA DA SILVA</v>
          </cell>
          <cell r="F367" t="str">
            <v>3 - Administrativo</v>
          </cell>
          <cell r="G367" t="str">
            <v>5143-20</v>
          </cell>
          <cell r="H367" t="str">
            <v>04/2026</v>
          </cell>
          <cell r="I367">
            <v>0</v>
          </cell>
          <cell r="J367">
            <v>0</v>
          </cell>
          <cell r="K367">
            <v>0</v>
          </cell>
          <cell r="L367">
            <v>192.20635999999999</v>
          </cell>
          <cell r="M367">
            <v>44</v>
          </cell>
          <cell r="S367">
            <v>0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EMERSON HENRIQUE BENTO DA SILVA</v>
          </cell>
          <cell r="F368" t="str">
            <v>3 - Administrativo</v>
          </cell>
          <cell r="G368" t="str">
            <v>9511-05</v>
          </cell>
          <cell r="H368" t="str">
            <v>04/2026</v>
          </cell>
          <cell r="I368">
            <v>0</v>
          </cell>
          <cell r="J368">
            <v>237.90559999999999</v>
          </cell>
          <cell r="K368">
            <v>0</v>
          </cell>
          <cell r="L368">
            <v>192.20635999999999</v>
          </cell>
          <cell r="M368">
            <v>44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EMERSON RODRIGUES DO NASCIMENTO</v>
          </cell>
          <cell r="F369" t="str">
            <v>3 - Administrativo</v>
          </cell>
          <cell r="G369" t="str">
            <v>5143-20</v>
          </cell>
          <cell r="H369" t="str">
            <v>04/2026</v>
          </cell>
          <cell r="I369">
            <v>0</v>
          </cell>
          <cell r="J369">
            <v>235.33279999999999</v>
          </cell>
          <cell r="K369">
            <v>0</v>
          </cell>
          <cell r="L369">
            <v>192.20635999999999</v>
          </cell>
          <cell r="M369">
            <v>32.42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EMERSON VICENTE DA SILVA</v>
          </cell>
          <cell r="F370" t="str">
            <v>3 - Administrativo</v>
          </cell>
          <cell r="G370" t="str">
            <v>5143-10</v>
          </cell>
          <cell r="H370" t="str">
            <v>04/2026</v>
          </cell>
          <cell r="I370">
            <v>0</v>
          </cell>
          <cell r="J370">
            <v>129.68</v>
          </cell>
          <cell r="K370">
            <v>0</v>
          </cell>
          <cell r="L370">
            <v>192.20635999999999</v>
          </cell>
          <cell r="M370">
            <v>32.42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EMILIA BEATRIZ DOS SANTOS SOUZA</v>
          </cell>
          <cell r="F371" t="str">
            <v>2 - Outros Profissionais da Saúde</v>
          </cell>
          <cell r="G371" t="str">
            <v>2235-05</v>
          </cell>
          <cell r="H371" t="str">
            <v>04/2026</v>
          </cell>
          <cell r="I371">
            <v>0</v>
          </cell>
          <cell r="J371">
            <v>610.39520000000005</v>
          </cell>
          <cell r="K371">
            <v>0</v>
          </cell>
          <cell r="L371">
            <v>192.20635999999999</v>
          </cell>
          <cell r="M371">
            <v>2.79</v>
          </cell>
          <cell r="O371">
            <v>4.7843999999999998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EMILLY DAYANNE SANTOS FARIAS</v>
          </cell>
          <cell r="F372" t="str">
            <v>2 - Outros Profissionais da Saúde</v>
          </cell>
          <cell r="G372" t="str">
            <v>3222-05</v>
          </cell>
          <cell r="H372" t="str">
            <v>04/2026</v>
          </cell>
          <cell r="I372">
            <v>0</v>
          </cell>
          <cell r="J372">
            <v>427.51280000000003</v>
          </cell>
          <cell r="K372">
            <v>0</v>
          </cell>
          <cell r="M372">
            <v>0</v>
          </cell>
          <cell r="O372">
            <v>2.2744</v>
          </cell>
          <cell r="S372">
            <v>97.26</v>
          </cell>
          <cell r="U372">
            <v>81.02</v>
          </cell>
        </row>
        <row r="373">
          <cell r="C373" t="str">
            <v>HOSPITAL DOM HÉLDER CÂMARA - CG. Nº 018/2022</v>
          </cell>
          <cell r="E373" t="str">
            <v>EMILLY EMMANUELLY DOS SANTOS SILVA</v>
          </cell>
          <cell r="F373" t="str">
            <v>3 - Administrativo</v>
          </cell>
          <cell r="G373" t="str">
            <v>1423-40</v>
          </cell>
          <cell r="H373" t="str">
            <v>04/2026</v>
          </cell>
          <cell r="I373">
            <v>0</v>
          </cell>
          <cell r="J373">
            <v>267.71039999999999</v>
          </cell>
          <cell r="K373">
            <v>0</v>
          </cell>
          <cell r="L373">
            <v>192.20635999999999</v>
          </cell>
          <cell r="M373">
            <v>44</v>
          </cell>
          <cell r="S373">
            <v>180.6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EMILLY NASCIMENTO PESSOA LINS</v>
          </cell>
          <cell r="F374" t="str">
            <v>2 - Outros Profissionais da Saúde</v>
          </cell>
          <cell r="G374" t="str">
            <v>2235-05</v>
          </cell>
          <cell r="H374" t="str">
            <v>04/2026</v>
          </cell>
          <cell r="I374">
            <v>0</v>
          </cell>
          <cell r="J374">
            <v>108.9552</v>
          </cell>
          <cell r="K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EMILLYNN FABIAN DE SOUZA JOVENTINO</v>
          </cell>
          <cell r="F375" t="str">
            <v>3 - Administrativo</v>
          </cell>
          <cell r="G375" t="str">
            <v>4110-10</v>
          </cell>
          <cell r="H375" t="str">
            <v>04/2026</v>
          </cell>
          <cell r="I375">
            <v>0</v>
          </cell>
          <cell r="J375">
            <v>14.613200000000001</v>
          </cell>
          <cell r="K375">
            <v>0</v>
          </cell>
          <cell r="M375">
            <v>0</v>
          </cell>
          <cell r="S375">
            <v>40.119999999999997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ENANDA ALINE REIS DA SILVA</v>
          </cell>
          <cell r="F376" t="str">
            <v>2 - Outros Profissionais da Saúde</v>
          </cell>
          <cell r="G376" t="str">
            <v>3222-05</v>
          </cell>
          <cell r="H376" t="str">
            <v>04/2026</v>
          </cell>
          <cell r="I376">
            <v>0</v>
          </cell>
          <cell r="J376">
            <v>441.97680000000003</v>
          </cell>
          <cell r="K376">
            <v>0</v>
          </cell>
          <cell r="L376">
            <v>192.20635999999999</v>
          </cell>
          <cell r="M376">
            <v>32.42</v>
          </cell>
          <cell r="O376">
            <v>2.2744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ENIVI ALIK DE BARROS SANTOS</v>
          </cell>
          <cell r="F377" t="str">
            <v>2 - Outros Profissionais da Saúde</v>
          </cell>
          <cell r="G377" t="str">
            <v>5211-30</v>
          </cell>
          <cell r="H377" t="str">
            <v>04/2026</v>
          </cell>
          <cell r="I377">
            <v>0</v>
          </cell>
          <cell r="J377">
            <v>142.13999999999999</v>
          </cell>
          <cell r="K377">
            <v>0</v>
          </cell>
          <cell r="M377">
            <v>0</v>
          </cell>
          <cell r="S377">
            <v>94.11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EPAMELA SULAMITA VITOR DE CARVALHO</v>
          </cell>
          <cell r="F378" t="str">
            <v>2 - Outros Profissionais da Saúde</v>
          </cell>
          <cell r="G378" t="str">
            <v>2236-05</v>
          </cell>
          <cell r="H378" t="str">
            <v>04/2026</v>
          </cell>
          <cell r="I378">
            <v>0</v>
          </cell>
          <cell r="J378">
            <v>341.06560000000002</v>
          </cell>
          <cell r="K378">
            <v>0</v>
          </cell>
          <cell r="M378">
            <v>0</v>
          </cell>
          <cell r="O378">
            <v>4.7843999999999998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ERICA CAVALCANTE DA SILVA</v>
          </cell>
          <cell r="F379" t="str">
            <v>3 - Administrativo</v>
          </cell>
          <cell r="G379" t="str">
            <v>5143-20</v>
          </cell>
          <cell r="H379" t="str">
            <v>04/2026</v>
          </cell>
          <cell r="I379">
            <v>0</v>
          </cell>
          <cell r="J379">
            <v>181.55199999999999</v>
          </cell>
          <cell r="K379">
            <v>0</v>
          </cell>
          <cell r="L379">
            <v>192.20635999999999</v>
          </cell>
          <cell r="M379">
            <v>32.42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ERICA CRISTINA LOPES DE SANTANA COSTA</v>
          </cell>
          <cell r="F380" t="str">
            <v>2 - Outros Profissionais da Saúde</v>
          </cell>
          <cell r="G380" t="str">
            <v>2235-05</v>
          </cell>
          <cell r="H380" t="str">
            <v>04/2026</v>
          </cell>
          <cell r="I380">
            <v>0</v>
          </cell>
          <cell r="J380">
            <v>719.07600000000002</v>
          </cell>
          <cell r="K380">
            <v>0</v>
          </cell>
          <cell r="M380">
            <v>0</v>
          </cell>
          <cell r="O380">
            <v>4.7843999999999998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ERICA MARIA DA SILVA</v>
          </cell>
          <cell r="F381" t="str">
            <v>2 - Outros Profissionais da Saúde</v>
          </cell>
          <cell r="G381" t="str">
            <v>5211-30</v>
          </cell>
          <cell r="H381" t="str">
            <v>04/2026</v>
          </cell>
          <cell r="I381">
            <v>0</v>
          </cell>
          <cell r="J381">
            <v>158.87039999999999</v>
          </cell>
          <cell r="K381">
            <v>0</v>
          </cell>
          <cell r="L381">
            <v>192.20635999999999</v>
          </cell>
          <cell r="M381">
            <v>35.479999999999997</v>
          </cell>
          <cell r="S381">
            <v>106.44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ERICA MARIA DE LIMA</v>
          </cell>
          <cell r="F382" t="str">
            <v>2 - Outros Profissionais da Saúde</v>
          </cell>
          <cell r="G382" t="str">
            <v>3222-05</v>
          </cell>
          <cell r="H382" t="str">
            <v>04/2026</v>
          </cell>
          <cell r="I382">
            <v>0</v>
          </cell>
          <cell r="J382">
            <v>414.54480000000001</v>
          </cell>
          <cell r="K382">
            <v>0</v>
          </cell>
          <cell r="M382">
            <v>0</v>
          </cell>
          <cell r="O382">
            <v>2.2744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ERICK FERREIRA DOS SANTOS</v>
          </cell>
          <cell r="F383" t="str">
            <v>2 - Outros Profissionais da Saúde</v>
          </cell>
          <cell r="G383" t="str">
            <v>5151-10</v>
          </cell>
          <cell r="H383" t="str">
            <v>04/2026</v>
          </cell>
          <cell r="I383">
            <v>0</v>
          </cell>
          <cell r="J383">
            <v>161.98159999999999</v>
          </cell>
          <cell r="K383">
            <v>0</v>
          </cell>
          <cell r="L383">
            <v>192.20635999999999</v>
          </cell>
          <cell r="M383">
            <v>32.42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ERICK MATHEUS MENDES DE HOLANDA SOUZA</v>
          </cell>
          <cell r="F384" t="str">
            <v>2 - Outros Profissionais da Saúde</v>
          </cell>
          <cell r="G384" t="str">
            <v>5211-30</v>
          </cell>
          <cell r="H384" t="str">
            <v>04/2026</v>
          </cell>
          <cell r="I384">
            <v>0</v>
          </cell>
          <cell r="J384">
            <v>141.92160000000001</v>
          </cell>
          <cell r="K384">
            <v>0</v>
          </cell>
          <cell r="L384">
            <v>192.20635999999999</v>
          </cell>
          <cell r="M384">
            <v>35.479999999999997</v>
          </cell>
          <cell r="S384">
            <v>106.44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ERICLES FELLIPE DA SILVA ACYOLE</v>
          </cell>
          <cell r="F385" t="str">
            <v>2 - Outros Profissionais da Saúde</v>
          </cell>
          <cell r="G385" t="str">
            <v>3222-05</v>
          </cell>
          <cell r="H385" t="str">
            <v>04/2026</v>
          </cell>
          <cell r="I385">
            <v>0</v>
          </cell>
          <cell r="J385">
            <v>460.66320000000002</v>
          </cell>
          <cell r="K385">
            <v>0</v>
          </cell>
          <cell r="L385">
            <v>192.20635999999999</v>
          </cell>
          <cell r="M385">
            <v>32.42</v>
          </cell>
          <cell r="O385">
            <v>2.2744</v>
          </cell>
          <cell r="S385">
            <v>97.26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ERICLES MENDES DA SILVA</v>
          </cell>
          <cell r="F386" t="str">
            <v>3 - Administrativo</v>
          </cell>
          <cell r="G386" t="str">
            <v>4110-10</v>
          </cell>
          <cell r="H386" t="str">
            <v>04/2026</v>
          </cell>
          <cell r="I386">
            <v>0</v>
          </cell>
          <cell r="J386">
            <v>129.68</v>
          </cell>
          <cell r="K386">
            <v>0</v>
          </cell>
          <cell r="L386">
            <v>192.20635999999999</v>
          </cell>
          <cell r="M386">
            <v>32.42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ERIKA APARECIDA DA SILVA</v>
          </cell>
          <cell r="F387" t="str">
            <v>2 - Outros Profissionais da Saúde</v>
          </cell>
          <cell r="G387" t="str">
            <v>5211-30</v>
          </cell>
          <cell r="H387" t="str">
            <v>04/2026</v>
          </cell>
          <cell r="I387">
            <v>0</v>
          </cell>
          <cell r="J387">
            <v>160.45920000000001</v>
          </cell>
          <cell r="K387">
            <v>0</v>
          </cell>
          <cell r="L387">
            <v>192.20635999999999</v>
          </cell>
          <cell r="M387">
            <v>35.479999999999997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ERIKA MARIA DE OLIVEIRA MAIA</v>
          </cell>
          <cell r="F388" t="str">
            <v>2 - Outros Profissionais da Saúde</v>
          </cell>
          <cell r="G388" t="str">
            <v>2235-05</v>
          </cell>
          <cell r="H388" t="str">
            <v>04/2026</v>
          </cell>
          <cell r="I388">
            <v>0</v>
          </cell>
          <cell r="J388">
            <v>596.35199999999998</v>
          </cell>
          <cell r="K388">
            <v>0</v>
          </cell>
          <cell r="L388">
            <v>192.20635999999999</v>
          </cell>
          <cell r="M388">
            <v>3.59</v>
          </cell>
          <cell r="O388">
            <v>4.7843999999999998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ERINELZA RAMOS DE ARAUJO</v>
          </cell>
          <cell r="F389" t="str">
            <v>2 - Outros Profissionais da Saúde</v>
          </cell>
          <cell r="G389" t="str">
            <v>3222-05</v>
          </cell>
          <cell r="H389" t="str">
            <v>04/2026</v>
          </cell>
          <cell r="I389">
            <v>0</v>
          </cell>
          <cell r="J389">
            <v>482.25279999999998</v>
          </cell>
          <cell r="K389">
            <v>0</v>
          </cell>
          <cell r="M389">
            <v>0</v>
          </cell>
          <cell r="O389">
            <v>2.2744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ERONILDO DOS SANTOS LIMA</v>
          </cell>
          <cell r="F390" t="str">
            <v>3 - Administrativo</v>
          </cell>
          <cell r="G390" t="str">
            <v>5142-25</v>
          </cell>
          <cell r="H390" t="str">
            <v>04/2026</v>
          </cell>
          <cell r="I390">
            <v>0</v>
          </cell>
          <cell r="J390">
            <v>158.35839999999999</v>
          </cell>
          <cell r="K390">
            <v>0</v>
          </cell>
          <cell r="L390">
            <v>192.20635999999999</v>
          </cell>
          <cell r="M390">
            <v>32.42</v>
          </cell>
          <cell r="S390">
            <v>90.94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ERONILDO JOSE RAMOS</v>
          </cell>
          <cell r="F391" t="str">
            <v>3 - Administrativo</v>
          </cell>
          <cell r="G391" t="str">
            <v>5142-25</v>
          </cell>
          <cell r="H391" t="str">
            <v>04/2026</v>
          </cell>
          <cell r="I391">
            <v>0</v>
          </cell>
          <cell r="J391">
            <v>283.09199999999998</v>
          </cell>
          <cell r="K391">
            <v>0</v>
          </cell>
          <cell r="L391">
            <v>192.20635999999999</v>
          </cell>
          <cell r="M391">
            <v>32.42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ERYCK EVERTON DA SILVA</v>
          </cell>
          <cell r="F392" t="str">
            <v>2 - Outros Profissionais da Saúde</v>
          </cell>
          <cell r="G392" t="str">
            <v>3222-05</v>
          </cell>
          <cell r="H392" t="str">
            <v>04/2026</v>
          </cell>
          <cell r="I392">
            <v>0</v>
          </cell>
          <cell r="J392">
            <v>437.4144</v>
          </cell>
          <cell r="K392">
            <v>0</v>
          </cell>
          <cell r="L392">
            <v>192.20635999999999</v>
          </cell>
          <cell r="M392">
            <v>32.42</v>
          </cell>
          <cell r="O392">
            <v>2.2744</v>
          </cell>
          <cell r="S392">
            <v>97.26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ESDRIENE DE ALMEIDA CUNHA</v>
          </cell>
          <cell r="F393" t="str">
            <v>2 - Outros Profissionais da Saúde</v>
          </cell>
          <cell r="G393" t="str">
            <v>3222-05</v>
          </cell>
          <cell r="H393" t="str">
            <v>04/2026</v>
          </cell>
          <cell r="I393">
            <v>0</v>
          </cell>
          <cell r="J393">
            <v>442.48239999999998</v>
          </cell>
          <cell r="K393">
            <v>0</v>
          </cell>
          <cell r="M393">
            <v>0</v>
          </cell>
          <cell r="O393">
            <v>2.2744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ESTHER LOPES MACIEL DE LIMA</v>
          </cell>
          <cell r="F394" t="str">
            <v>3 - Administrativo</v>
          </cell>
          <cell r="G394" t="str">
            <v>4110-10</v>
          </cell>
          <cell r="H394" t="str">
            <v>04/2026</v>
          </cell>
          <cell r="I394">
            <v>0</v>
          </cell>
          <cell r="J394">
            <v>30.258400000000002</v>
          </cell>
          <cell r="K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EVA MARIA DA SILVA</v>
          </cell>
          <cell r="F395" t="str">
            <v>3 - Administrativo</v>
          </cell>
          <cell r="G395" t="str">
            <v>5143-20</v>
          </cell>
          <cell r="H395" t="str">
            <v>04/2026</v>
          </cell>
          <cell r="I395">
            <v>0</v>
          </cell>
          <cell r="J395">
            <v>180.05279999999999</v>
          </cell>
          <cell r="K395">
            <v>0</v>
          </cell>
          <cell r="L395">
            <v>192.20635999999999</v>
          </cell>
          <cell r="M395">
            <v>32.42</v>
          </cell>
          <cell r="S395">
            <v>61.5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EVANDRO FRANCISCO DA SILVA</v>
          </cell>
          <cell r="F396" t="str">
            <v>3 - Administrativo</v>
          </cell>
          <cell r="G396" t="str">
            <v>5171-10</v>
          </cell>
          <cell r="H396" t="str">
            <v>04/2026</v>
          </cell>
          <cell r="I396">
            <v>0</v>
          </cell>
          <cell r="J396">
            <v>249.26400000000001</v>
          </cell>
          <cell r="K396">
            <v>0</v>
          </cell>
          <cell r="L396">
            <v>192.20635999999999</v>
          </cell>
          <cell r="M396">
            <v>44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EVANGELA CRISTINA DIAS DE SOUZA</v>
          </cell>
          <cell r="F397" t="str">
            <v>3 - Administrativo</v>
          </cell>
          <cell r="G397" t="str">
            <v>4131-15</v>
          </cell>
          <cell r="H397" t="str">
            <v>04/2026</v>
          </cell>
          <cell r="I397">
            <v>0</v>
          </cell>
          <cell r="J397">
            <v>211.8416</v>
          </cell>
          <cell r="K397">
            <v>0</v>
          </cell>
          <cell r="M397">
            <v>0</v>
          </cell>
          <cell r="S397">
            <v>130.44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EVELEN ROQUE DA SILVA</v>
          </cell>
          <cell r="F398" t="str">
            <v>2 - Outros Profissionais da Saúde</v>
          </cell>
          <cell r="G398" t="str">
            <v>3222-05</v>
          </cell>
          <cell r="H398" t="str">
            <v>04/2026</v>
          </cell>
          <cell r="I398">
            <v>0</v>
          </cell>
          <cell r="J398">
            <v>424.25119999999998</v>
          </cell>
          <cell r="K398">
            <v>0</v>
          </cell>
          <cell r="L398">
            <v>192.20635999999999</v>
          </cell>
          <cell r="M398">
            <v>32.42</v>
          </cell>
          <cell r="O398">
            <v>2.2744</v>
          </cell>
          <cell r="S398">
            <v>97.26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EVELLYN PEREIRA DO NASCIMENTO</v>
          </cell>
          <cell r="F399" t="str">
            <v>2 - Outros Profissionais da Saúde</v>
          </cell>
          <cell r="G399" t="str">
            <v>3222-05</v>
          </cell>
          <cell r="H399" t="str">
            <v>04/2026</v>
          </cell>
          <cell r="I399">
            <v>0</v>
          </cell>
          <cell r="J399">
            <v>448.3888</v>
          </cell>
          <cell r="K399">
            <v>0</v>
          </cell>
          <cell r="M399">
            <v>0</v>
          </cell>
          <cell r="O399">
            <v>2.2744</v>
          </cell>
          <cell r="S399">
            <v>90.01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 xml:space="preserve">EVERSON BATISTA DA SILVA </v>
          </cell>
          <cell r="F400" t="str">
            <v>2 - Outros Profissionais da Saúde</v>
          </cell>
          <cell r="G400" t="str">
            <v>3241-15</v>
          </cell>
          <cell r="H400" t="str">
            <v>04/2026</v>
          </cell>
          <cell r="I400">
            <v>0</v>
          </cell>
          <cell r="J400">
            <v>374.85680000000002</v>
          </cell>
          <cell r="K400">
            <v>0</v>
          </cell>
          <cell r="L400">
            <v>192.20635999999999</v>
          </cell>
          <cell r="M400">
            <v>2.41</v>
          </cell>
          <cell r="O400">
            <v>2.2744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EVILASIO NOVAES GOMINHO NETO</v>
          </cell>
          <cell r="F401" t="str">
            <v>2 - Outros Profissionais da Saúde</v>
          </cell>
          <cell r="G401" t="str">
            <v>3241-15</v>
          </cell>
          <cell r="H401" t="str">
            <v>04/2026</v>
          </cell>
          <cell r="I401">
            <v>0</v>
          </cell>
          <cell r="J401">
            <v>435.62799999999999</v>
          </cell>
          <cell r="K401">
            <v>0</v>
          </cell>
          <cell r="L401">
            <v>192.20635999999999</v>
          </cell>
          <cell r="M401">
            <v>2.41</v>
          </cell>
          <cell r="O401">
            <v>2.2744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EWELEN DALYANY DA SILVA</v>
          </cell>
          <cell r="F402" t="str">
            <v>2 - Outros Profissionais da Saúde</v>
          </cell>
          <cell r="G402" t="str">
            <v>3222-05</v>
          </cell>
          <cell r="H402" t="str">
            <v>04/2026</v>
          </cell>
          <cell r="I402">
            <v>0</v>
          </cell>
          <cell r="J402">
            <v>446.22800000000001</v>
          </cell>
          <cell r="K402">
            <v>0</v>
          </cell>
          <cell r="M402">
            <v>0</v>
          </cell>
          <cell r="O402">
            <v>2.2744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EZEQUIEL SILVA DE SANTANA</v>
          </cell>
          <cell r="F403" t="str">
            <v>2 - Outros Profissionais da Saúde</v>
          </cell>
          <cell r="G403" t="str">
            <v>5151-10</v>
          </cell>
          <cell r="H403" t="str">
            <v>04/2026</v>
          </cell>
          <cell r="I403">
            <v>0</v>
          </cell>
          <cell r="J403">
            <v>170.21199999999999</v>
          </cell>
          <cell r="K403">
            <v>0</v>
          </cell>
          <cell r="L403">
            <v>192.20635999999999</v>
          </cell>
          <cell r="M403">
            <v>32.42</v>
          </cell>
          <cell r="S403">
            <v>91.18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FABIANA CRISTINA CAVALCANTI DE MACEDO</v>
          </cell>
          <cell r="F404" t="str">
            <v>3 - Administrativo</v>
          </cell>
          <cell r="G404" t="str">
            <v>4110-10</v>
          </cell>
          <cell r="H404" t="str">
            <v>04/2026</v>
          </cell>
          <cell r="I404">
            <v>0</v>
          </cell>
          <cell r="J404">
            <v>170.04640000000001</v>
          </cell>
          <cell r="K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 xml:space="preserve">FABIANA DA SILVA RAMOS </v>
          </cell>
          <cell r="F405" t="str">
            <v>2 - Outros Profissionais da Saúde</v>
          </cell>
          <cell r="G405" t="str">
            <v>3222-05</v>
          </cell>
          <cell r="H405" t="str">
            <v>04/2026</v>
          </cell>
          <cell r="I405">
            <v>0</v>
          </cell>
          <cell r="J405">
            <v>427.53199999999998</v>
          </cell>
          <cell r="K405">
            <v>0</v>
          </cell>
          <cell r="L405">
            <v>192.20635999999999</v>
          </cell>
          <cell r="M405">
            <v>32.42</v>
          </cell>
          <cell r="O405">
            <v>2.2744</v>
          </cell>
          <cell r="S405">
            <v>97.26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FABIANA MORAES DA SILVA</v>
          </cell>
          <cell r="F406" t="str">
            <v>2 - Outros Profissionais da Saúde</v>
          </cell>
          <cell r="G406" t="str">
            <v>3222-05</v>
          </cell>
          <cell r="H406" t="str">
            <v>04/2026</v>
          </cell>
          <cell r="I406">
            <v>0</v>
          </cell>
          <cell r="J406">
            <v>450.44799999999998</v>
          </cell>
          <cell r="K406">
            <v>0</v>
          </cell>
          <cell r="L406">
            <v>192.20635999999999</v>
          </cell>
          <cell r="M406">
            <v>32.42</v>
          </cell>
          <cell r="O406">
            <v>2.2744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FABIANA SILVA DE ARAUJO DE LEMOS</v>
          </cell>
          <cell r="F407" t="str">
            <v>2 - Outros Profissionais da Saúde</v>
          </cell>
          <cell r="G407" t="str">
            <v>3222-05</v>
          </cell>
          <cell r="H407" t="str">
            <v>04/2026</v>
          </cell>
          <cell r="I407">
            <v>0</v>
          </cell>
          <cell r="J407">
            <v>67.958399999999997</v>
          </cell>
          <cell r="M407">
            <v>0</v>
          </cell>
          <cell r="O407">
            <v>2.2744</v>
          </cell>
          <cell r="S407">
            <v>0</v>
          </cell>
          <cell r="U407">
            <v>2.7</v>
          </cell>
        </row>
        <row r="408">
          <cell r="C408" t="str">
            <v>HOSPITAL DOM HÉLDER CÂMARA - CG. Nº 018/2022</v>
          </cell>
          <cell r="E408" t="str">
            <v>FABIANO ALCOFORADO SALGUES VASCONCELOS</v>
          </cell>
          <cell r="F408" t="str">
            <v>2 - Outros Profissionais da Saúde</v>
          </cell>
          <cell r="G408" t="str">
            <v>2235-05</v>
          </cell>
          <cell r="H408" t="str">
            <v>04/2026</v>
          </cell>
          <cell r="I408">
            <v>0</v>
          </cell>
          <cell r="J408">
            <v>588.42399999999998</v>
          </cell>
          <cell r="K408">
            <v>0</v>
          </cell>
          <cell r="L408">
            <v>192.20635999999999</v>
          </cell>
          <cell r="M408">
            <v>3.59</v>
          </cell>
          <cell r="O408">
            <v>4.7843999999999998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FABIANO JOSE DA SILVA</v>
          </cell>
          <cell r="F409" t="str">
            <v>2 - Outros Profissionais da Saúde</v>
          </cell>
          <cell r="G409" t="str">
            <v>3242-05</v>
          </cell>
          <cell r="H409" t="str">
            <v>04/2026</v>
          </cell>
          <cell r="I409">
            <v>0</v>
          </cell>
          <cell r="J409">
            <v>176.54640000000001</v>
          </cell>
          <cell r="K409">
            <v>0</v>
          </cell>
          <cell r="L409">
            <v>192.20635999999999</v>
          </cell>
          <cell r="M409">
            <v>35.57</v>
          </cell>
          <cell r="O409">
            <v>2.2744</v>
          </cell>
          <cell r="S409">
            <v>106.7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FABIO SEVERO CANDIDO</v>
          </cell>
          <cell r="F410" t="str">
            <v>2 - Outros Profissionais da Saúde</v>
          </cell>
          <cell r="G410" t="str">
            <v>5151-10</v>
          </cell>
          <cell r="H410" t="str">
            <v>04/2026</v>
          </cell>
          <cell r="I410">
            <v>0</v>
          </cell>
          <cell r="K410">
            <v>935.1</v>
          </cell>
          <cell r="L410">
            <v>192.20635999999999</v>
          </cell>
          <cell r="M410">
            <v>32.42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FABIOLA ARAUJO DA SILVA</v>
          </cell>
          <cell r="F411" t="str">
            <v>2 - Outros Profissionais da Saúde</v>
          </cell>
          <cell r="G411" t="str">
            <v>2516-05</v>
          </cell>
          <cell r="H411" t="str">
            <v>04/2026</v>
          </cell>
          <cell r="I411">
            <v>0</v>
          </cell>
          <cell r="J411">
            <v>343.93439999999998</v>
          </cell>
          <cell r="K411">
            <v>0</v>
          </cell>
          <cell r="L411">
            <v>192.20635999999999</v>
          </cell>
          <cell r="M411">
            <v>52.52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FABIOLA KARINE BATISTA DA SILVA</v>
          </cell>
          <cell r="F412" t="str">
            <v>2 - Outros Profissionais da Saúde</v>
          </cell>
          <cell r="G412" t="str">
            <v>2236-05</v>
          </cell>
          <cell r="H412" t="str">
            <v>04/2026</v>
          </cell>
          <cell r="I412">
            <v>0</v>
          </cell>
          <cell r="J412">
            <v>290.16480000000001</v>
          </cell>
          <cell r="K412">
            <v>0</v>
          </cell>
          <cell r="M412">
            <v>0</v>
          </cell>
          <cell r="O412">
            <v>4.7843999999999998</v>
          </cell>
          <cell r="S412">
            <v>0</v>
          </cell>
          <cell r="U412">
            <v>121.1</v>
          </cell>
        </row>
        <row r="413">
          <cell r="C413" t="str">
            <v>HOSPITAL DOM HÉLDER CÂMARA - CG. Nº 018/2022</v>
          </cell>
          <cell r="E413" t="str">
            <v>FABIOLA MARIA FERREIRA</v>
          </cell>
          <cell r="F413" t="str">
            <v>3 - Administrativo</v>
          </cell>
          <cell r="G413" t="str">
            <v>5134-30</v>
          </cell>
          <cell r="H413" t="str">
            <v>04/2026</v>
          </cell>
          <cell r="I413">
            <v>0</v>
          </cell>
          <cell r="J413">
            <v>239.40880000000001</v>
          </cell>
          <cell r="K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FABIOLA MARIA PEREIRA ALEXANDRE</v>
          </cell>
          <cell r="F414" t="str">
            <v>2 - Outros Profissionais da Saúde</v>
          </cell>
          <cell r="G414" t="str">
            <v>2235-05</v>
          </cell>
          <cell r="H414" t="str">
            <v>04/2026</v>
          </cell>
          <cell r="I414">
            <v>0</v>
          </cell>
          <cell r="J414">
            <v>589.38800000000003</v>
          </cell>
          <cell r="K414">
            <v>0</v>
          </cell>
          <cell r="M414">
            <v>0</v>
          </cell>
          <cell r="O414">
            <v>4.7843999999999998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FABRICIA ANICETO URBANO MONTEIRO</v>
          </cell>
          <cell r="F415" t="str">
            <v>2 - Outros Profissionais da Saúde</v>
          </cell>
          <cell r="G415" t="str">
            <v>5211-30</v>
          </cell>
          <cell r="H415" t="str">
            <v>04/2026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FABRICY JULIANNY AMORIM DA SILVA</v>
          </cell>
          <cell r="F416" t="str">
            <v>2 - Outros Profissionais da Saúde</v>
          </cell>
          <cell r="G416" t="str">
            <v>2237-10</v>
          </cell>
          <cell r="H416" t="str">
            <v>04/2026</v>
          </cell>
          <cell r="I416">
            <v>0</v>
          </cell>
          <cell r="J416">
            <v>418.71519999999998</v>
          </cell>
          <cell r="K416">
            <v>0</v>
          </cell>
          <cell r="M416">
            <v>0</v>
          </cell>
          <cell r="O416">
            <v>2.2744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FABRIELE GABRIELA FERREIRA NASCIMENTO</v>
          </cell>
          <cell r="F417" t="str">
            <v>3 - Administrativo</v>
          </cell>
          <cell r="G417" t="str">
            <v>4110-10</v>
          </cell>
          <cell r="H417" t="str">
            <v>04/2026</v>
          </cell>
          <cell r="I417">
            <v>0</v>
          </cell>
          <cell r="J417">
            <v>168.64959999999999</v>
          </cell>
          <cell r="K417">
            <v>0</v>
          </cell>
          <cell r="M417">
            <v>0</v>
          </cell>
          <cell r="S417">
            <v>97.26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FELIPE LUIZ DE FARIAS</v>
          </cell>
          <cell r="F418" t="str">
            <v>3 - Administrativo</v>
          </cell>
          <cell r="G418" t="str">
            <v>5143-20</v>
          </cell>
          <cell r="H418" t="str">
            <v>04/2026</v>
          </cell>
          <cell r="I418">
            <v>0</v>
          </cell>
          <cell r="J418">
            <v>183.17359999999999</v>
          </cell>
          <cell r="K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FELLIPE JOSE LINS</v>
          </cell>
          <cell r="F419" t="str">
            <v>2 - Outros Profissionais da Saúde</v>
          </cell>
          <cell r="G419" t="str">
            <v>5151-10</v>
          </cell>
          <cell r="H419" t="str">
            <v>04/2026</v>
          </cell>
          <cell r="I419">
            <v>0</v>
          </cell>
          <cell r="J419">
            <v>397.73360000000002</v>
          </cell>
          <cell r="K419">
            <v>0</v>
          </cell>
          <cell r="L419">
            <v>192.20635999999999</v>
          </cell>
          <cell r="M419">
            <v>32.42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FERNANDA ANDREA DAS NEVES</v>
          </cell>
          <cell r="F420" t="str">
            <v>2 - Outros Profissionais da Saúde</v>
          </cell>
          <cell r="G420" t="str">
            <v>3222-05</v>
          </cell>
          <cell r="H420" t="str">
            <v>04/2026</v>
          </cell>
          <cell r="I420">
            <v>0</v>
          </cell>
          <cell r="J420">
            <v>443.47120000000001</v>
          </cell>
          <cell r="K420">
            <v>0</v>
          </cell>
          <cell r="M420">
            <v>0</v>
          </cell>
          <cell r="O420">
            <v>2.2744</v>
          </cell>
          <cell r="S420">
            <v>89.48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FERNANDA BARBOSA DE SOUZA</v>
          </cell>
          <cell r="F421" t="str">
            <v>2 - Outros Profissionais da Saúde</v>
          </cell>
          <cell r="G421" t="str">
            <v>2234-05</v>
          </cell>
          <cell r="H421" t="str">
            <v>04/2026</v>
          </cell>
          <cell r="I421">
            <v>0</v>
          </cell>
          <cell r="J421">
            <v>513.52080000000001</v>
          </cell>
          <cell r="K421">
            <v>0</v>
          </cell>
          <cell r="L421">
            <v>192.20635999999999</v>
          </cell>
          <cell r="M421">
            <v>21.15</v>
          </cell>
          <cell r="O421">
            <v>2.2744</v>
          </cell>
          <cell r="S421">
            <v>253.81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FERNANDA GONCALVES DE SOUZA</v>
          </cell>
          <cell r="F422" t="str">
            <v>2 - Outros Profissionais da Saúde</v>
          </cell>
          <cell r="G422" t="str">
            <v>5211-30</v>
          </cell>
          <cell r="H422" t="str">
            <v>04/2026</v>
          </cell>
          <cell r="I422">
            <v>0</v>
          </cell>
          <cell r="J422">
            <v>135.47040000000001</v>
          </cell>
          <cell r="K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FERNANDA SIMONE BELO DE SIQUEIRA</v>
          </cell>
          <cell r="F423" t="str">
            <v>2 - Outros Profissionais da Saúde</v>
          </cell>
          <cell r="G423" t="str">
            <v>2235-05</v>
          </cell>
          <cell r="H423" t="str">
            <v>04/2026</v>
          </cell>
          <cell r="I423">
            <v>0</v>
          </cell>
          <cell r="J423">
            <v>574.59839999999997</v>
          </cell>
          <cell r="K423">
            <v>0</v>
          </cell>
          <cell r="L423">
            <v>192.20635999999999</v>
          </cell>
          <cell r="M423">
            <v>3.59</v>
          </cell>
          <cell r="O423">
            <v>4.7843999999999998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FERNANDO JOSE GONDIM</v>
          </cell>
          <cell r="F424" t="str">
            <v>3 - Administrativo</v>
          </cell>
          <cell r="G424" t="str">
            <v>5174-10</v>
          </cell>
          <cell r="H424" t="str">
            <v>04/2026</v>
          </cell>
          <cell r="I424">
            <v>0</v>
          </cell>
          <cell r="J424">
            <v>163.3896</v>
          </cell>
          <cell r="K424">
            <v>0</v>
          </cell>
          <cell r="L424">
            <v>192.20635999999999</v>
          </cell>
          <cell r="M424">
            <v>32.42</v>
          </cell>
          <cell r="S424">
            <v>97.26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FERNANDO MIRANDA FILHO</v>
          </cell>
          <cell r="F425" t="str">
            <v>3 - Administrativo</v>
          </cell>
          <cell r="G425" t="str">
            <v>5143-20</v>
          </cell>
          <cell r="H425" t="str">
            <v>04/2026</v>
          </cell>
          <cell r="I425">
            <v>0</v>
          </cell>
          <cell r="J425">
            <v>210.89920000000001</v>
          </cell>
          <cell r="K425">
            <v>0</v>
          </cell>
          <cell r="L425">
            <v>192.20635999999999</v>
          </cell>
          <cell r="M425">
            <v>32.42</v>
          </cell>
          <cell r="S425">
            <v>97.26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FILIPE SOUZA DE LIMA</v>
          </cell>
          <cell r="F426" t="str">
            <v>3 - Administrativo</v>
          </cell>
          <cell r="G426" t="str">
            <v>5143-20</v>
          </cell>
          <cell r="H426" t="str">
            <v>04/2026</v>
          </cell>
          <cell r="I426">
            <v>0</v>
          </cell>
          <cell r="J426">
            <v>194.40880000000001</v>
          </cell>
          <cell r="K426">
            <v>0</v>
          </cell>
          <cell r="M426">
            <v>0</v>
          </cell>
          <cell r="S426">
            <v>97.26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FLAVIA COSTA DE ANDRADE RIBEIRO</v>
          </cell>
          <cell r="F427" t="str">
            <v>2 - Outros Profissionais da Saúde</v>
          </cell>
          <cell r="G427" t="str">
            <v>2235-05</v>
          </cell>
          <cell r="H427" t="str">
            <v>04/2026</v>
          </cell>
          <cell r="I427">
            <v>0</v>
          </cell>
          <cell r="J427">
            <v>555.20320000000004</v>
          </cell>
          <cell r="K427">
            <v>0</v>
          </cell>
          <cell r="M427">
            <v>0</v>
          </cell>
          <cell r="O427">
            <v>4.7843999999999998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FLAVIA DE LIMA</v>
          </cell>
          <cell r="F428" t="str">
            <v>2 - Outros Profissionais da Saúde</v>
          </cell>
          <cell r="G428" t="str">
            <v>2235-05</v>
          </cell>
          <cell r="H428" t="str">
            <v>04/2026</v>
          </cell>
          <cell r="I428">
            <v>0</v>
          </cell>
          <cell r="J428">
            <v>771.85760000000005</v>
          </cell>
          <cell r="K428">
            <v>0</v>
          </cell>
          <cell r="M428">
            <v>0</v>
          </cell>
          <cell r="O428">
            <v>4.7843999999999998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FLAVIA ELIZABETE LOURENCO</v>
          </cell>
          <cell r="F429" t="str">
            <v>2 - Outros Profissionais da Saúde</v>
          </cell>
          <cell r="G429" t="str">
            <v>3222-05</v>
          </cell>
          <cell r="H429" t="str">
            <v>04/2026</v>
          </cell>
          <cell r="I429">
            <v>0</v>
          </cell>
          <cell r="J429">
            <v>450.34320000000002</v>
          </cell>
          <cell r="K429">
            <v>0</v>
          </cell>
          <cell r="L429">
            <v>192.20635999999999</v>
          </cell>
          <cell r="M429">
            <v>32.42</v>
          </cell>
          <cell r="O429">
            <v>2.2744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FLAVIA FERREIRA DA SILVA</v>
          </cell>
          <cell r="F430" t="str">
            <v>2 - Outros Profissionais da Saúde</v>
          </cell>
          <cell r="G430" t="str">
            <v>3222-05</v>
          </cell>
          <cell r="H430" t="str">
            <v>04/2026</v>
          </cell>
          <cell r="I430">
            <v>0</v>
          </cell>
          <cell r="J430">
            <v>428.50319999999999</v>
          </cell>
          <cell r="K430">
            <v>0</v>
          </cell>
          <cell r="M430">
            <v>0</v>
          </cell>
          <cell r="O430">
            <v>2.2744</v>
          </cell>
          <cell r="S430">
            <v>97.26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FLAVIA FERREIRA DE SOUZA MARQUES</v>
          </cell>
          <cell r="F431" t="str">
            <v>2 - Outros Profissionais da Saúde</v>
          </cell>
          <cell r="G431" t="str">
            <v>3222-05</v>
          </cell>
          <cell r="H431" t="str">
            <v>04/2026</v>
          </cell>
          <cell r="I431">
            <v>0</v>
          </cell>
          <cell r="J431">
            <v>86.720799999999997</v>
          </cell>
          <cell r="M431">
            <v>0</v>
          </cell>
          <cell r="O431">
            <v>2.2744</v>
          </cell>
          <cell r="S431">
            <v>0</v>
          </cell>
          <cell r="U431">
            <v>2.7</v>
          </cell>
        </row>
        <row r="432">
          <cell r="C432" t="str">
            <v>HOSPITAL DOM HÉLDER CÂMARA - CG. Nº 018/2022</v>
          </cell>
          <cell r="E432" t="str">
            <v>FLAVIA OLIVEIRA DANTAS</v>
          </cell>
          <cell r="F432" t="str">
            <v>2 - Outros Profissionais da Saúde</v>
          </cell>
          <cell r="G432" t="str">
            <v>3222-05</v>
          </cell>
          <cell r="H432" t="str">
            <v>04/2026</v>
          </cell>
          <cell r="I432">
            <v>0</v>
          </cell>
          <cell r="J432">
            <v>469.30880000000002</v>
          </cell>
          <cell r="K432">
            <v>0</v>
          </cell>
          <cell r="M432">
            <v>0</v>
          </cell>
          <cell r="O432">
            <v>2.2744</v>
          </cell>
          <cell r="S432">
            <v>97.26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FLAVIA REGINA ALVES FEITOZA</v>
          </cell>
          <cell r="F433" t="str">
            <v>3 - Administrativo</v>
          </cell>
          <cell r="G433" t="str">
            <v>5142-25</v>
          </cell>
          <cell r="H433" t="str">
            <v>04/2026</v>
          </cell>
          <cell r="I433">
            <v>0</v>
          </cell>
          <cell r="J433">
            <v>366.06799999999998</v>
          </cell>
          <cell r="K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FLAVIO DANTAS GONCALVES</v>
          </cell>
          <cell r="F434" t="str">
            <v>3 - Administrativo</v>
          </cell>
          <cell r="G434" t="str">
            <v>4110-10</v>
          </cell>
          <cell r="H434" t="str">
            <v>04/2026</v>
          </cell>
          <cell r="I434">
            <v>0</v>
          </cell>
          <cell r="J434">
            <v>142.648</v>
          </cell>
          <cell r="K434">
            <v>0</v>
          </cell>
          <cell r="L434">
            <v>192.20635999999999</v>
          </cell>
          <cell r="M434">
            <v>32.42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FLAVIO TENORIO DA SILVA</v>
          </cell>
          <cell r="F435" t="str">
            <v>2 - Outros Profissionais da Saúde</v>
          </cell>
          <cell r="G435" t="str">
            <v>5151-10</v>
          </cell>
          <cell r="H435" t="str">
            <v>04/2026</v>
          </cell>
          <cell r="I435">
            <v>0</v>
          </cell>
          <cell r="J435">
            <v>179.76079999999999</v>
          </cell>
          <cell r="K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FRANCISCO DE ASSIS LIMA BRITO XERITA MAUX</v>
          </cell>
          <cell r="F436" t="str">
            <v>2 - Outros Profissionais da Saúde</v>
          </cell>
          <cell r="G436" t="str">
            <v>2236-05</v>
          </cell>
          <cell r="H436" t="str">
            <v>04/2026</v>
          </cell>
          <cell r="I436">
            <v>0</v>
          </cell>
          <cell r="J436">
            <v>262.35759999999999</v>
          </cell>
          <cell r="K436">
            <v>0</v>
          </cell>
          <cell r="L436">
            <v>192.20635999999999</v>
          </cell>
          <cell r="M436">
            <v>3.06</v>
          </cell>
          <cell r="O436">
            <v>4.7843999999999998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FRANCISCO LOPES AMAZONAS PIRES</v>
          </cell>
          <cell r="F437" t="str">
            <v>2 - Outros Profissionais da Saúde</v>
          </cell>
          <cell r="G437" t="str">
            <v>2236-05</v>
          </cell>
          <cell r="H437" t="str">
            <v>04/2026</v>
          </cell>
          <cell r="I437">
            <v>0</v>
          </cell>
          <cell r="J437">
            <v>257.02480000000003</v>
          </cell>
          <cell r="K437">
            <v>0</v>
          </cell>
          <cell r="M437">
            <v>0</v>
          </cell>
          <cell r="O437">
            <v>4.7843999999999998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GABRIEL SILVA DA LUZ</v>
          </cell>
          <cell r="F438" t="str">
            <v>3 - Administrativo</v>
          </cell>
          <cell r="G438" t="str">
            <v>4110-10</v>
          </cell>
          <cell r="H438" t="str">
            <v>04/2026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GABRIELA BARBOSA DE OLIVEIRA</v>
          </cell>
          <cell r="F439" t="str">
            <v>2 - Outros Profissionais da Saúde</v>
          </cell>
          <cell r="G439" t="str">
            <v>3222-05</v>
          </cell>
          <cell r="H439" t="str">
            <v>04/2026</v>
          </cell>
          <cell r="I439">
            <v>0</v>
          </cell>
          <cell r="J439">
            <v>439.88240000000002</v>
          </cell>
          <cell r="K439">
            <v>0</v>
          </cell>
          <cell r="M439">
            <v>0</v>
          </cell>
          <cell r="O439">
            <v>2.2744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GABRIELA CAVALCANTE BRASILINO</v>
          </cell>
          <cell r="F440" t="str">
            <v>3 - Administrativo</v>
          </cell>
          <cell r="G440" t="str">
            <v>4110-10</v>
          </cell>
          <cell r="H440" t="str">
            <v>04/2026</v>
          </cell>
          <cell r="I440">
            <v>0</v>
          </cell>
          <cell r="J440">
            <v>15.4062</v>
          </cell>
          <cell r="K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GABRIELA DE ARRUDA LINS GOMES</v>
          </cell>
          <cell r="F441" t="str">
            <v>2 - Outros Profissionais da Saúde</v>
          </cell>
          <cell r="G441" t="str">
            <v>2237-10</v>
          </cell>
          <cell r="H441" t="str">
            <v>04/2026</v>
          </cell>
          <cell r="I441">
            <v>0</v>
          </cell>
          <cell r="J441">
            <v>397.48480000000001</v>
          </cell>
          <cell r="K441">
            <v>0</v>
          </cell>
          <cell r="M441">
            <v>0</v>
          </cell>
          <cell r="O441">
            <v>2.2744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GABRIELA KARLA OLIVEIRA BARRETO</v>
          </cell>
          <cell r="F442" t="str">
            <v>2 - Outros Profissionais da Saúde</v>
          </cell>
          <cell r="G442" t="str">
            <v>2236-05</v>
          </cell>
          <cell r="H442" t="str">
            <v>04/2026</v>
          </cell>
          <cell r="I442">
            <v>0</v>
          </cell>
          <cell r="J442">
            <v>273.94479999999999</v>
          </cell>
          <cell r="K442">
            <v>0</v>
          </cell>
          <cell r="L442">
            <v>192.20635999999999</v>
          </cell>
          <cell r="M442">
            <v>3.06</v>
          </cell>
          <cell r="O442">
            <v>4.7843999999999998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GABRIELA MAGALHAES MEDEIROS</v>
          </cell>
          <cell r="F443" t="str">
            <v>2 - Outros Profissionais da Saúde</v>
          </cell>
          <cell r="G443" t="str">
            <v>2237-10</v>
          </cell>
          <cell r="H443" t="str">
            <v>04/2026</v>
          </cell>
          <cell r="I443">
            <v>0</v>
          </cell>
          <cell r="J443">
            <v>368.52719999999999</v>
          </cell>
          <cell r="K443">
            <v>0</v>
          </cell>
          <cell r="M443">
            <v>0</v>
          </cell>
          <cell r="O443">
            <v>2.2744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GABRIELA MARIA DE LIMA FRANCA</v>
          </cell>
          <cell r="F444" t="str">
            <v>2 - Outros Profissionais da Saúde</v>
          </cell>
          <cell r="G444" t="str">
            <v>5211-30</v>
          </cell>
          <cell r="H444" t="str">
            <v>04/2026</v>
          </cell>
          <cell r="I444">
            <v>0</v>
          </cell>
          <cell r="J444">
            <v>152.76480000000001</v>
          </cell>
          <cell r="K444">
            <v>0</v>
          </cell>
          <cell r="M444">
            <v>0</v>
          </cell>
          <cell r="S444">
            <v>106.44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GABRIELA OLIVEIRA DO REGO MATOS</v>
          </cell>
          <cell r="F445" t="str">
            <v>2 - Outros Profissionais da Saúde</v>
          </cell>
          <cell r="G445" t="str">
            <v>2235-05</v>
          </cell>
          <cell r="H445" t="str">
            <v>04/2026</v>
          </cell>
          <cell r="I445">
            <v>0</v>
          </cell>
          <cell r="J445">
            <v>827.17359999999996</v>
          </cell>
          <cell r="K445">
            <v>0</v>
          </cell>
          <cell r="L445">
            <v>192.20635999999999</v>
          </cell>
          <cell r="M445">
            <v>3.59</v>
          </cell>
          <cell r="O445">
            <v>4.7843999999999998</v>
          </cell>
          <cell r="S445">
            <v>0</v>
          </cell>
          <cell r="U445">
            <v>8.02</v>
          </cell>
        </row>
        <row r="446">
          <cell r="C446" t="str">
            <v>HOSPITAL DOM HÉLDER CÂMARA - CG. Nº 018/2022</v>
          </cell>
          <cell r="E446" t="str">
            <v>GABRIELLA YANDRA FERNANDES SOUZA</v>
          </cell>
          <cell r="F446" t="str">
            <v>2 - Outros Profissionais da Saúde</v>
          </cell>
          <cell r="G446" t="str">
            <v>2237-10</v>
          </cell>
          <cell r="H446" t="str">
            <v>04/2026</v>
          </cell>
          <cell r="I446">
            <v>0</v>
          </cell>
          <cell r="J446">
            <v>404.02640000000002</v>
          </cell>
          <cell r="K446">
            <v>0</v>
          </cell>
          <cell r="M446">
            <v>0</v>
          </cell>
          <cell r="O446">
            <v>2.2744</v>
          </cell>
          <cell r="S446">
            <v>220.33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GABRIELLY FERNANDA DOS SANTOS SILVA</v>
          </cell>
          <cell r="F447" t="str">
            <v>2 - Outros Profissionais da Saúde</v>
          </cell>
          <cell r="G447" t="str">
            <v>2236-05</v>
          </cell>
          <cell r="H447" t="str">
            <v>04/2026</v>
          </cell>
          <cell r="I447">
            <v>0</v>
          </cell>
          <cell r="J447">
            <v>192.31039999999999</v>
          </cell>
          <cell r="K447">
            <v>0</v>
          </cell>
          <cell r="M447">
            <v>0</v>
          </cell>
          <cell r="O447">
            <v>4.7843999999999998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GABRIELY PAULA DA SILVA</v>
          </cell>
          <cell r="F448" t="str">
            <v>3 - Administrativo</v>
          </cell>
          <cell r="G448" t="str">
            <v>4110-10</v>
          </cell>
          <cell r="H448" t="str">
            <v>04/2026</v>
          </cell>
          <cell r="I448">
            <v>0</v>
          </cell>
          <cell r="J448">
            <v>129.68</v>
          </cell>
          <cell r="K448">
            <v>0</v>
          </cell>
          <cell r="L448">
            <v>192.20635999999999</v>
          </cell>
          <cell r="M448">
            <v>32.42</v>
          </cell>
          <cell r="S448">
            <v>97.26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GEANE MARIA BATISTA DA SILVA</v>
          </cell>
          <cell r="F449" t="str">
            <v>2 - Outros Profissionais da Saúde</v>
          </cell>
          <cell r="G449" t="str">
            <v>3222-05</v>
          </cell>
          <cell r="H449" t="str">
            <v>04/2026</v>
          </cell>
          <cell r="I449">
            <v>0</v>
          </cell>
          <cell r="J449">
            <v>57.059199999999997</v>
          </cell>
          <cell r="K449">
            <v>0</v>
          </cell>
          <cell r="M449">
            <v>0</v>
          </cell>
          <cell r="O449">
            <v>2.2744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GECIANE SOARES DE ANDRADE</v>
          </cell>
          <cell r="F450" t="str">
            <v>2 - Outros Profissionais da Saúde</v>
          </cell>
          <cell r="G450" t="str">
            <v>2235-05</v>
          </cell>
          <cell r="H450" t="str">
            <v>04/2026</v>
          </cell>
          <cell r="I450">
            <v>0</v>
          </cell>
          <cell r="J450">
            <v>642.86559999999997</v>
          </cell>
          <cell r="K450">
            <v>0</v>
          </cell>
          <cell r="L450">
            <v>192.20635999999999</v>
          </cell>
          <cell r="M450">
            <v>3.59</v>
          </cell>
          <cell r="O450">
            <v>4.7843999999999998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GEDILSON ROSENDO DA SILVA</v>
          </cell>
          <cell r="F451" t="str">
            <v>2 - Outros Profissionais da Saúde</v>
          </cell>
          <cell r="G451" t="str">
            <v>5151-10</v>
          </cell>
          <cell r="H451" t="str">
            <v>04/2026</v>
          </cell>
          <cell r="I451">
            <v>0</v>
          </cell>
          <cell r="J451">
            <v>186.93520000000001</v>
          </cell>
          <cell r="K451">
            <v>0</v>
          </cell>
          <cell r="L451">
            <v>192.20635999999999</v>
          </cell>
          <cell r="M451">
            <v>32.42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GEISIANE CARDOSO PEREIRA BARBOSA</v>
          </cell>
          <cell r="F452" t="str">
            <v>2 - Outros Profissionais da Saúde</v>
          </cell>
          <cell r="G452" t="str">
            <v>2516-05</v>
          </cell>
          <cell r="H452" t="str">
            <v>04/2026</v>
          </cell>
          <cell r="I452">
            <v>0</v>
          </cell>
          <cell r="J452">
            <v>254.98320000000001</v>
          </cell>
          <cell r="K452">
            <v>0</v>
          </cell>
          <cell r="L452">
            <v>192.20635999999999</v>
          </cell>
          <cell r="M452">
            <v>44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GEISIELE MENDES PEREIRA</v>
          </cell>
          <cell r="F453" t="str">
            <v>3 - Administrativo</v>
          </cell>
          <cell r="G453" t="str">
            <v>4131-15</v>
          </cell>
          <cell r="H453" t="str">
            <v>04/2026</v>
          </cell>
          <cell r="I453">
            <v>0</v>
          </cell>
          <cell r="J453">
            <v>336.92</v>
          </cell>
          <cell r="K453">
            <v>0</v>
          </cell>
          <cell r="M453">
            <v>0</v>
          </cell>
          <cell r="S453">
            <v>138.77000000000001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GENILSON FERREIRA DA SILVA</v>
          </cell>
          <cell r="F454" t="str">
            <v>2 - Outros Profissionais da Saúde</v>
          </cell>
          <cell r="G454" t="str">
            <v>3222-05</v>
          </cell>
          <cell r="H454" t="str">
            <v>04/2026</v>
          </cell>
          <cell r="I454">
            <v>0</v>
          </cell>
          <cell r="J454">
            <v>399.31760000000003</v>
          </cell>
          <cell r="K454">
            <v>0</v>
          </cell>
          <cell r="M454">
            <v>0</v>
          </cell>
          <cell r="O454">
            <v>2.2744</v>
          </cell>
          <cell r="S454">
            <v>97.26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GENILSON SOUSA DOS SANTOS</v>
          </cell>
          <cell r="F455" t="str">
            <v>3 - Administrativo</v>
          </cell>
          <cell r="G455" t="str">
            <v>5163-45</v>
          </cell>
          <cell r="H455" t="str">
            <v>04/2026</v>
          </cell>
          <cell r="I455">
            <v>0</v>
          </cell>
          <cell r="J455">
            <v>233.21600000000001</v>
          </cell>
          <cell r="K455">
            <v>0</v>
          </cell>
          <cell r="M455">
            <v>0</v>
          </cell>
          <cell r="S455">
            <v>97.26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GENIVAL MANOEL DA SILVA</v>
          </cell>
          <cell r="F456" t="str">
            <v>3 - Administrativo</v>
          </cell>
          <cell r="G456" t="str">
            <v>5142-25</v>
          </cell>
          <cell r="H456" t="str">
            <v>04/2026</v>
          </cell>
          <cell r="I456">
            <v>0</v>
          </cell>
          <cell r="J456">
            <v>597.6952</v>
          </cell>
          <cell r="K456">
            <v>0</v>
          </cell>
          <cell r="L456">
            <v>192.20635999999999</v>
          </cell>
          <cell r="M456">
            <v>32.42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GENIVALDO FERREIRA DOS SANTOS</v>
          </cell>
          <cell r="F457" t="str">
            <v>2 - Outros Profissionais da Saúde</v>
          </cell>
          <cell r="G457" t="str">
            <v>3241-15</v>
          </cell>
          <cell r="H457" t="str">
            <v>04/2026</v>
          </cell>
          <cell r="I457">
            <v>0</v>
          </cell>
          <cell r="J457">
            <v>392.45119999999997</v>
          </cell>
          <cell r="K457">
            <v>0</v>
          </cell>
          <cell r="L457">
            <v>192.20635999999999</v>
          </cell>
          <cell r="M457">
            <v>2.41</v>
          </cell>
          <cell r="O457">
            <v>2.2744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GENOVEVA MARIA RIBEIRO PINTO</v>
          </cell>
          <cell r="F458" t="str">
            <v>2 - Outros Profissionais da Saúde</v>
          </cell>
          <cell r="G458" t="str">
            <v>3222-05</v>
          </cell>
          <cell r="H458" t="str">
            <v>04/2026</v>
          </cell>
          <cell r="I458">
            <v>0</v>
          </cell>
          <cell r="J458">
            <v>602.41600000000005</v>
          </cell>
          <cell r="K458">
            <v>0</v>
          </cell>
          <cell r="L458">
            <v>192.20635999999999</v>
          </cell>
          <cell r="M458">
            <v>32.42</v>
          </cell>
          <cell r="O458">
            <v>2.2744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GEORGE JULIO DE SANTANA SANTOS</v>
          </cell>
          <cell r="F459" t="str">
            <v>3 - Administrativo</v>
          </cell>
          <cell r="G459" t="str">
            <v>5142-25</v>
          </cell>
          <cell r="H459" t="str">
            <v>04/2026</v>
          </cell>
          <cell r="I459">
            <v>0</v>
          </cell>
          <cell r="J459">
            <v>505.03359999999998</v>
          </cell>
          <cell r="K459">
            <v>0</v>
          </cell>
          <cell r="L459">
            <v>192.20635999999999</v>
          </cell>
          <cell r="M459">
            <v>32.42</v>
          </cell>
          <cell r="S459">
            <v>97.26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GEOVANA KIMBERLY DA SILVA</v>
          </cell>
          <cell r="F460" t="str">
            <v>2 - Outros Profissionais da Saúde</v>
          </cell>
          <cell r="G460" t="str">
            <v>3222-05</v>
          </cell>
          <cell r="H460" t="str">
            <v>04/2026</v>
          </cell>
          <cell r="I460">
            <v>0</v>
          </cell>
          <cell r="J460">
            <v>446.38959999999997</v>
          </cell>
          <cell r="K460">
            <v>0</v>
          </cell>
          <cell r="L460">
            <v>192.20635999999999</v>
          </cell>
          <cell r="M460">
            <v>32.42</v>
          </cell>
          <cell r="O460">
            <v>2.2744</v>
          </cell>
          <cell r="S460">
            <v>0</v>
          </cell>
          <cell r="U460">
            <v>162.04</v>
          </cell>
        </row>
        <row r="461">
          <cell r="C461" t="str">
            <v>HOSPITAL DOM HÉLDER CÂMARA - CG. Nº 018/2022</v>
          </cell>
          <cell r="E461" t="str">
            <v>GEOVANIA KEROLE EDILEUZA SILVA</v>
          </cell>
          <cell r="F461" t="str">
            <v>3 - Administrativo</v>
          </cell>
          <cell r="G461" t="str">
            <v>4110-10</v>
          </cell>
          <cell r="H461" t="str">
            <v>04/2026</v>
          </cell>
          <cell r="I461">
            <v>0</v>
          </cell>
          <cell r="J461">
            <v>129.68</v>
          </cell>
          <cell r="K461">
            <v>0</v>
          </cell>
          <cell r="L461">
            <v>192.20635999999999</v>
          </cell>
          <cell r="M461">
            <v>32.42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GEOVANIA MARIA DA SILVA SALES</v>
          </cell>
          <cell r="F462" t="str">
            <v>2 - Outros Profissionais da Saúde</v>
          </cell>
          <cell r="G462" t="str">
            <v>3222-05</v>
          </cell>
          <cell r="H462" t="str">
            <v>04/2026</v>
          </cell>
          <cell r="I462">
            <v>0</v>
          </cell>
          <cell r="J462">
            <v>416.82319999999999</v>
          </cell>
          <cell r="K462">
            <v>0</v>
          </cell>
          <cell r="M462">
            <v>0</v>
          </cell>
          <cell r="O462">
            <v>2.2744</v>
          </cell>
          <cell r="S462">
            <v>88.34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GEOVANIO JOSE DA SILVA</v>
          </cell>
          <cell r="F463" t="str">
            <v>3 - Administrativo</v>
          </cell>
          <cell r="G463" t="str">
            <v>5163-45</v>
          </cell>
          <cell r="H463" t="str">
            <v>04/2026</v>
          </cell>
          <cell r="I463">
            <v>0</v>
          </cell>
          <cell r="J463">
            <v>183.08879999999999</v>
          </cell>
          <cell r="K463">
            <v>0</v>
          </cell>
          <cell r="L463">
            <v>192.20635999999999</v>
          </cell>
          <cell r="M463">
            <v>32.42</v>
          </cell>
          <cell r="S463">
            <v>97.26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GERCICLEIDE ILMA DOS SANTOS</v>
          </cell>
          <cell r="F464" t="str">
            <v>2 - Outros Profissionais da Saúde</v>
          </cell>
          <cell r="G464" t="str">
            <v>3222-05</v>
          </cell>
          <cell r="H464" t="str">
            <v>04/2026</v>
          </cell>
          <cell r="I464">
            <v>0</v>
          </cell>
          <cell r="J464">
            <v>439.29360000000003</v>
          </cell>
          <cell r="K464">
            <v>0</v>
          </cell>
          <cell r="L464">
            <v>192.20635999999999</v>
          </cell>
          <cell r="M464">
            <v>32.42</v>
          </cell>
          <cell r="O464">
            <v>2.2744</v>
          </cell>
          <cell r="S464">
            <v>0</v>
          </cell>
          <cell r="U464">
            <v>162.04</v>
          </cell>
        </row>
        <row r="465">
          <cell r="C465" t="str">
            <v>HOSPITAL DOM HÉLDER CÂMARA - CG. Nº 018/2022</v>
          </cell>
          <cell r="E465" t="str">
            <v>GERINETE RODRIGUES DE ALMEIDA</v>
          </cell>
          <cell r="F465" t="str">
            <v>2 - Outros Profissionais da Saúde</v>
          </cell>
          <cell r="G465" t="str">
            <v>3241-15</v>
          </cell>
          <cell r="H465" t="str">
            <v>04/2026</v>
          </cell>
          <cell r="I465">
            <v>0</v>
          </cell>
          <cell r="J465">
            <v>338.22640000000001</v>
          </cell>
          <cell r="K465">
            <v>0</v>
          </cell>
          <cell r="L465">
            <v>192.20635999999999</v>
          </cell>
          <cell r="M465">
            <v>2.41</v>
          </cell>
          <cell r="O465">
            <v>2.2744</v>
          </cell>
          <cell r="S465">
            <v>79.510000000000005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GERLANE PEREIRA DE BARROS SANTOS</v>
          </cell>
          <cell r="F466" t="str">
            <v>3 - Administrativo</v>
          </cell>
          <cell r="G466" t="str">
            <v>5134-30</v>
          </cell>
          <cell r="H466" t="str">
            <v>04/2026</v>
          </cell>
          <cell r="I466">
            <v>0</v>
          </cell>
          <cell r="J466">
            <v>174.53039999999999</v>
          </cell>
          <cell r="K466">
            <v>0</v>
          </cell>
          <cell r="L466">
            <v>192.20635999999999</v>
          </cell>
          <cell r="M466">
            <v>32.42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GERSON CARDOSO DOS SANTOS</v>
          </cell>
          <cell r="F467" t="str">
            <v>2 - Outros Profissionais da Saúde</v>
          </cell>
          <cell r="G467" t="str">
            <v>3222-05</v>
          </cell>
          <cell r="H467" t="str">
            <v>04/2026</v>
          </cell>
          <cell r="I467">
            <v>0</v>
          </cell>
          <cell r="J467">
            <v>428.50319999999999</v>
          </cell>
          <cell r="K467">
            <v>0</v>
          </cell>
          <cell r="M467">
            <v>0</v>
          </cell>
          <cell r="O467">
            <v>2.2744</v>
          </cell>
          <cell r="S467">
            <v>68.8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GERSON FREITAS DE OLIVEIRA</v>
          </cell>
          <cell r="F468" t="str">
            <v>3 - Administrativo</v>
          </cell>
          <cell r="G468" t="str">
            <v>5163-45</v>
          </cell>
          <cell r="H468" t="str">
            <v>04/2026</v>
          </cell>
          <cell r="I468">
            <v>0</v>
          </cell>
          <cell r="J468">
            <v>207.43520000000001</v>
          </cell>
          <cell r="K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GERUSA PEREIRA DA SILVA</v>
          </cell>
          <cell r="F469" t="str">
            <v>3 - Administrativo</v>
          </cell>
          <cell r="G469" t="str">
            <v>5143-20</v>
          </cell>
          <cell r="H469" t="str">
            <v>04/2026</v>
          </cell>
          <cell r="I469">
            <v>0</v>
          </cell>
          <cell r="J469">
            <v>182.1584</v>
          </cell>
          <cell r="K469">
            <v>0</v>
          </cell>
          <cell r="L469">
            <v>192.20635999999999</v>
          </cell>
          <cell r="M469">
            <v>32.42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GESIANE MARIA DA SILVA LIMA</v>
          </cell>
          <cell r="F470" t="str">
            <v>2 - Outros Profissionais da Saúde</v>
          </cell>
          <cell r="G470" t="str">
            <v>5211-30</v>
          </cell>
          <cell r="H470" t="str">
            <v>04/2026</v>
          </cell>
          <cell r="I470">
            <v>0</v>
          </cell>
          <cell r="J470">
            <v>142.82480000000001</v>
          </cell>
          <cell r="K470">
            <v>0</v>
          </cell>
          <cell r="M470">
            <v>0</v>
          </cell>
          <cell r="S470">
            <v>106.44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GEYSA SILVA</v>
          </cell>
          <cell r="F471" t="str">
            <v>2 - Outros Profissionais da Saúde</v>
          </cell>
          <cell r="G471" t="str">
            <v>3222-05</v>
          </cell>
          <cell r="H471" t="str">
            <v>04/2026</v>
          </cell>
          <cell r="I471">
            <v>0</v>
          </cell>
          <cell r="J471">
            <v>440.83440000000002</v>
          </cell>
          <cell r="K471">
            <v>0</v>
          </cell>
          <cell r="L471">
            <v>192.20635999999999</v>
          </cell>
          <cell r="M471">
            <v>32.42</v>
          </cell>
          <cell r="O471">
            <v>2.2744</v>
          </cell>
          <cell r="S471">
            <v>97.26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GEYSE RAYANNE ARAUJO DA SILVA</v>
          </cell>
          <cell r="F472" t="str">
            <v>2 - Outros Profissionais da Saúde</v>
          </cell>
          <cell r="G472" t="str">
            <v>3222-05</v>
          </cell>
          <cell r="H472" t="str">
            <v>04/2026</v>
          </cell>
          <cell r="I472">
            <v>0</v>
          </cell>
          <cell r="J472">
            <v>432.66559999999998</v>
          </cell>
          <cell r="K472">
            <v>0</v>
          </cell>
          <cell r="M472">
            <v>0</v>
          </cell>
          <cell r="O472">
            <v>2.2744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GILDA RAMOS VERISSIMO DE OLIVEIRA</v>
          </cell>
          <cell r="F473" t="str">
            <v>2 - Outros Profissionais da Saúde</v>
          </cell>
          <cell r="G473" t="str">
            <v>3222-05</v>
          </cell>
          <cell r="H473" t="str">
            <v>04/2026</v>
          </cell>
          <cell r="I473">
            <v>0</v>
          </cell>
          <cell r="J473">
            <v>419.49599999999998</v>
          </cell>
          <cell r="K473">
            <v>0</v>
          </cell>
          <cell r="L473">
            <v>192.20635999999999</v>
          </cell>
          <cell r="M473">
            <v>32.42</v>
          </cell>
          <cell r="O473">
            <v>2.2744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GILSON COSMO DA SILVA</v>
          </cell>
          <cell r="F474" t="str">
            <v>3 - Administrativo</v>
          </cell>
          <cell r="G474" t="str">
            <v>7241-10</v>
          </cell>
          <cell r="H474" t="str">
            <v>04/2026</v>
          </cell>
          <cell r="I474">
            <v>0</v>
          </cell>
          <cell r="J474">
            <v>254.33920000000001</v>
          </cell>
          <cell r="K474">
            <v>0</v>
          </cell>
          <cell r="L474">
            <v>192.20635999999999</v>
          </cell>
          <cell r="M474">
            <v>44</v>
          </cell>
          <cell r="S474">
            <v>136.96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GILSON JOSE ALVES</v>
          </cell>
          <cell r="F475" t="str">
            <v>3 - Administrativo</v>
          </cell>
          <cell r="G475" t="str">
            <v>5143-20</v>
          </cell>
          <cell r="H475" t="str">
            <v>04/2026</v>
          </cell>
          <cell r="I475">
            <v>0</v>
          </cell>
          <cell r="J475">
            <v>206.82560000000001</v>
          </cell>
          <cell r="K475">
            <v>0</v>
          </cell>
          <cell r="L475">
            <v>192.20635999999999</v>
          </cell>
          <cell r="M475">
            <v>32.42</v>
          </cell>
          <cell r="S475">
            <v>97.26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GILVANEIDE MENDES DE AGUIAR</v>
          </cell>
          <cell r="F476" t="str">
            <v>3 - Administrativo</v>
          </cell>
          <cell r="G476" t="str">
            <v>5143-20</v>
          </cell>
          <cell r="H476" t="str">
            <v>04/2026</v>
          </cell>
          <cell r="I476">
            <v>0</v>
          </cell>
          <cell r="J476">
            <v>181.55199999999999</v>
          </cell>
          <cell r="K476">
            <v>0</v>
          </cell>
          <cell r="L476">
            <v>192.20635999999999</v>
          </cell>
          <cell r="M476">
            <v>32.42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GILVANETE DA SILVA MATIAS</v>
          </cell>
          <cell r="F477" t="str">
            <v>2 - Outros Profissionais da Saúde</v>
          </cell>
          <cell r="G477" t="str">
            <v>3222-05</v>
          </cell>
          <cell r="H477" t="str">
            <v>04/2026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O477">
            <v>2.2744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GILVANETE MIGUEL DE LIRA</v>
          </cell>
          <cell r="F478" t="str">
            <v>2 - Outros Profissionais da Saúde</v>
          </cell>
          <cell r="G478" t="str">
            <v>3222-05</v>
          </cell>
          <cell r="H478" t="str">
            <v>04/2026</v>
          </cell>
          <cell r="I478">
            <v>0</v>
          </cell>
          <cell r="J478">
            <v>487.89679999999998</v>
          </cell>
          <cell r="K478">
            <v>0</v>
          </cell>
          <cell r="L478">
            <v>192.20635999999999</v>
          </cell>
          <cell r="M478">
            <v>32.42</v>
          </cell>
          <cell r="O478">
            <v>2.2744</v>
          </cell>
          <cell r="S478">
            <v>97.26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GILVANI DE SANTANA</v>
          </cell>
          <cell r="F479" t="str">
            <v>3 - Administrativo</v>
          </cell>
          <cell r="G479" t="str">
            <v>5143-20</v>
          </cell>
          <cell r="H479" t="str">
            <v>04/2026</v>
          </cell>
          <cell r="I479">
            <v>0</v>
          </cell>
          <cell r="J479">
            <v>209.32400000000001</v>
          </cell>
          <cell r="K479">
            <v>0</v>
          </cell>
          <cell r="L479">
            <v>192.20635999999999</v>
          </cell>
          <cell r="M479">
            <v>32.42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GIRLAINE DE LIMA BISPO OLIVEIRA</v>
          </cell>
          <cell r="F480" t="str">
            <v>2 - Outros Profissionais da Saúde</v>
          </cell>
          <cell r="G480" t="str">
            <v>3222-05</v>
          </cell>
          <cell r="H480" t="str">
            <v>04/2026</v>
          </cell>
          <cell r="I480">
            <v>0</v>
          </cell>
          <cell r="J480">
            <v>406.70479999999998</v>
          </cell>
          <cell r="K480">
            <v>0</v>
          </cell>
          <cell r="M480">
            <v>0</v>
          </cell>
          <cell r="O480">
            <v>2.2744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GIRLENE TAVARES DE LIMA</v>
          </cell>
          <cell r="F481" t="str">
            <v>2 - Outros Profissionais da Saúde</v>
          </cell>
          <cell r="G481" t="str">
            <v>3242-05</v>
          </cell>
          <cell r="H481" t="str">
            <v>04/2026</v>
          </cell>
          <cell r="I481">
            <v>0</v>
          </cell>
          <cell r="J481">
            <v>189.54640000000001</v>
          </cell>
          <cell r="K481">
            <v>0</v>
          </cell>
          <cell r="M481">
            <v>0</v>
          </cell>
          <cell r="O481">
            <v>2.2744</v>
          </cell>
          <cell r="S481">
            <v>86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GISELE FELIX PEREIRA</v>
          </cell>
          <cell r="F482" t="str">
            <v>2 - Outros Profissionais da Saúde</v>
          </cell>
          <cell r="G482" t="str">
            <v>3222-05</v>
          </cell>
          <cell r="H482" t="str">
            <v>04/2026</v>
          </cell>
          <cell r="I482">
            <v>0</v>
          </cell>
          <cell r="J482">
            <v>463.73840000000001</v>
          </cell>
          <cell r="K482">
            <v>0</v>
          </cell>
          <cell r="L482">
            <v>192.20635999999999</v>
          </cell>
          <cell r="M482">
            <v>32.42</v>
          </cell>
          <cell r="O482">
            <v>2.2744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GISELLY OLIVEIRA DA SILVA</v>
          </cell>
          <cell r="F483" t="str">
            <v>3 - Administrativo</v>
          </cell>
          <cell r="G483" t="str">
            <v>4110-10</v>
          </cell>
          <cell r="H483" t="str">
            <v>04/2026</v>
          </cell>
          <cell r="I483">
            <v>0</v>
          </cell>
          <cell r="J483">
            <v>129.68</v>
          </cell>
          <cell r="K483">
            <v>0</v>
          </cell>
          <cell r="L483">
            <v>192.20635999999999</v>
          </cell>
          <cell r="M483">
            <v>32.42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GISLAINE SILVA DE ALCANTARA SIMOES</v>
          </cell>
          <cell r="F484" t="str">
            <v>2 - Outros Profissionais da Saúde</v>
          </cell>
          <cell r="G484" t="str">
            <v>2235-05</v>
          </cell>
          <cell r="H484" t="str">
            <v>04/2026</v>
          </cell>
          <cell r="I484">
            <v>0</v>
          </cell>
          <cell r="J484">
            <v>566.19200000000001</v>
          </cell>
          <cell r="K484">
            <v>0</v>
          </cell>
          <cell r="L484">
            <v>192.20635999999999</v>
          </cell>
          <cell r="M484">
            <v>3.59</v>
          </cell>
          <cell r="O484">
            <v>4.7843999999999998</v>
          </cell>
          <cell r="S484">
            <v>138.15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GIZILANE DUARTE BRITO DOS SANTOS</v>
          </cell>
          <cell r="F485" t="str">
            <v>2 - Outros Profissionais da Saúde</v>
          </cell>
          <cell r="G485" t="str">
            <v>3222-05</v>
          </cell>
          <cell r="H485" t="str">
            <v>04/2026</v>
          </cell>
          <cell r="I485">
            <v>0</v>
          </cell>
          <cell r="J485">
            <v>479.28960000000001</v>
          </cell>
          <cell r="K485">
            <v>0</v>
          </cell>
          <cell r="L485">
            <v>192.20635999999999</v>
          </cell>
          <cell r="M485">
            <v>32.42</v>
          </cell>
          <cell r="O485">
            <v>2.2744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GLEBSON LUCKWU ROCHA</v>
          </cell>
          <cell r="F486" t="str">
            <v>2 - Outros Profissionais da Saúde</v>
          </cell>
          <cell r="G486" t="str">
            <v>3241-15</v>
          </cell>
          <cell r="H486" t="str">
            <v>04/2026</v>
          </cell>
          <cell r="I486">
            <v>0</v>
          </cell>
          <cell r="J486">
            <v>401.41840000000002</v>
          </cell>
          <cell r="K486">
            <v>0</v>
          </cell>
          <cell r="M486">
            <v>0</v>
          </cell>
          <cell r="O486">
            <v>2.2744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GLEICE FRANCISCA DOS SANTOS</v>
          </cell>
          <cell r="F487" t="str">
            <v>3 - Administrativo</v>
          </cell>
          <cell r="G487" t="str">
            <v>5142-25</v>
          </cell>
          <cell r="H487" t="str">
            <v>04/2026</v>
          </cell>
          <cell r="I487">
            <v>0</v>
          </cell>
          <cell r="J487">
            <v>361.51280000000003</v>
          </cell>
          <cell r="K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GLEICE KELLE SANTOS DA SILVA</v>
          </cell>
          <cell r="F488" t="str">
            <v>2 - Outros Profissionais da Saúde</v>
          </cell>
          <cell r="G488" t="str">
            <v>2235-05</v>
          </cell>
          <cell r="H488" t="str">
            <v>04/2026</v>
          </cell>
          <cell r="I488">
            <v>0</v>
          </cell>
          <cell r="J488">
            <v>533.94159999999999</v>
          </cell>
          <cell r="K488">
            <v>0</v>
          </cell>
          <cell r="L488">
            <v>192.20635999999999</v>
          </cell>
          <cell r="M488">
            <v>3.59</v>
          </cell>
          <cell r="O488">
            <v>4.7843999999999998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GLEIDE LIRA BOMFIM SANTANA</v>
          </cell>
          <cell r="F489" t="str">
            <v>3 - Administrativo</v>
          </cell>
          <cell r="G489" t="str">
            <v>4110-10</v>
          </cell>
          <cell r="H489" t="str">
            <v>04/2026</v>
          </cell>
          <cell r="I489">
            <v>0</v>
          </cell>
          <cell r="J489">
            <v>136.9</v>
          </cell>
          <cell r="K489">
            <v>0</v>
          </cell>
          <cell r="L489">
            <v>192.20635999999999</v>
          </cell>
          <cell r="M489">
            <v>32.42</v>
          </cell>
          <cell r="S489">
            <v>53.49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GLEIDE MARIA DA SILVA RAMOS</v>
          </cell>
          <cell r="F490" t="str">
            <v>2 - Outros Profissionais da Saúde</v>
          </cell>
          <cell r="G490" t="str">
            <v>3222-05</v>
          </cell>
          <cell r="H490" t="str">
            <v>04/2026</v>
          </cell>
          <cell r="I490">
            <v>0</v>
          </cell>
          <cell r="J490">
            <v>426.1832</v>
          </cell>
          <cell r="K490">
            <v>0</v>
          </cell>
          <cell r="M490">
            <v>0</v>
          </cell>
          <cell r="O490">
            <v>2.2744</v>
          </cell>
          <cell r="S490">
            <v>94.83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GLEIGISON CELSO DE OLIVEIRA</v>
          </cell>
          <cell r="F491" t="str">
            <v>2 - Outros Profissionais da Saúde</v>
          </cell>
          <cell r="G491" t="str">
            <v>5151-10</v>
          </cell>
          <cell r="H491" t="str">
            <v>04/2026</v>
          </cell>
          <cell r="I491">
            <v>0</v>
          </cell>
          <cell r="J491">
            <v>158.99600000000001</v>
          </cell>
          <cell r="K491">
            <v>0</v>
          </cell>
          <cell r="L491">
            <v>192.20635999999999</v>
          </cell>
          <cell r="M491">
            <v>32.42</v>
          </cell>
          <cell r="S491">
            <v>97.26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 xml:space="preserve">GRACIENE PEREIRA DOS SANTOS </v>
          </cell>
          <cell r="F492" t="str">
            <v>2 - Outros Profissionais da Saúde</v>
          </cell>
          <cell r="G492" t="str">
            <v>2235-05</v>
          </cell>
          <cell r="H492" t="str">
            <v>04/2026</v>
          </cell>
          <cell r="I492">
            <v>0</v>
          </cell>
          <cell r="J492">
            <v>585.17840000000001</v>
          </cell>
          <cell r="K492">
            <v>0</v>
          </cell>
          <cell r="L492">
            <v>192.20635999999999</v>
          </cell>
          <cell r="M492">
            <v>3.59</v>
          </cell>
          <cell r="O492">
            <v>4.7843999999999998</v>
          </cell>
          <cell r="S492">
            <v>143.65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GRASIELLY ALVES GOMES DE LIRA</v>
          </cell>
          <cell r="F493" t="str">
            <v>3 - Administrativo</v>
          </cell>
          <cell r="G493" t="str">
            <v>4110-10</v>
          </cell>
          <cell r="H493" t="str">
            <v>04/2026</v>
          </cell>
          <cell r="I493">
            <v>0</v>
          </cell>
          <cell r="J493">
            <v>16.21</v>
          </cell>
          <cell r="K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GREIDJA OLIVEIRA DA SILVA</v>
          </cell>
          <cell r="F494" t="str">
            <v>2 - Outros Profissionais da Saúde</v>
          </cell>
          <cell r="G494" t="str">
            <v>3222-05</v>
          </cell>
          <cell r="H494" t="str">
            <v>04/2026</v>
          </cell>
          <cell r="I494">
            <v>0</v>
          </cell>
          <cell r="J494">
            <v>363.28</v>
          </cell>
          <cell r="K494">
            <v>0</v>
          </cell>
          <cell r="L494">
            <v>192.20635999999999</v>
          </cell>
          <cell r="M494">
            <v>32.42</v>
          </cell>
          <cell r="O494">
            <v>2.2744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GUILHERME AUGUSTO CAVALCANTI LINS</v>
          </cell>
          <cell r="F495" t="str">
            <v>3 - Administrativo</v>
          </cell>
          <cell r="G495" t="str">
            <v>5174-10</v>
          </cell>
          <cell r="H495" t="str">
            <v>04/2026</v>
          </cell>
          <cell r="I495">
            <v>0</v>
          </cell>
          <cell r="J495">
            <v>142.58320000000001</v>
          </cell>
          <cell r="K495">
            <v>0</v>
          </cell>
          <cell r="L495">
            <v>192.20635999999999</v>
          </cell>
          <cell r="M495">
            <v>32.42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GUILHERME FIDELIS LADISLAU SILVA</v>
          </cell>
          <cell r="F496" t="str">
            <v>2 - Outros Profissionais da Saúde</v>
          </cell>
          <cell r="G496" t="str">
            <v>3222-05</v>
          </cell>
          <cell r="H496" t="str">
            <v>04/2026</v>
          </cell>
          <cell r="I496">
            <v>0</v>
          </cell>
          <cell r="J496">
            <v>409.21199999999999</v>
          </cell>
          <cell r="K496">
            <v>0</v>
          </cell>
          <cell r="L496">
            <v>192.20635999999999</v>
          </cell>
          <cell r="M496">
            <v>32.42</v>
          </cell>
          <cell r="O496">
            <v>2.2744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HAMILTON DUARTE DOS SANTOS</v>
          </cell>
          <cell r="F497" t="str">
            <v>3 - Administrativo</v>
          </cell>
          <cell r="G497" t="str">
            <v>3172-10</v>
          </cell>
          <cell r="H497" t="str">
            <v>04/2026</v>
          </cell>
          <cell r="I497">
            <v>0</v>
          </cell>
          <cell r="J497">
            <v>182.24</v>
          </cell>
          <cell r="K497">
            <v>0</v>
          </cell>
          <cell r="L497">
            <v>192.20635999999999</v>
          </cell>
          <cell r="M497">
            <v>44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HEBERTH CESAR FERREIRA DA SILVA</v>
          </cell>
          <cell r="F498" t="str">
            <v>2 - Outros Profissionais da Saúde</v>
          </cell>
          <cell r="G498" t="str">
            <v>5151-10</v>
          </cell>
          <cell r="H498" t="str">
            <v>04/2026</v>
          </cell>
          <cell r="I498">
            <v>0</v>
          </cell>
          <cell r="J498">
            <v>155.61600000000001</v>
          </cell>
          <cell r="K498">
            <v>0</v>
          </cell>
          <cell r="L498">
            <v>192.20635999999999</v>
          </cell>
          <cell r="M498">
            <v>32.42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HELIO HENIO PAULINO ALVES DA SILVA</v>
          </cell>
          <cell r="F499" t="str">
            <v>2 - Outros Profissionais da Saúde</v>
          </cell>
          <cell r="G499" t="str">
            <v>2236-05</v>
          </cell>
          <cell r="H499" t="str">
            <v>04/2026</v>
          </cell>
          <cell r="I499">
            <v>0</v>
          </cell>
          <cell r="J499">
            <v>202.92400000000001</v>
          </cell>
          <cell r="K499">
            <v>0</v>
          </cell>
          <cell r="L499">
            <v>192.20635999999999</v>
          </cell>
          <cell r="M499">
            <v>2.36</v>
          </cell>
          <cell r="O499">
            <v>4.7843999999999998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HELLITON JOAS MENDES OLIVEIRA</v>
          </cell>
          <cell r="F500" t="str">
            <v>3 - Administrativo</v>
          </cell>
          <cell r="G500" t="str">
            <v>5174-10</v>
          </cell>
          <cell r="H500" t="str">
            <v>04/2026</v>
          </cell>
          <cell r="I500">
            <v>0</v>
          </cell>
          <cell r="J500">
            <v>146.32239999999999</v>
          </cell>
          <cell r="K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HELLOISA CASE PEDROSA</v>
          </cell>
          <cell r="F501" t="str">
            <v>2 - Outros Profissionais da Saúde</v>
          </cell>
          <cell r="G501" t="str">
            <v>5211-30</v>
          </cell>
          <cell r="H501" t="str">
            <v>04/2026</v>
          </cell>
          <cell r="I501">
            <v>0</v>
          </cell>
          <cell r="J501">
            <v>154.0128</v>
          </cell>
          <cell r="K501">
            <v>0</v>
          </cell>
          <cell r="L501">
            <v>192.20635999999999</v>
          </cell>
          <cell r="M501">
            <v>35.479999999999997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HELOIZA HELENA DE MOURA SILVA</v>
          </cell>
          <cell r="F502" t="str">
            <v>2 - Outros Profissionais da Saúde</v>
          </cell>
          <cell r="G502" t="str">
            <v>3222-05</v>
          </cell>
          <cell r="H502" t="str">
            <v>04/2026</v>
          </cell>
          <cell r="I502">
            <v>0</v>
          </cell>
          <cell r="J502">
            <v>279.31920000000002</v>
          </cell>
          <cell r="K502">
            <v>0</v>
          </cell>
          <cell r="M502">
            <v>0</v>
          </cell>
          <cell r="O502">
            <v>2.2744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HEMANUELA ALMEIDA DO NASCIMENTO</v>
          </cell>
          <cell r="F503" t="str">
            <v>2 - Outros Profissionais da Saúde</v>
          </cell>
          <cell r="G503" t="str">
            <v>5211-30</v>
          </cell>
          <cell r="H503" t="str">
            <v>04/2026</v>
          </cell>
          <cell r="I503">
            <v>0</v>
          </cell>
          <cell r="J503">
            <v>164.89840000000001</v>
          </cell>
          <cell r="K503">
            <v>0</v>
          </cell>
          <cell r="L503">
            <v>192.20635999999999</v>
          </cell>
          <cell r="M503">
            <v>35.479999999999997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HERIQUE PEREIRA MOURA</v>
          </cell>
          <cell r="F504" t="str">
            <v>3 - Administrativo</v>
          </cell>
          <cell r="G504" t="str">
            <v>3172-10</v>
          </cell>
          <cell r="H504" t="str">
            <v>04/2026</v>
          </cell>
          <cell r="I504">
            <v>0</v>
          </cell>
          <cell r="J504">
            <v>249.4</v>
          </cell>
          <cell r="K504">
            <v>0</v>
          </cell>
          <cell r="L504">
            <v>192.20635999999999</v>
          </cell>
          <cell r="M504">
            <v>44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HIGO MENDES SANTOS</v>
          </cell>
          <cell r="F505" t="str">
            <v>2 - Outros Profissionais da Saúde</v>
          </cell>
          <cell r="G505" t="str">
            <v>3241-15</v>
          </cell>
          <cell r="H505" t="str">
            <v>04/2026</v>
          </cell>
          <cell r="I505">
            <v>0</v>
          </cell>
          <cell r="J505">
            <v>332.93520000000001</v>
          </cell>
          <cell r="K505">
            <v>0</v>
          </cell>
          <cell r="L505">
            <v>192.20635999999999</v>
          </cell>
          <cell r="M505">
            <v>2.41</v>
          </cell>
          <cell r="O505">
            <v>2.2744</v>
          </cell>
          <cell r="S505">
            <v>81.97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HOMERO AUGUSTO DE FARIA NEVES</v>
          </cell>
          <cell r="F506" t="str">
            <v>2 - Outros Profissionais da Saúde</v>
          </cell>
          <cell r="G506" t="str">
            <v>3241-15</v>
          </cell>
          <cell r="H506" t="str">
            <v>04/2026</v>
          </cell>
          <cell r="I506">
            <v>0</v>
          </cell>
          <cell r="J506">
            <v>391.4248</v>
          </cell>
          <cell r="K506">
            <v>0</v>
          </cell>
          <cell r="M506">
            <v>0</v>
          </cell>
          <cell r="O506">
            <v>2.2744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HUGO HENRIQUE DA SILVA BARBOSA</v>
          </cell>
          <cell r="F507" t="str">
            <v>3 - Administrativo</v>
          </cell>
          <cell r="G507" t="str">
            <v>2524-05</v>
          </cell>
          <cell r="H507" t="str">
            <v>04/2026</v>
          </cell>
          <cell r="I507">
            <v>0</v>
          </cell>
          <cell r="J507">
            <v>236.9</v>
          </cell>
          <cell r="K507">
            <v>0</v>
          </cell>
          <cell r="L507">
            <v>192.20635999999999</v>
          </cell>
          <cell r="M507">
            <v>44</v>
          </cell>
          <cell r="S507">
            <v>168.81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HUGO LEONARDO BELARMINO</v>
          </cell>
          <cell r="F508" t="str">
            <v>3 - Administrativo</v>
          </cell>
          <cell r="G508" t="str">
            <v>3912-10</v>
          </cell>
          <cell r="H508" t="str">
            <v>04/2026</v>
          </cell>
          <cell r="I508">
            <v>0</v>
          </cell>
          <cell r="J508">
            <v>334.05200000000002</v>
          </cell>
          <cell r="K508">
            <v>0</v>
          </cell>
          <cell r="L508">
            <v>192.20635999999999</v>
          </cell>
          <cell r="M508">
            <v>44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IANCA MARIA SILVA GOMES</v>
          </cell>
          <cell r="F509" t="str">
            <v>2 - Outros Profissionais da Saúde</v>
          </cell>
          <cell r="G509" t="str">
            <v>3222-05</v>
          </cell>
          <cell r="H509" t="str">
            <v>04/2026</v>
          </cell>
          <cell r="I509">
            <v>0</v>
          </cell>
          <cell r="J509">
            <v>458.75119999999998</v>
          </cell>
          <cell r="K509">
            <v>0</v>
          </cell>
          <cell r="L509">
            <v>192.20635999999999</v>
          </cell>
          <cell r="M509">
            <v>32.42</v>
          </cell>
          <cell r="O509">
            <v>2.2744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IARANDI MARIA BARBOSA DE ASSUNCAO</v>
          </cell>
          <cell r="F510" t="str">
            <v>2 - Outros Profissionais da Saúde</v>
          </cell>
          <cell r="G510" t="str">
            <v>5152-05</v>
          </cell>
          <cell r="H510" t="str">
            <v>04/2026</v>
          </cell>
          <cell r="I510">
            <v>0</v>
          </cell>
          <cell r="J510">
            <v>194.124</v>
          </cell>
          <cell r="K510">
            <v>0</v>
          </cell>
          <cell r="L510">
            <v>192.20635999999999</v>
          </cell>
          <cell r="M510">
            <v>32.42</v>
          </cell>
          <cell r="O510">
            <v>2.2744</v>
          </cell>
          <cell r="S510">
            <v>97.26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IDA CARLA VIEIRA CAVALCANTI FLORENTINO</v>
          </cell>
          <cell r="F511" t="str">
            <v>2 - Outros Profissionais da Saúde</v>
          </cell>
          <cell r="G511" t="str">
            <v>2235-05</v>
          </cell>
          <cell r="H511" t="str">
            <v>04/2026</v>
          </cell>
          <cell r="I511">
            <v>0</v>
          </cell>
          <cell r="J511">
            <v>580.86</v>
          </cell>
          <cell r="K511">
            <v>0</v>
          </cell>
          <cell r="L511">
            <v>192.20635999999999</v>
          </cell>
          <cell r="M511">
            <v>3.33</v>
          </cell>
          <cell r="O511">
            <v>4.7843999999999998</v>
          </cell>
          <cell r="S511">
            <v>133.31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IGOR LEONARDO DE MORAES TINOCO</v>
          </cell>
          <cell r="F512" t="str">
            <v>3 - Administrativo</v>
          </cell>
          <cell r="G512" t="str">
            <v>4201-25</v>
          </cell>
          <cell r="H512" t="str">
            <v>04/2026</v>
          </cell>
          <cell r="I512">
            <v>0</v>
          </cell>
          <cell r="J512">
            <v>387.2192</v>
          </cell>
          <cell r="K512">
            <v>0</v>
          </cell>
          <cell r="L512">
            <v>192.20635999999999</v>
          </cell>
          <cell r="M512">
            <v>44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ILKA REGINA CABRAL</v>
          </cell>
          <cell r="F513" t="str">
            <v>2 - Outros Profissionais da Saúde</v>
          </cell>
          <cell r="G513" t="str">
            <v>3222-05</v>
          </cell>
          <cell r="H513" t="str">
            <v>04/2026</v>
          </cell>
          <cell r="I513">
            <v>0</v>
          </cell>
          <cell r="J513">
            <v>457.00720000000001</v>
          </cell>
          <cell r="K513">
            <v>0</v>
          </cell>
          <cell r="M513">
            <v>0</v>
          </cell>
          <cell r="O513">
            <v>2.2744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ILMA VELOSO DA SILVA</v>
          </cell>
          <cell r="F514" t="str">
            <v>2 - Outros Profissionais da Saúde</v>
          </cell>
          <cell r="G514" t="str">
            <v>3242-05</v>
          </cell>
          <cell r="H514" t="str">
            <v>04/2026</v>
          </cell>
          <cell r="I514">
            <v>0</v>
          </cell>
          <cell r="J514">
            <v>220.96080000000001</v>
          </cell>
          <cell r="K514">
            <v>0</v>
          </cell>
          <cell r="M514">
            <v>0</v>
          </cell>
          <cell r="O514">
            <v>2.2744</v>
          </cell>
          <cell r="S514">
            <v>99.58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INES LUCIA DOS SANTOS</v>
          </cell>
          <cell r="F515" t="str">
            <v>3 - Administrativo</v>
          </cell>
          <cell r="G515" t="str">
            <v>2523-05</v>
          </cell>
          <cell r="H515" t="str">
            <v>04/2026</v>
          </cell>
          <cell r="I515">
            <v>0</v>
          </cell>
          <cell r="J515">
            <v>205.17359999999999</v>
          </cell>
          <cell r="K515">
            <v>0</v>
          </cell>
          <cell r="L515">
            <v>192.20635999999999</v>
          </cell>
          <cell r="M515">
            <v>44</v>
          </cell>
          <cell r="S515">
            <v>0</v>
          </cell>
          <cell r="U515">
            <v>160</v>
          </cell>
        </row>
        <row r="516">
          <cell r="C516" t="str">
            <v>HOSPITAL DOM HÉLDER CÂMARA - CG. Nº 018/2022</v>
          </cell>
          <cell r="E516" t="str">
            <v>INGRID BARBOSA DO AMARAL</v>
          </cell>
          <cell r="F516" t="str">
            <v>2 - Outros Profissionais da Saúde</v>
          </cell>
          <cell r="G516" t="str">
            <v>3222-05</v>
          </cell>
          <cell r="H516" t="str">
            <v>04/2026</v>
          </cell>
          <cell r="I516">
            <v>0</v>
          </cell>
          <cell r="J516">
            <v>418.79360000000003</v>
          </cell>
          <cell r="K516">
            <v>0</v>
          </cell>
          <cell r="L516">
            <v>192.20635999999999</v>
          </cell>
          <cell r="M516">
            <v>2.4300000000000002</v>
          </cell>
          <cell r="O516">
            <v>2.2744</v>
          </cell>
          <cell r="S516">
            <v>97.26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INGRID SHIARA FREIRE ALVES DE MIRANDA</v>
          </cell>
          <cell r="F517" t="str">
            <v>2 - Outros Profissionais da Saúde</v>
          </cell>
          <cell r="G517" t="str">
            <v>2235-05</v>
          </cell>
          <cell r="H517" t="str">
            <v>04/2026</v>
          </cell>
          <cell r="I517">
            <v>0</v>
          </cell>
          <cell r="J517">
            <v>588.92079999999999</v>
          </cell>
          <cell r="K517">
            <v>0</v>
          </cell>
          <cell r="L517">
            <v>192.20635999999999</v>
          </cell>
          <cell r="M517">
            <v>3.05</v>
          </cell>
          <cell r="O517">
            <v>4.7843999999999998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INGRID SULAMITA DA SILVA BARBOZA</v>
          </cell>
          <cell r="F518" t="str">
            <v>2 - Outros Profissionais da Saúde</v>
          </cell>
          <cell r="G518" t="str">
            <v>3222-05</v>
          </cell>
          <cell r="H518" t="str">
            <v>04/2026</v>
          </cell>
          <cell r="I518">
            <v>0</v>
          </cell>
          <cell r="J518">
            <v>435.1232</v>
          </cell>
          <cell r="K518">
            <v>0</v>
          </cell>
          <cell r="L518">
            <v>192.20635999999999</v>
          </cell>
          <cell r="M518">
            <v>32.42</v>
          </cell>
          <cell r="O518">
            <v>2.2744</v>
          </cell>
          <cell r="S518">
            <v>97.26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INGRITES FABIOLA SENA DA SILVA</v>
          </cell>
          <cell r="F519" t="str">
            <v>2 - Outros Profissionais da Saúde</v>
          </cell>
          <cell r="G519" t="str">
            <v>5211-30</v>
          </cell>
          <cell r="H519" t="str">
            <v>04/2026</v>
          </cell>
          <cell r="I519">
            <v>0</v>
          </cell>
          <cell r="K519">
            <v>103.64</v>
          </cell>
          <cell r="L519">
            <v>192.20635999999999</v>
          </cell>
          <cell r="M519">
            <v>35.479999999999997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IONEIDE CANDIDO DE ALENCAR</v>
          </cell>
          <cell r="F520" t="str">
            <v>2 - Outros Profissionais da Saúde</v>
          </cell>
          <cell r="G520" t="str">
            <v>2235-05</v>
          </cell>
          <cell r="H520" t="str">
            <v>04/2026</v>
          </cell>
          <cell r="I520">
            <v>0</v>
          </cell>
          <cell r="J520">
            <v>589.97360000000003</v>
          </cell>
          <cell r="K520">
            <v>0</v>
          </cell>
          <cell r="L520">
            <v>192.20635999999999</v>
          </cell>
          <cell r="M520">
            <v>3.59</v>
          </cell>
          <cell r="O520">
            <v>4.7843999999999998</v>
          </cell>
          <cell r="S520">
            <v>143.65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IRANEIDE BEZERRA DOS SANTOS</v>
          </cell>
          <cell r="F521" t="str">
            <v>3 - Administrativo</v>
          </cell>
          <cell r="G521" t="str">
            <v>4110-10</v>
          </cell>
          <cell r="H521" t="str">
            <v>04/2026</v>
          </cell>
          <cell r="I521">
            <v>0</v>
          </cell>
          <cell r="J521">
            <v>182.0136</v>
          </cell>
          <cell r="K521">
            <v>0</v>
          </cell>
          <cell r="L521">
            <v>192.20635999999999</v>
          </cell>
          <cell r="M521">
            <v>32.42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IRANI BARBOSA DE LIMA</v>
          </cell>
          <cell r="F522" t="str">
            <v>2 - Outros Profissionais da Saúde</v>
          </cell>
          <cell r="G522" t="str">
            <v>2234-05</v>
          </cell>
          <cell r="H522" t="str">
            <v>04/2026</v>
          </cell>
          <cell r="I522">
            <v>0</v>
          </cell>
          <cell r="J522">
            <v>403.2072</v>
          </cell>
          <cell r="K522">
            <v>0</v>
          </cell>
          <cell r="M522">
            <v>0</v>
          </cell>
          <cell r="O522">
            <v>2.2744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IRANILDO PEDRO DA SILVA</v>
          </cell>
          <cell r="F523" t="str">
            <v>3 - Administrativo</v>
          </cell>
          <cell r="G523" t="str">
            <v>7233-10</v>
          </cell>
          <cell r="H523" t="str">
            <v>04/2026</v>
          </cell>
          <cell r="I523">
            <v>0</v>
          </cell>
          <cell r="J523">
            <v>236.9376</v>
          </cell>
          <cell r="K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IRENE COSTA DE SOUZA</v>
          </cell>
          <cell r="F524" t="str">
            <v>3 - Administrativo</v>
          </cell>
          <cell r="G524" t="str">
            <v>4110-10</v>
          </cell>
          <cell r="H524" t="str">
            <v>04/2026</v>
          </cell>
          <cell r="I524">
            <v>0</v>
          </cell>
          <cell r="J524">
            <v>16.21</v>
          </cell>
          <cell r="K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IRENE TENORIO DA SILVA CORREIA</v>
          </cell>
          <cell r="F525" t="str">
            <v>2 - Outros Profissionais da Saúde</v>
          </cell>
          <cell r="G525" t="str">
            <v>3222-05</v>
          </cell>
          <cell r="H525" t="str">
            <v>04/2026</v>
          </cell>
          <cell r="I525">
            <v>0</v>
          </cell>
          <cell r="J525">
            <v>452.18400000000003</v>
          </cell>
          <cell r="K525">
            <v>0</v>
          </cell>
          <cell r="L525">
            <v>192.20635999999999</v>
          </cell>
          <cell r="M525">
            <v>32.42</v>
          </cell>
          <cell r="O525">
            <v>2.2744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IRLANEIDE MARIA DA SILVA</v>
          </cell>
          <cell r="F526" t="str">
            <v>3 - Administrativo</v>
          </cell>
          <cell r="G526" t="str">
            <v>4102-30</v>
          </cell>
          <cell r="H526" t="str">
            <v>04/2026</v>
          </cell>
          <cell r="I526">
            <v>0</v>
          </cell>
          <cell r="J526">
            <v>224.012</v>
          </cell>
          <cell r="K526">
            <v>0</v>
          </cell>
          <cell r="L526">
            <v>192.20635999999999</v>
          </cell>
          <cell r="M526">
            <v>44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IRMA ANTONIA DOS SANTOS TAVARES</v>
          </cell>
          <cell r="F527" t="str">
            <v>2 - Outros Profissionais da Saúde</v>
          </cell>
          <cell r="G527" t="str">
            <v>3242-05</v>
          </cell>
          <cell r="H527" t="str">
            <v>04/2026</v>
          </cell>
          <cell r="I527">
            <v>0</v>
          </cell>
          <cell r="J527">
            <v>177.46799999999999</v>
          </cell>
          <cell r="K527">
            <v>0</v>
          </cell>
          <cell r="M527">
            <v>0</v>
          </cell>
          <cell r="O527">
            <v>2.2744</v>
          </cell>
          <cell r="S527">
            <v>106.7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IRYANNE MIKELLE DE SOUSA MELO</v>
          </cell>
          <cell r="F528" t="str">
            <v>2 - Outros Profissionais da Saúde</v>
          </cell>
          <cell r="G528" t="str">
            <v>5211-30</v>
          </cell>
          <cell r="H528" t="str">
            <v>04/2026</v>
          </cell>
          <cell r="I528">
            <v>0</v>
          </cell>
          <cell r="J528">
            <v>159.98480000000001</v>
          </cell>
          <cell r="K528">
            <v>0</v>
          </cell>
          <cell r="L528">
            <v>192.20635999999999</v>
          </cell>
          <cell r="M528">
            <v>35.479999999999997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ISAAC LUIZ DA SILVA SANTOS</v>
          </cell>
          <cell r="F529" t="str">
            <v>2 - Outros Profissionais da Saúde</v>
          </cell>
          <cell r="G529" t="str">
            <v>5151-10</v>
          </cell>
          <cell r="H529" t="str">
            <v>04/2026</v>
          </cell>
          <cell r="I529">
            <v>0</v>
          </cell>
          <cell r="K529">
            <v>3743.44</v>
          </cell>
          <cell r="M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ISABELA GOMES LIMA DA CONCEICAO</v>
          </cell>
          <cell r="F530" t="str">
            <v>3 - Administrativo</v>
          </cell>
          <cell r="G530" t="str">
            <v>5143-20</v>
          </cell>
          <cell r="H530" t="str">
            <v>04/2026</v>
          </cell>
          <cell r="I530">
            <v>0</v>
          </cell>
          <cell r="J530">
            <v>181.55199999999999</v>
          </cell>
          <cell r="K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ISABELA RAYANE DOS SANTOS DA SILVA</v>
          </cell>
          <cell r="F531" t="str">
            <v>2 - Outros Profissionais da Saúde</v>
          </cell>
          <cell r="G531" t="str">
            <v>3222-05</v>
          </cell>
          <cell r="H531" t="str">
            <v>04/2026</v>
          </cell>
          <cell r="I531">
            <v>0</v>
          </cell>
          <cell r="J531">
            <v>409.08879999999999</v>
          </cell>
          <cell r="K531">
            <v>0</v>
          </cell>
          <cell r="M531">
            <v>0</v>
          </cell>
          <cell r="O531">
            <v>2.2744</v>
          </cell>
          <cell r="S531">
            <v>97.26</v>
          </cell>
          <cell r="U531">
            <v>81.02</v>
          </cell>
        </row>
        <row r="532">
          <cell r="C532" t="str">
            <v>HOSPITAL DOM HÉLDER CÂMARA - CG. Nº 018/2022</v>
          </cell>
          <cell r="E532" t="str">
            <v>ISABELLE CRISTINA COSTA DE ALBUQUERQUE DO PASSO</v>
          </cell>
          <cell r="F532" t="str">
            <v>2 - Outros Profissionais da Saúde</v>
          </cell>
          <cell r="G532" t="str">
            <v>2235-05</v>
          </cell>
          <cell r="H532" t="str">
            <v>04/2026</v>
          </cell>
          <cell r="I532">
            <v>0</v>
          </cell>
          <cell r="J532">
            <v>665.24239999999998</v>
          </cell>
          <cell r="K532">
            <v>0</v>
          </cell>
          <cell r="M532">
            <v>0</v>
          </cell>
          <cell r="O532">
            <v>4.7843999999999998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ISMAEL DE MELO VASCONCELOS LIMA</v>
          </cell>
          <cell r="F533" t="str">
            <v>3 - Administrativo</v>
          </cell>
          <cell r="G533" t="str">
            <v>3172-10</v>
          </cell>
          <cell r="H533" t="str">
            <v>04/2026</v>
          </cell>
          <cell r="I533">
            <v>0</v>
          </cell>
          <cell r="J533">
            <v>214.6696</v>
          </cell>
          <cell r="K533">
            <v>0</v>
          </cell>
          <cell r="L533">
            <v>192.20635999999999</v>
          </cell>
          <cell r="M533">
            <v>44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ISWONARIA BEATRIZ RIBEIRO DA SILVA</v>
          </cell>
          <cell r="F534" t="str">
            <v>2 - Outros Profissionais da Saúde</v>
          </cell>
          <cell r="G534" t="str">
            <v>3222-05</v>
          </cell>
          <cell r="H534" t="str">
            <v>04/2026</v>
          </cell>
          <cell r="I534">
            <v>0</v>
          </cell>
          <cell r="J534">
            <v>445.27519999999998</v>
          </cell>
          <cell r="K534">
            <v>0</v>
          </cell>
          <cell r="M534">
            <v>0</v>
          </cell>
          <cell r="O534">
            <v>2.2744</v>
          </cell>
          <cell r="S534">
            <v>97.26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ITALANEY SILVA</v>
          </cell>
          <cell r="F535" t="str">
            <v>2 - Outros Profissionais da Saúde</v>
          </cell>
          <cell r="G535" t="str">
            <v>3222-05</v>
          </cell>
          <cell r="H535" t="str">
            <v>04/2026</v>
          </cell>
          <cell r="I535">
            <v>0</v>
          </cell>
          <cell r="J535">
            <v>421.69920000000002</v>
          </cell>
          <cell r="K535">
            <v>0</v>
          </cell>
          <cell r="L535">
            <v>192.20635999999999</v>
          </cell>
          <cell r="M535">
            <v>32.42</v>
          </cell>
          <cell r="O535">
            <v>2.2744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IVAN CRISTIANO DE OLIVEIRA</v>
          </cell>
          <cell r="F536" t="str">
            <v>2 - Outros Profissionais da Saúde</v>
          </cell>
          <cell r="G536" t="str">
            <v>2235-05</v>
          </cell>
          <cell r="H536" t="str">
            <v>04/2026</v>
          </cell>
          <cell r="I536">
            <v>0</v>
          </cell>
          <cell r="J536">
            <v>850.00400000000002</v>
          </cell>
          <cell r="K536">
            <v>0</v>
          </cell>
          <cell r="L536">
            <v>192.20635999999999</v>
          </cell>
          <cell r="M536">
            <v>3.59</v>
          </cell>
          <cell r="O536">
            <v>4.7843999999999998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IVANDECI VIRGINIA SOARES DE OLIVEIRA</v>
          </cell>
          <cell r="F537" t="str">
            <v>2 - Outros Profissionais da Saúde</v>
          </cell>
          <cell r="G537" t="str">
            <v>2235-05</v>
          </cell>
          <cell r="H537" t="str">
            <v>04/2026</v>
          </cell>
          <cell r="I537">
            <v>0</v>
          </cell>
          <cell r="J537">
            <v>244.29839999999999</v>
          </cell>
          <cell r="K537">
            <v>0</v>
          </cell>
          <cell r="M537">
            <v>0</v>
          </cell>
          <cell r="O537">
            <v>4.7843999999999998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IVANEIDE FRANCISCO DE LIMA VASCONCELOS</v>
          </cell>
          <cell r="F538" t="str">
            <v>2 - Outros Profissionais da Saúde</v>
          </cell>
          <cell r="G538" t="str">
            <v>3222-05</v>
          </cell>
          <cell r="H538" t="str">
            <v>04/2026</v>
          </cell>
          <cell r="I538">
            <v>0</v>
          </cell>
          <cell r="J538">
            <v>450.096</v>
          </cell>
          <cell r="K538">
            <v>0</v>
          </cell>
          <cell r="L538">
            <v>192.20635999999999</v>
          </cell>
          <cell r="M538">
            <v>32.42</v>
          </cell>
          <cell r="O538">
            <v>2.2744</v>
          </cell>
          <cell r="S538">
            <v>89.97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IVANETE MENDES DA SILVA</v>
          </cell>
          <cell r="F539" t="str">
            <v>2 - Outros Profissionais da Saúde</v>
          </cell>
          <cell r="G539" t="str">
            <v>3222-05</v>
          </cell>
          <cell r="H539" t="str">
            <v>04/2026</v>
          </cell>
          <cell r="I539">
            <v>0</v>
          </cell>
          <cell r="J539">
            <v>608.50400000000002</v>
          </cell>
          <cell r="K539">
            <v>0</v>
          </cell>
          <cell r="L539">
            <v>192.20635999999999</v>
          </cell>
          <cell r="M539">
            <v>32.42</v>
          </cell>
          <cell r="O539">
            <v>2.2744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IVANIA MARIA SANTOS DA SILVA</v>
          </cell>
          <cell r="F540" t="str">
            <v>3 - Administrativo</v>
          </cell>
          <cell r="G540" t="str">
            <v>5163-45</v>
          </cell>
          <cell r="H540" t="str">
            <v>04/2026</v>
          </cell>
          <cell r="I540">
            <v>0</v>
          </cell>
          <cell r="J540">
            <v>175.44399999999999</v>
          </cell>
          <cell r="K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IVANILSON JOSE DE OLIVEIRA</v>
          </cell>
          <cell r="F541" t="str">
            <v>2 - Outros Profissionais da Saúde</v>
          </cell>
          <cell r="G541" t="str">
            <v>3222-05</v>
          </cell>
          <cell r="H541" t="str">
            <v>04/2026</v>
          </cell>
          <cell r="I541">
            <v>0</v>
          </cell>
          <cell r="J541">
            <v>403.9144</v>
          </cell>
          <cell r="K541">
            <v>0</v>
          </cell>
          <cell r="L541">
            <v>192.20635999999999</v>
          </cell>
          <cell r="M541">
            <v>32.42</v>
          </cell>
          <cell r="O541">
            <v>2.2744</v>
          </cell>
          <cell r="S541">
            <v>97.26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IVANIR MARIA DE ANDRADE</v>
          </cell>
          <cell r="F542" t="str">
            <v>2 - Outros Profissionais da Saúde</v>
          </cell>
          <cell r="G542" t="str">
            <v>3222-05</v>
          </cell>
          <cell r="H542" t="str">
            <v>04/2026</v>
          </cell>
          <cell r="I542">
            <v>0</v>
          </cell>
          <cell r="J542">
            <v>376.38240000000002</v>
          </cell>
          <cell r="K542">
            <v>0</v>
          </cell>
          <cell r="L542">
            <v>192.20635999999999</v>
          </cell>
          <cell r="M542">
            <v>32.42</v>
          </cell>
          <cell r="O542">
            <v>2.2744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IVSON DUARTE SILVA</v>
          </cell>
          <cell r="F543" t="str">
            <v>3 - Administrativo</v>
          </cell>
          <cell r="G543" t="str">
            <v>4110-10</v>
          </cell>
          <cell r="H543" t="str">
            <v>04/2026</v>
          </cell>
          <cell r="I543">
            <v>0</v>
          </cell>
          <cell r="J543">
            <v>188.57679999999999</v>
          </cell>
          <cell r="K543">
            <v>0</v>
          </cell>
          <cell r="L543">
            <v>192.20635999999999</v>
          </cell>
          <cell r="M543">
            <v>32.42</v>
          </cell>
          <cell r="S543">
            <v>97.26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IZABEL DE CASSIA NASCIMENTO DA SILVA</v>
          </cell>
          <cell r="F544" t="str">
            <v>2 - Outros Profissionais da Saúde</v>
          </cell>
          <cell r="G544" t="str">
            <v>2235-05</v>
          </cell>
          <cell r="H544" t="str">
            <v>04/2026</v>
          </cell>
          <cell r="I544">
            <v>0</v>
          </cell>
          <cell r="J544">
            <v>0</v>
          </cell>
          <cell r="K544">
            <v>0</v>
          </cell>
          <cell r="M544">
            <v>0</v>
          </cell>
          <cell r="O544">
            <v>4.7843999999999998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IZABELA CHAVES DE FIGUEIREDO ANDRADE LINS</v>
          </cell>
          <cell r="F545" t="str">
            <v>2 - Outros Profissionais da Saúde</v>
          </cell>
          <cell r="G545" t="str">
            <v>3222-05</v>
          </cell>
          <cell r="H545" t="str">
            <v>04/2026</v>
          </cell>
          <cell r="I545">
            <v>0</v>
          </cell>
          <cell r="J545">
            <v>426.80720000000002</v>
          </cell>
          <cell r="K545">
            <v>0</v>
          </cell>
          <cell r="M545">
            <v>0</v>
          </cell>
          <cell r="O545">
            <v>2.2744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IZABELE SUELY NASCIMENTO DOS SANTOS SILVA</v>
          </cell>
          <cell r="F546" t="str">
            <v>3 - Administrativo</v>
          </cell>
          <cell r="G546" t="str">
            <v>5143-20</v>
          </cell>
          <cell r="H546" t="str">
            <v>04/2026</v>
          </cell>
          <cell r="I546">
            <v>0</v>
          </cell>
          <cell r="J546">
            <v>181.46080000000001</v>
          </cell>
          <cell r="K546">
            <v>0</v>
          </cell>
          <cell r="L546">
            <v>192.20635999999999</v>
          </cell>
          <cell r="M546">
            <v>32.42</v>
          </cell>
          <cell r="S546">
            <v>97.26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JAANINE RAFAELA DE SIQUEIRA SILVA</v>
          </cell>
          <cell r="F547" t="str">
            <v>2 - Outros Profissionais da Saúde</v>
          </cell>
          <cell r="G547" t="str">
            <v>2235-05</v>
          </cell>
          <cell r="H547" t="str">
            <v>04/2026</v>
          </cell>
          <cell r="I547">
            <v>0</v>
          </cell>
          <cell r="J547">
            <v>584.95680000000004</v>
          </cell>
          <cell r="K547">
            <v>0</v>
          </cell>
          <cell r="L547">
            <v>192.20635999999999</v>
          </cell>
          <cell r="M547">
            <v>3.59</v>
          </cell>
          <cell r="O547">
            <v>4.7843999999999998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JACIANE BIONES DE OLIVEIRA</v>
          </cell>
          <cell r="F548" t="str">
            <v>3 - Administrativo</v>
          </cell>
          <cell r="G548" t="str">
            <v>4110-10</v>
          </cell>
          <cell r="H548" t="str">
            <v>04/2026</v>
          </cell>
          <cell r="I548">
            <v>0</v>
          </cell>
          <cell r="J548">
            <v>158.65039999999999</v>
          </cell>
          <cell r="K548">
            <v>0</v>
          </cell>
          <cell r="L548">
            <v>192.20635999999999</v>
          </cell>
          <cell r="M548">
            <v>32.42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JACIARA MARIA PONTES</v>
          </cell>
          <cell r="F549" t="str">
            <v>2 - Outros Profissionais da Saúde</v>
          </cell>
          <cell r="G549" t="str">
            <v>3222-15</v>
          </cell>
          <cell r="H549" t="str">
            <v>04/2026</v>
          </cell>
          <cell r="I549">
            <v>0</v>
          </cell>
          <cell r="J549">
            <v>408.06079999999997</v>
          </cell>
          <cell r="K549">
            <v>0</v>
          </cell>
          <cell r="L549">
            <v>192.20635999999999</v>
          </cell>
          <cell r="M549">
            <v>32.42</v>
          </cell>
          <cell r="O549">
            <v>2.2744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JACIARA VIRGINIA FARIAS</v>
          </cell>
          <cell r="F550" t="str">
            <v>2 - Outros Profissionais da Saúde</v>
          </cell>
          <cell r="G550" t="str">
            <v>3222-05</v>
          </cell>
          <cell r="H550" t="str">
            <v>04/2026</v>
          </cell>
          <cell r="I550">
            <v>0</v>
          </cell>
          <cell r="J550">
            <v>396.08879999999999</v>
          </cell>
          <cell r="K550">
            <v>0</v>
          </cell>
          <cell r="L550">
            <v>192.20635999999999</v>
          </cell>
          <cell r="M550">
            <v>32.42</v>
          </cell>
          <cell r="O550">
            <v>2.2744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JACICLEIDE BEZERRA DE OLIVEIRA SILVA</v>
          </cell>
          <cell r="F551" t="str">
            <v>3 - Administrativo</v>
          </cell>
          <cell r="G551" t="str">
            <v>4110-10</v>
          </cell>
          <cell r="H551" t="str">
            <v>04/2026</v>
          </cell>
          <cell r="I551">
            <v>0</v>
          </cell>
          <cell r="J551">
            <v>150.32400000000001</v>
          </cell>
          <cell r="K551">
            <v>0</v>
          </cell>
          <cell r="L551">
            <v>192.20635999999999</v>
          </cell>
          <cell r="M551">
            <v>32.42</v>
          </cell>
          <cell r="S551">
            <v>97.26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JACICLEIDE MARIA DE SANTANA DE OLIVEIRA</v>
          </cell>
          <cell r="F552" t="str">
            <v>3 - Administrativo</v>
          </cell>
          <cell r="G552" t="str">
            <v>5143-20</v>
          </cell>
          <cell r="H552" t="str">
            <v>04/2026</v>
          </cell>
          <cell r="I552">
            <v>0</v>
          </cell>
          <cell r="J552">
            <v>337.18959999999998</v>
          </cell>
          <cell r="K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JACIELE KATIA DA SILVA ROMAO</v>
          </cell>
          <cell r="F553" t="str">
            <v>2 - Outros Profissionais da Saúde</v>
          </cell>
          <cell r="G553" t="str">
            <v>3222-05</v>
          </cell>
          <cell r="H553" t="str">
            <v>04/2026</v>
          </cell>
          <cell r="I553">
            <v>0</v>
          </cell>
          <cell r="J553">
            <v>386.40159999999997</v>
          </cell>
          <cell r="K553">
            <v>0</v>
          </cell>
          <cell r="M553">
            <v>0</v>
          </cell>
          <cell r="O553">
            <v>2.2744</v>
          </cell>
          <cell r="S553">
            <v>0</v>
          </cell>
          <cell r="U553">
            <v>81.02</v>
          </cell>
        </row>
        <row r="554">
          <cell r="C554" t="str">
            <v>HOSPITAL DOM HÉLDER CÂMARA - CG. Nº 018/2022</v>
          </cell>
          <cell r="E554" t="str">
            <v>JACILDA MARIA DE OLIVEIRA</v>
          </cell>
          <cell r="F554" t="str">
            <v>3 - Administrativo</v>
          </cell>
          <cell r="G554" t="str">
            <v>7632-10</v>
          </cell>
          <cell r="H554" t="str">
            <v>04/2026</v>
          </cell>
          <cell r="I554">
            <v>0</v>
          </cell>
          <cell r="J554">
            <v>129.68</v>
          </cell>
          <cell r="K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JACILENE GALDINO DE ALBUQUERQUE</v>
          </cell>
          <cell r="F555" t="str">
            <v>2 - Outros Profissionais da Saúde</v>
          </cell>
          <cell r="G555" t="str">
            <v>2235-05</v>
          </cell>
          <cell r="H555" t="str">
            <v>04/2026</v>
          </cell>
          <cell r="I555">
            <v>0</v>
          </cell>
          <cell r="J555">
            <v>597.42880000000002</v>
          </cell>
          <cell r="K555">
            <v>0</v>
          </cell>
          <cell r="L555">
            <v>192.20635999999999</v>
          </cell>
          <cell r="M555">
            <v>2.79</v>
          </cell>
          <cell r="O555">
            <v>4.7843999999999998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JACKSON JOSE DA SILVA</v>
          </cell>
          <cell r="F556" t="str">
            <v>3 - Administrativo</v>
          </cell>
          <cell r="G556" t="str">
            <v>5174-10</v>
          </cell>
          <cell r="H556" t="str">
            <v>04/2026</v>
          </cell>
          <cell r="I556">
            <v>0</v>
          </cell>
          <cell r="J556">
            <v>355.31760000000003</v>
          </cell>
          <cell r="K556">
            <v>0</v>
          </cell>
          <cell r="L556">
            <v>192.20635999999999</v>
          </cell>
          <cell r="M556">
            <v>32.42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JACQUELINE DA SILVA LIRA</v>
          </cell>
          <cell r="F557" t="str">
            <v>2 - Outros Profissionais da Saúde</v>
          </cell>
          <cell r="G557" t="str">
            <v>2236-05</v>
          </cell>
          <cell r="H557" t="str">
            <v>04/2026</v>
          </cell>
          <cell r="I557">
            <v>0</v>
          </cell>
          <cell r="J557">
            <v>302.18079999999998</v>
          </cell>
          <cell r="K557">
            <v>0</v>
          </cell>
          <cell r="M557">
            <v>0</v>
          </cell>
          <cell r="O557">
            <v>4.7843999999999998</v>
          </cell>
          <cell r="S557">
            <v>0</v>
          </cell>
          <cell r="U557">
            <v>217.98</v>
          </cell>
        </row>
        <row r="558">
          <cell r="C558" t="str">
            <v>HOSPITAL DOM HÉLDER CÂMARA - CG. Nº 018/2022</v>
          </cell>
          <cell r="E558" t="str">
            <v>JADSON ALEXANDRE RIBEIRO DE MELO</v>
          </cell>
          <cell r="F558" t="str">
            <v>3 - Administrativo</v>
          </cell>
          <cell r="G558" t="str">
            <v>7711-05</v>
          </cell>
          <cell r="H558" t="str">
            <v>04/2026</v>
          </cell>
          <cell r="I558">
            <v>0</v>
          </cell>
          <cell r="K558">
            <v>1515.37</v>
          </cell>
          <cell r="L558">
            <v>192.20635999999999</v>
          </cell>
          <cell r="M558">
            <v>44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JAIDETT ESTEFFANY DO NASCIMENTO SILVA</v>
          </cell>
          <cell r="F559" t="str">
            <v>3 - Administrativo</v>
          </cell>
          <cell r="G559" t="str">
            <v>4110-10</v>
          </cell>
          <cell r="H559" t="str">
            <v>04/2026</v>
          </cell>
          <cell r="I559">
            <v>0</v>
          </cell>
          <cell r="J559">
            <v>160.61920000000001</v>
          </cell>
          <cell r="K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JAILMA AMARA SOARES DE LIMA</v>
          </cell>
          <cell r="F560" t="str">
            <v>2 - Outros Profissionais da Saúde</v>
          </cell>
          <cell r="G560" t="str">
            <v>3222-05</v>
          </cell>
          <cell r="H560" t="str">
            <v>04/2026</v>
          </cell>
          <cell r="I560">
            <v>0</v>
          </cell>
          <cell r="J560">
            <v>448.41759999999999</v>
          </cell>
          <cell r="K560">
            <v>0</v>
          </cell>
          <cell r="L560">
            <v>192.20635999999999</v>
          </cell>
          <cell r="M560">
            <v>32.42</v>
          </cell>
          <cell r="O560">
            <v>2.2744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JAILSON CARDOSO DOS SANTOS</v>
          </cell>
          <cell r="F561" t="str">
            <v>3 - Administrativo</v>
          </cell>
          <cell r="G561" t="str">
            <v>5174-10</v>
          </cell>
          <cell r="H561" t="str">
            <v>04/2026</v>
          </cell>
          <cell r="I561">
            <v>0</v>
          </cell>
          <cell r="J561">
            <v>145.15280000000001</v>
          </cell>
          <cell r="K561">
            <v>0</v>
          </cell>
          <cell r="L561">
            <v>192.20635999999999</v>
          </cell>
          <cell r="M561">
            <v>32.42</v>
          </cell>
          <cell r="S561">
            <v>97.26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JAILSON RAMOS DA SILVA</v>
          </cell>
          <cell r="F562" t="str">
            <v>2 - Outros Profissionais da Saúde</v>
          </cell>
          <cell r="G562" t="str">
            <v>5151-10</v>
          </cell>
          <cell r="H562" t="str">
            <v>04/2026</v>
          </cell>
          <cell r="I562">
            <v>0</v>
          </cell>
          <cell r="J562">
            <v>286.1216</v>
          </cell>
          <cell r="K562">
            <v>0</v>
          </cell>
          <cell r="L562">
            <v>192.20635999999999</v>
          </cell>
          <cell r="M562">
            <v>32.42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JAIRO ALVES DA SILVA JUNIOR</v>
          </cell>
          <cell r="F563" t="str">
            <v>3 - Administrativo</v>
          </cell>
          <cell r="G563" t="str">
            <v>9501-10</v>
          </cell>
          <cell r="H563" t="str">
            <v>04/2026</v>
          </cell>
          <cell r="I563">
            <v>0</v>
          </cell>
          <cell r="J563">
            <v>357.97919999999999</v>
          </cell>
          <cell r="K563">
            <v>0</v>
          </cell>
          <cell r="L563">
            <v>192.20635999999999</v>
          </cell>
          <cell r="M563">
            <v>44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JAMERSON DOS SANTOS SILVA</v>
          </cell>
          <cell r="F564" t="str">
            <v>3 - Administrativo</v>
          </cell>
          <cell r="G564" t="str">
            <v>5142-25</v>
          </cell>
          <cell r="H564" t="str">
            <v>04/2026</v>
          </cell>
          <cell r="I564">
            <v>0</v>
          </cell>
          <cell r="J564">
            <v>169.63040000000001</v>
          </cell>
          <cell r="K564">
            <v>0</v>
          </cell>
          <cell r="M564">
            <v>0</v>
          </cell>
          <cell r="S564">
            <v>97.26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JAMILLE SILVA DE MOURA</v>
          </cell>
          <cell r="F565" t="str">
            <v>3 - Administrativo</v>
          </cell>
          <cell r="G565" t="str">
            <v>4110-10</v>
          </cell>
          <cell r="H565" t="str">
            <v>04/2026</v>
          </cell>
          <cell r="I565">
            <v>0</v>
          </cell>
          <cell r="J565">
            <v>14.602399999999999</v>
          </cell>
          <cell r="K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JAMILLY MARIA MACEDO DE MELO</v>
          </cell>
          <cell r="F566" t="str">
            <v>2 - Outros Profissionais da Saúde</v>
          </cell>
          <cell r="G566" t="str">
            <v>3222-05</v>
          </cell>
          <cell r="H566" t="str">
            <v>04/2026</v>
          </cell>
          <cell r="I566">
            <v>0</v>
          </cell>
          <cell r="J566">
            <v>408.14</v>
          </cell>
          <cell r="K566">
            <v>0</v>
          </cell>
          <cell r="L566">
            <v>192.20635999999999</v>
          </cell>
          <cell r="M566">
            <v>32.42</v>
          </cell>
          <cell r="O566">
            <v>2.2744</v>
          </cell>
          <cell r="S566">
            <v>82.67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JAMYLLE GUEDES DA SILVA</v>
          </cell>
          <cell r="F567" t="str">
            <v>2 - Outros Profissionais da Saúde</v>
          </cell>
          <cell r="G567" t="str">
            <v>2236-05</v>
          </cell>
          <cell r="H567" t="str">
            <v>04/2026</v>
          </cell>
          <cell r="I567">
            <v>0</v>
          </cell>
          <cell r="J567">
            <v>193.80719999999999</v>
          </cell>
          <cell r="K567">
            <v>0</v>
          </cell>
          <cell r="L567">
            <v>192.20635999999999</v>
          </cell>
          <cell r="M567">
            <v>2.86</v>
          </cell>
          <cell r="O567">
            <v>4.7843999999999998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JAMYLLE LIZIANE LIMA CARNEIRO</v>
          </cell>
          <cell r="F568" t="str">
            <v>2 - Outros Profissionais da Saúde</v>
          </cell>
          <cell r="G568" t="str">
            <v>2235-05</v>
          </cell>
          <cell r="H568" t="str">
            <v>04/2026</v>
          </cell>
          <cell r="I568">
            <v>0</v>
          </cell>
          <cell r="J568">
            <v>585.58960000000002</v>
          </cell>
          <cell r="K568">
            <v>0</v>
          </cell>
          <cell r="L568">
            <v>192.20635999999999</v>
          </cell>
          <cell r="M568">
            <v>2.79</v>
          </cell>
          <cell r="O568">
            <v>4.7843999999999998</v>
          </cell>
          <cell r="S568">
            <v>0</v>
          </cell>
          <cell r="U568">
            <v>120.26</v>
          </cell>
        </row>
        <row r="569">
          <cell r="C569" t="str">
            <v>HOSPITAL DOM HÉLDER CÂMARA - CG. Nº 018/2022</v>
          </cell>
          <cell r="E569" t="str">
            <v>JANAINA CRISTINA DA SILVA</v>
          </cell>
          <cell r="F569" t="str">
            <v>2 - Outros Profissionais da Saúde</v>
          </cell>
          <cell r="G569" t="str">
            <v>3222-05</v>
          </cell>
          <cell r="H569" t="str">
            <v>04/2026</v>
          </cell>
          <cell r="I569">
            <v>0</v>
          </cell>
          <cell r="J569">
            <v>410.08319999999998</v>
          </cell>
          <cell r="K569">
            <v>0</v>
          </cell>
          <cell r="L569">
            <v>192.20635999999999</v>
          </cell>
          <cell r="M569">
            <v>32.42</v>
          </cell>
          <cell r="O569">
            <v>2.2744</v>
          </cell>
          <cell r="S569">
            <v>80.459999999999994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JANAINA DE OLIVEIRA RABELO</v>
          </cell>
          <cell r="F570" t="str">
            <v>2 - Outros Profissionais da Saúde</v>
          </cell>
          <cell r="G570" t="str">
            <v>3222-05</v>
          </cell>
          <cell r="H570" t="str">
            <v>04/2026</v>
          </cell>
          <cell r="I570">
            <v>0</v>
          </cell>
          <cell r="J570">
            <v>513.36800000000005</v>
          </cell>
          <cell r="K570">
            <v>0</v>
          </cell>
          <cell r="M570">
            <v>0</v>
          </cell>
          <cell r="O570">
            <v>2.2744</v>
          </cell>
          <cell r="S570">
            <v>97.26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JANDIRA DA ROCHA GUEDES MARCOLINO</v>
          </cell>
          <cell r="F571" t="str">
            <v>2 - Outros Profissionais da Saúde</v>
          </cell>
          <cell r="G571" t="str">
            <v>2235-05</v>
          </cell>
          <cell r="H571" t="str">
            <v>04/2026</v>
          </cell>
          <cell r="I571">
            <v>0</v>
          </cell>
          <cell r="J571">
            <v>677.82960000000003</v>
          </cell>
          <cell r="K571">
            <v>0</v>
          </cell>
          <cell r="L571">
            <v>192.20635999999999</v>
          </cell>
          <cell r="M571">
            <v>3.59</v>
          </cell>
          <cell r="O571">
            <v>4.7843999999999998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JANE KELLE MARIA DA SILVA</v>
          </cell>
          <cell r="F572" t="str">
            <v>3 - Administrativo</v>
          </cell>
          <cell r="G572" t="str">
            <v>5102-05</v>
          </cell>
          <cell r="H572" t="str">
            <v>04/2026</v>
          </cell>
          <cell r="I572">
            <v>0</v>
          </cell>
          <cell r="J572">
            <v>236.93360000000001</v>
          </cell>
          <cell r="K572">
            <v>0</v>
          </cell>
          <cell r="L572">
            <v>192.20635999999999</v>
          </cell>
          <cell r="M572">
            <v>44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JANEISE PATRICIA FERREIRA DA SILVA</v>
          </cell>
          <cell r="F573" t="str">
            <v>2 - Outros Profissionais da Saúde</v>
          </cell>
          <cell r="G573" t="str">
            <v>3222-05</v>
          </cell>
          <cell r="H573" t="str">
            <v>04/2026</v>
          </cell>
          <cell r="I573">
            <v>0</v>
          </cell>
          <cell r="J573">
            <v>0</v>
          </cell>
          <cell r="K573">
            <v>0</v>
          </cell>
          <cell r="M573">
            <v>0</v>
          </cell>
          <cell r="O573">
            <v>2.2744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JAQUELINE CECILIA DE SANTANA CAVALCANTI</v>
          </cell>
          <cell r="F574" t="str">
            <v>3 - Administrativo</v>
          </cell>
          <cell r="G574" t="str">
            <v>4110-10</v>
          </cell>
          <cell r="H574" t="str">
            <v>04/2026</v>
          </cell>
          <cell r="I574">
            <v>0</v>
          </cell>
          <cell r="J574">
            <v>130.58320000000001</v>
          </cell>
          <cell r="K574">
            <v>0</v>
          </cell>
          <cell r="L574">
            <v>192.20635999999999</v>
          </cell>
          <cell r="M574">
            <v>32.42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JAQUELINE DO NASCIMENTO MAGNO</v>
          </cell>
          <cell r="F575" t="str">
            <v>2 - Outros Profissionais da Saúde</v>
          </cell>
          <cell r="G575" t="str">
            <v>3222-05</v>
          </cell>
          <cell r="H575" t="str">
            <v>04/2026</v>
          </cell>
          <cell r="I575">
            <v>0</v>
          </cell>
          <cell r="J575">
            <v>414.02800000000002</v>
          </cell>
          <cell r="K575">
            <v>0</v>
          </cell>
          <cell r="L575">
            <v>192.20635999999999</v>
          </cell>
          <cell r="M575">
            <v>32.42</v>
          </cell>
          <cell r="O575">
            <v>2.2744</v>
          </cell>
          <cell r="S575">
            <v>97.26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JAQUELINE EVANGELISTA DOS SANTOS</v>
          </cell>
          <cell r="F576" t="str">
            <v>2 - Outros Profissionais da Saúde</v>
          </cell>
          <cell r="G576" t="str">
            <v>3222-05</v>
          </cell>
          <cell r="H576" t="str">
            <v>04/2026</v>
          </cell>
          <cell r="I576">
            <v>0</v>
          </cell>
          <cell r="J576">
            <v>410.05759999999998</v>
          </cell>
          <cell r="K576">
            <v>0</v>
          </cell>
          <cell r="L576">
            <v>192.20635999999999</v>
          </cell>
          <cell r="M576">
            <v>32.42</v>
          </cell>
          <cell r="O576">
            <v>2.2744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JAQUELINE MARIA DO NASCIMENTO</v>
          </cell>
          <cell r="F577" t="str">
            <v>2 - Outros Profissionais da Saúde</v>
          </cell>
          <cell r="G577" t="str">
            <v>3242-05</v>
          </cell>
          <cell r="H577" t="str">
            <v>04/2026</v>
          </cell>
          <cell r="I577">
            <v>0</v>
          </cell>
          <cell r="J577">
            <v>296.1352</v>
          </cell>
          <cell r="K577">
            <v>0</v>
          </cell>
          <cell r="M577">
            <v>0</v>
          </cell>
          <cell r="O577">
            <v>2.2744</v>
          </cell>
          <cell r="S577">
            <v>106.7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JARCILENE ALBINO DE OLIVEIRA RODRIGUES</v>
          </cell>
          <cell r="F578" t="str">
            <v>2 - Outros Profissionais da Saúde</v>
          </cell>
          <cell r="G578" t="str">
            <v>2516-05</v>
          </cell>
          <cell r="H578" t="str">
            <v>04/2026</v>
          </cell>
          <cell r="I578">
            <v>0</v>
          </cell>
          <cell r="J578">
            <v>329.01839999999999</v>
          </cell>
          <cell r="K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JARDICILENE MARIA DE LIMA SILVA</v>
          </cell>
          <cell r="F579" t="str">
            <v>2 - Outros Profissionais da Saúde</v>
          </cell>
          <cell r="G579" t="str">
            <v>3222-05</v>
          </cell>
          <cell r="H579" t="str">
            <v>04/2026</v>
          </cell>
          <cell r="I579">
            <v>0</v>
          </cell>
          <cell r="J579">
            <v>415.99200000000002</v>
          </cell>
          <cell r="K579">
            <v>0</v>
          </cell>
          <cell r="L579">
            <v>192.20635999999999</v>
          </cell>
          <cell r="M579">
            <v>32.42</v>
          </cell>
          <cell r="O579">
            <v>2.2744</v>
          </cell>
          <cell r="S579">
            <v>97.26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JASIEL ALVES DE SANTANA</v>
          </cell>
          <cell r="F580" t="str">
            <v>2 - Outros Profissionais da Saúde</v>
          </cell>
          <cell r="G580" t="str">
            <v>3226-05</v>
          </cell>
          <cell r="H580" t="str">
            <v>04/2026</v>
          </cell>
          <cell r="I580">
            <v>0</v>
          </cell>
          <cell r="J580">
            <v>175.1584</v>
          </cell>
          <cell r="K580">
            <v>0</v>
          </cell>
          <cell r="L580">
            <v>192.20635999999999</v>
          </cell>
          <cell r="M580">
            <v>32.42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 xml:space="preserve">JAYNE DANIELE DE OLIVEIRA </v>
          </cell>
          <cell r="F581" t="str">
            <v>2 - Outros Profissionais da Saúde</v>
          </cell>
          <cell r="G581" t="str">
            <v>3222-05</v>
          </cell>
          <cell r="H581" t="str">
            <v>04/2026</v>
          </cell>
          <cell r="I581">
            <v>0</v>
          </cell>
          <cell r="J581">
            <v>238.61199999999999</v>
          </cell>
          <cell r="K581">
            <v>0</v>
          </cell>
          <cell r="M581">
            <v>0</v>
          </cell>
          <cell r="O581">
            <v>2.2744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JEISIANY ELLEN SOARES LEITE ANDRADE</v>
          </cell>
          <cell r="F582" t="str">
            <v>2 - Outros Profissionais da Saúde</v>
          </cell>
          <cell r="G582" t="str">
            <v>5211-30</v>
          </cell>
          <cell r="H582" t="str">
            <v>04/2026</v>
          </cell>
          <cell r="I582">
            <v>0</v>
          </cell>
          <cell r="J582">
            <v>143.37200000000001</v>
          </cell>
          <cell r="K582">
            <v>0</v>
          </cell>
          <cell r="L582">
            <v>192.20635999999999</v>
          </cell>
          <cell r="M582">
            <v>35.479999999999997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JEIVERSON DA SILVA VIRAES</v>
          </cell>
          <cell r="F583" t="str">
            <v>3 - Administrativo</v>
          </cell>
          <cell r="G583" t="str">
            <v>5174-10</v>
          </cell>
          <cell r="H583" t="str">
            <v>04/2026</v>
          </cell>
          <cell r="I583">
            <v>0</v>
          </cell>
          <cell r="J583">
            <v>208.61680000000001</v>
          </cell>
          <cell r="K583">
            <v>0</v>
          </cell>
          <cell r="L583">
            <v>192.20635999999999</v>
          </cell>
          <cell r="M583">
            <v>32.42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JEMIMA TALYTA BARROS DE SA</v>
          </cell>
          <cell r="F584" t="str">
            <v>2 - Outros Profissionais da Saúde</v>
          </cell>
          <cell r="G584" t="str">
            <v>2235-05</v>
          </cell>
          <cell r="H584" t="str">
            <v>04/2026</v>
          </cell>
          <cell r="I584">
            <v>0</v>
          </cell>
          <cell r="J584">
            <v>576.91520000000003</v>
          </cell>
          <cell r="K584">
            <v>0</v>
          </cell>
          <cell r="L584">
            <v>192.20635999999999</v>
          </cell>
          <cell r="M584">
            <v>2.79</v>
          </cell>
          <cell r="O584">
            <v>4.7843999999999998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JERFERSON ALVES DOS SANTOS</v>
          </cell>
          <cell r="F585" t="str">
            <v>2 - Outros Profissionais da Saúde</v>
          </cell>
          <cell r="G585" t="str">
            <v>3222-05</v>
          </cell>
          <cell r="H585" t="str">
            <v>04/2026</v>
          </cell>
          <cell r="I585">
            <v>0</v>
          </cell>
          <cell r="J585">
            <v>408.06079999999997</v>
          </cell>
          <cell r="K585">
            <v>0</v>
          </cell>
          <cell r="M585">
            <v>0</v>
          </cell>
          <cell r="O585">
            <v>2.2744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JESSE LIMA DOS PRAZERES JUNIOR</v>
          </cell>
          <cell r="F586" t="str">
            <v>2 - Outros Profissionais da Saúde</v>
          </cell>
          <cell r="G586" t="str">
            <v>5151-10</v>
          </cell>
          <cell r="H586" t="str">
            <v>04/2026</v>
          </cell>
          <cell r="I586">
            <v>0</v>
          </cell>
          <cell r="J586">
            <v>0</v>
          </cell>
          <cell r="K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JESSIANE DA SILVA FERNANDES</v>
          </cell>
          <cell r="F587" t="str">
            <v>2 - Outros Profissionais da Saúde</v>
          </cell>
          <cell r="G587" t="str">
            <v>3222-05</v>
          </cell>
          <cell r="H587" t="str">
            <v>04/2026</v>
          </cell>
          <cell r="I587">
            <v>0</v>
          </cell>
          <cell r="J587">
            <v>413.99200000000002</v>
          </cell>
          <cell r="K587">
            <v>0</v>
          </cell>
          <cell r="L587">
            <v>192.20635999999999</v>
          </cell>
          <cell r="M587">
            <v>32.42</v>
          </cell>
          <cell r="O587">
            <v>2.2744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JESSICA AMANDA DA SILVA OLIVEIRA</v>
          </cell>
          <cell r="F588" t="str">
            <v>3 - Administrativo</v>
          </cell>
          <cell r="G588" t="str">
            <v>4110-10</v>
          </cell>
          <cell r="H588" t="str">
            <v>04/2026</v>
          </cell>
          <cell r="I588">
            <v>0</v>
          </cell>
          <cell r="J588">
            <v>129.14080000000001</v>
          </cell>
          <cell r="K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JESSICA AMORIM MAGALHAES</v>
          </cell>
          <cell r="F589" t="str">
            <v>2 - Outros Profissionais da Saúde</v>
          </cell>
          <cell r="G589" t="str">
            <v>2236-05</v>
          </cell>
          <cell r="H589" t="str">
            <v>04/2026</v>
          </cell>
          <cell r="I589">
            <v>0</v>
          </cell>
          <cell r="J589">
            <v>300.26799999999997</v>
          </cell>
          <cell r="K589">
            <v>0</v>
          </cell>
          <cell r="L589">
            <v>192.20635999999999</v>
          </cell>
          <cell r="M589">
            <v>3.06</v>
          </cell>
          <cell r="O589">
            <v>4.7843999999999998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JESSICA HORRARA ALVES DA SILVA</v>
          </cell>
          <cell r="F590" t="str">
            <v>2 - Outros Profissionais da Saúde</v>
          </cell>
          <cell r="G590" t="str">
            <v>5152-05</v>
          </cell>
          <cell r="H590" t="str">
            <v>04/2026</v>
          </cell>
          <cell r="I590">
            <v>0</v>
          </cell>
          <cell r="J590">
            <v>203.54400000000001</v>
          </cell>
          <cell r="K590">
            <v>0</v>
          </cell>
          <cell r="M590">
            <v>0</v>
          </cell>
          <cell r="O590">
            <v>2.2744</v>
          </cell>
          <cell r="S590">
            <v>0</v>
          </cell>
          <cell r="U590">
            <v>72.209999999999994</v>
          </cell>
        </row>
        <row r="591">
          <cell r="C591" t="str">
            <v>HOSPITAL DOM HÉLDER CÂMARA - CG. Nº 018/2022</v>
          </cell>
          <cell r="E591" t="str">
            <v>JESSICA LUIZA DE OLIVEIRA ABREU</v>
          </cell>
          <cell r="F591" t="str">
            <v>2 - Outros Profissionais da Saúde</v>
          </cell>
          <cell r="G591" t="str">
            <v>3222-05</v>
          </cell>
          <cell r="H591" t="str">
            <v>04/2026</v>
          </cell>
          <cell r="I591">
            <v>0</v>
          </cell>
          <cell r="J591">
            <v>429.94560000000001</v>
          </cell>
          <cell r="K591">
            <v>0</v>
          </cell>
          <cell r="M591">
            <v>0</v>
          </cell>
          <cell r="O591">
            <v>2.2744</v>
          </cell>
          <cell r="S591">
            <v>0</v>
          </cell>
          <cell r="U591">
            <v>81.02</v>
          </cell>
        </row>
        <row r="592">
          <cell r="C592" t="str">
            <v>HOSPITAL DOM HÉLDER CÂMARA - CG. Nº 018/2022</v>
          </cell>
          <cell r="E592" t="str">
            <v>JESSICA NATALIANE DA SILVA</v>
          </cell>
          <cell r="F592" t="str">
            <v>2 - Outros Profissionais da Saúde</v>
          </cell>
          <cell r="G592" t="str">
            <v>3222-05</v>
          </cell>
          <cell r="H592" t="str">
            <v>04/2026</v>
          </cell>
          <cell r="I592">
            <v>0</v>
          </cell>
          <cell r="J592">
            <v>433.57040000000001</v>
          </cell>
          <cell r="K592">
            <v>0</v>
          </cell>
          <cell r="M592">
            <v>0</v>
          </cell>
          <cell r="O592">
            <v>2.2744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JESSICA SANTOS DO NASCIMENTO</v>
          </cell>
          <cell r="F593" t="str">
            <v>2 - Outros Profissionais da Saúde</v>
          </cell>
          <cell r="G593" t="str">
            <v>3222-05</v>
          </cell>
          <cell r="H593" t="str">
            <v>04/2026</v>
          </cell>
          <cell r="I593">
            <v>0</v>
          </cell>
          <cell r="J593">
            <v>433.00080000000003</v>
          </cell>
          <cell r="K593">
            <v>0</v>
          </cell>
          <cell r="L593">
            <v>192.20635999999999</v>
          </cell>
          <cell r="M593">
            <v>32.42</v>
          </cell>
          <cell r="O593">
            <v>2.2744</v>
          </cell>
          <cell r="S593">
            <v>84.29</v>
          </cell>
          <cell r="U593">
            <v>67.52</v>
          </cell>
        </row>
        <row r="594">
          <cell r="C594" t="str">
            <v>HOSPITAL DOM HÉLDER CÂMARA - CG. Nº 018/2022</v>
          </cell>
          <cell r="E594" t="str">
            <v>JESSICA SILVA MENDES DE LIMA</v>
          </cell>
          <cell r="F594" t="str">
            <v>3 - Administrativo</v>
          </cell>
          <cell r="G594" t="str">
            <v>4110-30</v>
          </cell>
          <cell r="H594" t="str">
            <v>04/2026</v>
          </cell>
          <cell r="I594">
            <v>0</v>
          </cell>
          <cell r="J594">
            <v>273.7208</v>
          </cell>
          <cell r="K594">
            <v>0</v>
          </cell>
          <cell r="M594">
            <v>0</v>
          </cell>
          <cell r="S594">
            <v>153.88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JOANA D ARC DA ROCHA DUARTE</v>
          </cell>
          <cell r="F595" t="str">
            <v>2 - Outros Profissionais da Saúde</v>
          </cell>
          <cell r="G595" t="str">
            <v>2235-05</v>
          </cell>
          <cell r="H595" t="str">
            <v>04/2026</v>
          </cell>
          <cell r="I595">
            <v>0</v>
          </cell>
          <cell r="J595">
            <v>618.93600000000004</v>
          </cell>
          <cell r="K595">
            <v>0</v>
          </cell>
          <cell r="M595">
            <v>0</v>
          </cell>
          <cell r="O595">
            <v>4.7843999999999998</v>
          </cell>
          <cell r="S595">
            <v>143.65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JOANA VITORIA DA SILVA CHAVES</v>
          </cell>
          <cell r="F596" t="str">
            <v>2 - Outros Profissionais da Saúde</v>
          </cell>
          <cell r="G596" t="str">
            <v>3222-05</v>
          </cell>
          <cell r="H596" t="str">
            <v>04/2026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O596">
            <v>2.2744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JOAO ANTONIO DA SILVA</v>
          </cell>
          <cell r="F597" t="str">
            <v>3 - Administrativo</v>
          </cell>
          <cell r="G597" t="str">
            <v>4110-10</v>
          </cell>
          <cell r="H597" t="str">
            <v>04/2026</v>
          </cell>
          <cell r="I597">
            <v>0</v>
          </cell>
          <cell r="J597">
            <v>128.58959999999999</v>
          </cell>
          <cell r="K597">
            <v>0</v>
          </cell>
          <cell r="L597">
            <v>192.20635999999999</v>
          </cell>
          <cell r="M597">
            <v>32.42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JOAO FERREIRA DE SOUZA</v>
          </cell>
          <cell r="F598" t="str">
            <v>3 - Administrativo</v>
          </cell>
          <cell r="G598" t="str">
            <v>5174-10</v>
          </cell>
          <cell r="H598" t="str">
            <v>04/2026</v>
          </cell>
          <cell r="I598">
            <v>0</v>
          </cell>
          <cell r="J598">
            <v>0</v>
          </cell>
          <cell r="K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JOAO FRANCISCO DA CRUZ JUNIOR</v>
          </cell>
          <cell r="F599" t="str">
            <v>2 - Outros Profissionais da Saúde</v>
          </cell>
          <cell r="G599" t="str">
            <v>3222-05</v>
          </cell>
          <cell r="H599" t="str">
            <v>04/2026</v>
          </cell>
          <cell r="I599">
            <v>0</v>
          </cell>
          <cell r="J599">
            <v>428.84719999999999</v>
          </cell>
          <cell r="K599">
            <v>0</v>
          </cell>
          <cell r="L599">
            <v>192.20635999999999</v>
          </cell>
          <cell r="M599">
            <v>32.42</v>
          </cell>
          <cell r="O599">
            <v>2.2744</v>
          </cell>
          <cell r="S599">
            <v>97.26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JOAO JOSE DA SILVA</v>
          </cell>
          <cell r="F600" t="str">
            <v>2 - Outros Profissionais da Saúde</v>
          </cell>
          <cell r="G600" t="str">
            <v>3222-05</v>
          </cell>
          <cell r="H600" t="str">
            <v>04/2026</v>
          </cell>
          <cell r="I600">
            <v>0</v>
          </cell>
          <cell r="J600">
            <v>439.57760000000002</v>
          </cell>
          <cell r="K600">
            <v>0</v>
          </cell>
          <cell r="L600">
            <v>192.20635999999999</v>
          </cell>
          <cell r="M600">
            <v>32.42</v>
          </cell>
          <cell r="O600">
            <v>2.2744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JOCILENE OLIVEIRA MESQUITA DE LIMA</v>
          </cell>
          <cell r="F601" t="str">
            <v>3 - Administrativo</v>
          </cell>
          <cell r="G601" t="str">
            <v>4110-10</v>
          </cell>
          <cell r="H601" t="str">
            <v>04/2026</v>
          </cell>
          <cell r="I601">
            <v>0</v>
          </cell>
          <cell r="J601">
            <v>152.96960000000001</v>
          </cell>
          <cell r="K601">
            <v>0</v>
          </cell>
          <cell r="L601">
            <v>192.20635999999999</v>
          </cell>
          <cell r="M601">
            <v>32.42</v>
          </cell>
          <cell r="S601">
            <v>97.26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JOELINGTON SANTOS DE OLIVEIRA JUNIOR</v>
          </cell>
          <cell r="F602" t="str">
            <v>2 - Outros Profissionais da Saúde</v>
          </cell>
          <cell r="G602" t="str">
            <v>2236-05</v>
          </cell>
          <cell r="H602" t="str">
            <v>04/2026</v>
          </cell>
          <cell r="I602">
            <v>0</v>
          </cell>
          <cell r="J602">
            <v>256.01519999999999</v>
          </cell>
          <cell r="K602">
            <v>0</v>
          </cell>
          <cell r="L602">
            <v>192.20635999999999</v>
          </cell>
          <cell r="M602">
            <v>2.8</v>
          </cell>
          <cell r="O602">
            <v>4.7744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JOELMA CLEMENTE BATISTA</v>
          </cell>
          <cell r="F603" t="str">
            <v>2 - Outros Profissionais da Saúde</v>
          </cell>
          <cell r="G603" t="str">
            <v>3222-05</v>
          </cell>
          <cell r="H603" t="str">
            <v>04/2026</v>
          </cell>
          <cell r="I603">
            <v>0</v>
          </cell>
          <cell r="J603">
            <v>634.78719999999998</v>
          </cell>
          <cell r="K603">
            <v>0</v>
          </cell>
          <cell r="L603">
            <v>192.20635999999999</v>
          </cell>
          <cell r="M603">
            <v>32.42</v>
          </cell>
          <cell r="O603">
            <v>2.2744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JON NATHAN JONES CLEMENTINO DOS SANTOS</v>
          </cell>
          <cell r="F604" t="str">
            <v>3 - Administrativo</v>
          </cell>
          <cell r="G604" t="str">
            <v>2522-05</v>
          </cell>
          <cell r="H604" t="str">
            <v>04/2026</v>
          </cell>
          <cell r="I604">
            <v>0</v>
          </cell>
          <cell r="J604">
            <v>338.45280000000002</v>
          </cell>
          <cell r="K604">
            <v>0</v>
          </cell>
          <cell r="L604">
            <v>192.20635999999999</v>
          </cell>
          <cell r="M604">
            <v>44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JONAS ALVES DOS SANTOS</v>
          </cell>
          <cell r="F605" t="str">
            <v>2 - Outros Profissionais da Saúde</v>
          </cell>
          <cell r="G605" t="str">
            <v>5211-30</v>
          </cell>
          <cell r="H605" t="str">
            <v>04/2026</v>
          </cell>
          <cell r="I605">
            <v>0</v>
          </cell>
          <cell r="J605">
            <v>151.00960000000001</v>
          </cell>
          <cell r="K605">
            <v>0</v>
          </cell>
          <cell r="L605">
            <v>192.20635999999999</v>
          </cell>
          <cell r="M605">
            <v>35.479999999999997</v>
          </cell>
          <cell r="S605">
            <v>103.07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JORGE ROBERTO DA COSTA</v>
          </cell>
          <cell r="F606" t="str">
            <v>3 - Administrativo</v>
          </cell>
          <cell r="G606" t="str">
            <v>5174-10</v>
          </cell>
          <cell r="H606" t="str">
            <v>04/2026</v>
          </cell>
          <cell r="I606">
            <v>0</v>
          </cell>
          <cell r="J606">
            <v>166.65119999999999</v>
          </cell>
          <cell r="K606">
            <v>0</v>
          </cell>
          <cell r="L606">
            <v>192.20635999999999</v>
          </cell>
          <cell r="M606">
            <v>32.42</v>
          </cell>
          <cell r="S606">
            <v>97.26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JORGE VINICIUS DA SILVA DIAS</v>
          </cell>
          <cell r="F607" t="str">
            <v>3 - Administrativo</v>
          </cell>
          <cell r="G607" t="str">
            <v>4110-10</v>
          </cell>
          <cell r="H607" t="str">
            <v>04/2026</v>
          </cell>
          <cell r="I607">
            <v>0</v>
          </cell>
          <cell r="J607">
            <v>15.2752</v>
          </cell>
          <cell r="K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JOSE ALEXANDRE DA SILVA FILHO</v>
          </cell>
          <cell r="F608" t="str">
            <v>3 - Administrativo</v>
          </cell>
          <cell r="G608" t="str">
            <v>4110-10</v>
          </cell>
          <cell r="H608" t="str">
            <v>04/2026</v>
          </cell>
          <cell r="I608">
            <v>0</v>
          </cell>
          <cell r="J608">
            <v>157.52080000000001</v>
          </cell>
          <cell r="K608">
            <v>0</v>
          </cell>
          <cell r="M608">
            <v>0</v>
          </cell>
          <cell r="S608">
            <v>77.97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JOSE ALEXANDRE DE SIQUEIRA</v>
          </cell>
          <cell r="F609" t="str">
            <v>3 - Administrativo</v>
          </cell>
          <cell r="G609" t="str">
            <v>4110-10</v>
          </cell>
          <cell r="H609" t="str">
            <v>04/2026</v>
          </cell>
          <cell r="I609">
            <v>0</v>
          </cell>
          <cell r="J609">
            <v>215.56880000000001</v>
          </cell>
          <cell r="K609">
            <v>0</v>
          </cell>
          <cell r="L609">
            <v>192.20635999999999</v>
          </cell>
          <cell r="M609">
            <v>32.42</v>
          </cell>
          <cell r="S609">
            <v>97.26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JOSE ARNALDO VIEIRA MACHADO</v>
          </cell>
          <cell r="F610" t="str">
            <v>2 - Outros Profissionais da Saúde</v>
          </cell>
          <cell r="G610" t="str">
            <v>3222-05</v>
          </cell>
          <cell r="H610" t="str">
            <v>04/2026</v>
          </cell>
          <cell r="I610">
            <v>0</v>
          </cell>
          <cell r="J610">
            <v>397.77440000000001</v>
          </cell>
          <cell r="K610">
            <v>0</v>
          </cell>
          <cell r="L610">
            <v>192.20635999999999</v>
          </cell>
          <cell r="M610">
            <v>32.42</v>
          </cell>
          <cell r="O610">
            <v>2.2744</v>
          </cell>
          <cell r="S610">
            <v>97.26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JOSE BATISTA DE SANTANA NETO</v>
          </cell>
          <cell r="F611" t="str">
            <v>2 - Outros Profissionais da Saúde</v>
          </cell>
          <cell r="G611" t="str">
            <v>5151-10</v>
          </cell>
          <cell r="H611" t="str">
            <v>04/2026</v>
          </cell>
          <cell r="I611">
            <v>0</v>
          </cell>
          <cell r="J611">
            <v>196.63120000000001</v>
          </cell>
          <cell r="K611">
            <v>0</v>
          </cell>
          <cell r="M611">
            <v>0</v>
          </cell>
          <cell r="S611">
            <v>97.26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JOSE CLAUDEMIR FERREIRA</v>
          </cell>
          <cell r="F612" t="str">
            <v>3 - Administrativo</v>
          </cell>
          <cell r="G612" t="str">
            <v>4110-10</v>
          </cell>
          <cell r="H612" t="str">
            <v>04/2026</v>
          </cell>
          <cell r="I612">
            <v>0</v>
          </cell>
          <cell r="J612">
            <v>0</v>
          </cell>
          <cell r="K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JOSE FRANCISCO DE MOURA</v>
          </cell>
          <cell r="F613" t="str">
            <v>2 - Outros Profissionais da Saúde</v>
          </cell>
          <cell r="G613" t="str">
            <v>2235-05</v>
          </cell>
          <cell r="H613" t="str">
            <v>04/2026</v>
          </cell>
          <cell r="I613">
            <v>0</v>
          </cell>
          <cell r="J613">
            <v>796.70240000000001</v>
          </cell>
          <cell r="K613">
            <v>0</v>
          </cell>
          <cell r="M613">
            <v>0</v>
          </cell>
          <cell r="O613">
            <v>4.7744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JOSE FRANCISCO DO MONTE GALVAO JUNIOR</v>
          </cell>
          <cell r="F614" t="str">
            <v>3 - Administrativo</v>
          </cell>
          <cell r="G614" t="str">
            <v>1231-10</v>
          </cell>
          <cell r="H614" t="str">
            <v>04/2026</v>
          </cell>
          <cell r="I614">
            <v>0</v>
          </cell>
          <cell r="J614">
            <v>1638.6456000000001</v>
          </cell>
          <cell r="K614">
            <v>0</v>
          </cell>
          <cell r="L614">
            <v>192.20635999999999</v>
          </cell>
          <cell r="M614">
            <v>44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JOSE HENRIQUE DA SILVA</v>
          </cell>
          <cell r="F615" t="str">
            <v>2 - Outros Profissionais da Saúde</v>
          </cell>
          <cell r="G615" t="str">
            <v>3222-05</v>
          </cell>
          <cell r="H615" t="str">
            <v>04/2026</v>
          </cell>
          <cell r="I615">
            <v>0</v>
          </cell>
          <cell r="J615">
            <v>461.392</v>
          </cell>
          <cell r="K615">
            <v>0</v>
          </cell>
          <cell r="L615">
            <v>192.20635999999999</v>
          </cell>
          <cell r="M615">
            <v>32.42</v>
          </cell>
          <cell r="O615">
            <v>2.2744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JOSE HENRIQUE FERREIRA DOMINGOS SILVA</v>
          </cell>
          <cell r="F616" t="str">
            <v>2 - Outros Profissionais da Saúde</v>
          </cell>
          <cell r="G616" t="str">
            <v>2235-05</v>
          </cell>
          <cell r="H616" t="str">
            <v>04/2026</v>
          </cell>
          <cell r="I616">
            <v>0</v>
          </cell>
          <cell r="J616">
            <v>680.0104</v>
          </cell>
          <cell r="K616">
            <v>0</v>
          </cell>
          <cell r="L616">
            <v>192.20635999999999</v>
          </cell>
          <cell r="M616">
            <v>3.05</v>
          </cell>
          <cell r="O616">
            <v>4.7744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JOSE JULIO DA SILVA SANTOS</v>
          </cell>
          <cell r="F617" t="str">
            <v>3 - Administrativo</v>
          </cell>
          <cell r="G617" t="str">
            <v>4131-15</v>
          </cell>
          <cell r="H617" t="str">
            <v>04/2026</v>
          </cell>
          <cell r="I617">
            <v>0</v>
          </cell>
          <cell r="J617">
            <v>194.2792</v>
          </cell>
          <cell r="K617">
            <v>0</v>
          </cell>
          <cell r="L617">
            <v>192.20635999999999</v>
          </cell>
          <cell r="M617">
            <v>44</v>
          </cell>
          <cell r="S617">
            <v>129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JOSE LUIZ DE CAMPOS RIBEIRO JUNIOR</v>
          </cell>
          <cell r="F618" t="str">
            <v>2 - Outros Profissionais da Saúde</v>
          </cell>
          <cell r="G618" t="str">
            <v>2235-05</v>
          </cell>
          <cell r="H618" t="str">
            <v>04/2026</v>
          </cell>
          <cell r="I618">
            <v>0</v>
          </cell>
          <cell r="J618">
            <v>609.62720000000002</v>
          </cell>
          <cell r="K618">
            <v>0</v>
          </cell>
          <cell r="L618">
            <v>192.20635999999999</v>
          </cell>
          <cell r="M618">
            <v>3.05</v>
          </cell>
          <cell r="O618">
            <v>4.7744</v>
          </cell>
          <cell r="S618">
            <v>122.12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JOSE MARCIO DE MELO</v>
          </cell>
          <cell r="F619" t="str">
            <v>3 - Administrativo</v>
          </cell>
          <cell r="G619" t="str">
            <v>4201-25</v>
          </cell>
          <cell r="H619" t="str">
            <v>04/2026</v>
          </cell>
          <cell r="I619">
            <v>0</v>
          </cell>
          <cell r="J619">
            <v>263.4008</v>
          </cell>
          <cell r="K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JOSE MARCOLINO DA SILVA NETO</v>
          </cell>
          <cell r="F620" t="str">
            <v>3 - Administrativo</v>
          </cell>
          <cell r="G620" t="str">
            <v>5174-10</v>
          </cell>
          <cell r="H620" t="str">
            <v>04/2026</v>
          </cell>
          <cell r="I620">
            <v>0</v>
          </cell>
          <cell r="J620">
            <v>130.50479999999999</v>
          </cell>
          <cell r="K620">
            <v>0</v>
          </cell>
          <cell r="M620">
            <v>0</v>
          </cell>
          <cell r="S620">
            <v>97.26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JOSE MAURO SILVA LEITE</v>
          </cell>
          <cell r="F621" t="str">
            <v>2 - Outros Profissionais da Saúde</v>
          </cell>
          <cell r="G621" t="str">
            <v>2236-05</v>
          </cell>
          <cell r="H621" t="str">
            <v>04/2026</v>
          </cell>
          <cell r="I621">
            <v>0</v>
          </cell>
          <cell r="J621">
            <v>365.54480000000001</v>
          </cell>
          <cell r="K621">
            <v>0</v>
          </cell>
          <cell r="L621">
            <v>192.20635999999999</v>
          </cell>
          <cell r="M621">
            <v>3.06</v>
          </cell>
          <cell r="O621">
            <v>4.7744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JOSE MINERVINO DOS SANTOS JUNIOR</v>
          </cell>
          <cell r="F622" t="str">
            <v>3 - Administrativo</v>
          </cell>
          <cell r="G622" t="str">
            <v>5174-10</v>
          </cell>
          <cell r="H622" t="str">
            <v>04/2026</v>
          </cell>
          <cell r="I622">
            <v>0</v>
          </cell>
          <cell r="J622">
            <v>132.49600000000001</v>
          </cell>
          <cell r="K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JOSE PEREIRA DE SOUSA SILVA</v>
          </cell>
          <cell r="F623" t="str">
            <v>3 - Administrativo</v>
          </cell>
          <cell r="G623" t="str">
            <v>9501-10</v>
          </cell>
          <cell r="H623" t="str">
            <v>04/2026</v>
          </cell>
          <cell r="I623">
            <v>0</v>
          </cell>
          <cell r="J623">
            <v>292.53120000000001</v>
          </cell>
          <cell r="K623">
            <v>0</v>
          </cell>
          <cell r="L623">
            <v>192.20635999999999</v>
          </cell>
          <cell r="M623">
            <v>44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JOSE RICARDO DA SILVA CAVALCANTI</v>
          </cell>
          <cell r="F624" t="str">
            <v>2 - Outros Profissionais da Saúde</v>
          </cell>
          <cell r="G624" t="str">
            <v>3222-05</v>
          </cell>
          <cell r="H624" t="str">
            <v>04/2026</v>
          </cell>
          <cell r="I624">
            <v>0</v>
          </cell>
          <cell r="J624">
            <v>36.310400000000001</v>
          </cell>
          <cell r="K624">
            <v>0</v>
          </cell>
          <cell r="M624">
            <v>0</v>
          </cell>
          <cell r="O624">
            <v>2.2744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JOSE RINALDO DA SILVA</v>
          </cell>
          <cell r="F625" t="str">
            <v>3 - Administrativo</v>
          </cell>
          <cell r="G625" t="str">
            <v>4141-05</v>
          </cell>
          <cell r="H625" t="str">
            <v>04/2026</v>
          </cell>
          <cell r="I625">
            <v>0</v>
          </cell>
          <cell r="J625">
            <v>149.11760000000001</v>
          </cell>
          <cell r="K625">
            <v>0</v>
          </cell>
          <cell r="L625">
            <v>192.20635999999999</v>
          </cell>
          <cell r="M625">
            <v>36.64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JOSE ROMILDO FERREIRA DE SOUZA</v>
          </cell>
          <cell r="F626" t="str">
            <v>3 - Administrativo</v>
          </cell>
          <cell r="G626" t="str">
            <v>5143-20</v>
          </cell>
          <cell r="H626" t="str">
            <v>04/2026</v>
          </cell>
          <cell r="I626">
            <v>0</v>
          </cell>
          <cell r="J626">
            <v>228.3432</v>
          </cell>
          <cell r="K626">
            <v>0</v>
          </cell>
          <cell r="L626">
            <v>192.20635999999999</v>
          </cell>
          <cell r="M626">
            <v>32.42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JOSEFA DA SILVA CRUZ</v>
          </cell>
          <cell r="F627" t="str">
            <v>2 - Outros Profissionais da Saúde</v>
          </cell>
          <cell r="G627" t="str">
            <v>3222-05</v>
          </cell>
          <cell r="H627" t="str">
            <v>04/2026</v>
          </cell>
          <cell r="I627">
            <v>0</v>
          </cell>
          <cell r="J627">
            <v>465.00560000000002</v>
          </cell>
          <cell r="K627">
            <v>0</v>
          </cell>
          <cell r="L627">
            <v>192.20635999999999</v>
          </cell>
          <cell r="M627">
            <v>32.42</v>
          </cell>
          <cell r="O627">
            <v>2.2744</v>
          </cell>
          <cell r="S627">
            <v>97.26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JOSEFA MARIA DA SILVA FERNANDES</v>
          </cell>
          <cell r="F628" t="str">
            <v>3 - Administrativo</v>
          </cell>
          <cell r="G628" t="str">
            <v>5143-20</v>
          </cell>
          <cell r="H628" t="str">
            <v>04/2026</v>
          </cell>
          <cell r="I628">
            <v>0</v>
          </cell>
          <cell r="J628">
            <v>191.1224</v>
          </cell>
          <cell r="K628">
            <v>0</v>
          </cell>
          <cell r="L628">
            <v>192.20635999999999</v>
          </cell>
          <cell r="M628">
            <v>32.42</v>
          </cell>
          <cell r="S628">
            <v>0</v>
          </cell>
          <cell r="U628">
            <v>160</v>
          </cell>
        </row>
        <row r="629">
          <cell r="C629" t="str">
            <v>HOSPITAL DOM HÉLDER CÂMARA - CG. Nº 018/2022</v>
          </cell>
          <cell r="E629" t="str">
            <v>JOSEFA MARTINELLY DOS SANTOS SILVA</v>
          </cell>
          <cell r="F629" t="str">
            <v>2 - Outros Profissionais da Saúde</v>
          </cell>
          <cell r="G629" t="str">
            <v>2235-05</v>
          </cell>
          <cell r="H629" t="str">
            <v>04/2026</v>
          </cell>
          <cell r="I629">
            <v>0</v>
          </cell>
          <cell r="J629">
            <v>954.50160000000005</v>
          </cell>
          <cell r="K629">
            <v>0</v>
          </cell>
          <cell r="M629">
            <v>0</v>
          </cell>
          <cell r="O629">
            <v>4.7744</v>
          </cell>
          <cell r="S629">
            <v>0</v>
          </cell>
          <cell r="U629">
            <v>4.01</v>
          </cell>
        </row>
        <row r="630">
          <cell r="C630" t="str">
            <v>HOSPITAL DOM HÉLDER CÂMARA - CG. Nº 018/2022</v>
          </cell>
          <cell r="E630" t="str">
            <v>JOSEILDO DOMINGOS DA SILVA</v>
          </cell>
          <cell r="F630" t="str">
            <v>2 - Outros Profissionais da Saúde</v>
          </cell>
          <cell r="G630" t="str">
            <v>5151-10</v>
          </cell>
          <cell r="H630" t="str">
            <v>04/2026</v>
          </cell>
          <cell r="I630">
            <v>0</v>
          </cell>
          <cell r="J630">
            <v>155.61600000000001</v>
          </cell>
          <cell r="K630">
            <v>0</v>
          </cell>
          <cell r="L630">
            <v>192.20635999999999</v>
          </cell>
          <cell r="M630">
            <v>32.42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JOSELMA CARVALHO DE LIMA</v>
          </cell>
          <cell r="F631" t="str">
            <v>2 - Outros Profissionais da Saúde</v>
          </cell>
          <cell r="G631" t="str">
            <v>3222-05</v>
          </cell>
          <cell r="H631" t="str">
            <v>04/2026</v>
          </cell>
          <cell r="I631">
            <v>0</v>
          </cell>
          <cell r="J631">
            <v>426.79680000000002</v>
          </cell>
          <cell r="K631">
            <v>0</v>
          </cell>
          <cell r="M631">
            <v>0</v>
          </cell>
          <cell r="O631">
            <v>2.2744</v>
          </cell>
          <cell r="S631">
            <v>97.26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JOSENALDO RODRIGUES RIBEIRO DA SILVA</v>
          </cell>
          <cell r="F632" t="str">
            <v>2 - Outros Profissionais da Saúde</v>
          </cell>
          <cell r="G632" t="str">
            <v>5211-30</v>
          </cell>
          <cell r="H632" t="str">
            <v>04/2026</v>
          </cell>
          <cell r="I632">
            <v>0</v>
          </cell>
          <cell r="J632">
            <v>175.16239999999999</v>
          </cell>
          <cell r="K632">
            <v>0</v>
          </cell>
          <cell r="L632">
            <v>192.20635999999999</v>
          </cell>
          <cell r="M632">
            <v>35.479999999999997</v>
          </cell>
          <cell r="S632">
            <v>88.88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JOSENILDO RODRIGUES DE FREITAS</v>
          </cell>
          <cell r="F633" t="str">
            <v>3 - Administrativo</v>
          </cell>
          <cell r="G633" t="str">
            <v>7823-05</v>
          </cell>
          <cell r="H633" t="str">
            <v>04/2026</v>
          </cell>
          <cell r="I633">
            <v>0</v>
          </cell>
          <cell r="J633">
            <v>315.72480000000002</v>
          </cell>
          <cell r="K633">
            <v>0</v>
          </cell>
          <cell r="L633">
            <v>192.20635999999999</v>
          </cell>
          <cell r="M633">
            <v>38.61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JOSENILDO VICENTE DA SILVA</v>
          </cell>
          <cell r="F634" t="str">
            <v>3 - Administrativo</v>
          </cell>
          <cell r="G634" t="str">
            <v>5143-20</v>
          </cell>
          <cell r="H634" t="str">
            <v>04/2026</v>
          </cell>
          <cell r="I634">
            <v>0</v>
          </cell>
          <cell r="J634">
            <v>181.55199999999999</v>
          </cell>
          <cell r="K634">
            <v>0</v>
          </cell>
          <cell r="L634">
            <v>192.20635999999999</v>
          </cell>
          <cell r="M634">
            <v>32.42</v>
          </cell>
          <cell r="S634">
            <v>97.26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JOSIANE ARAUJO LIMA ALEXANDRE</v>
          </cell>
          <cell r="F635" t="str">
            <v>2 - Outros Profissionais da Saúde</v>
          </cell>
          <cell r="G635" t="str">
            <v>2235-05</v>
          </cell>
          <cell r="H635" t="str">
            <v>04/2026</v>
          </cell>
          <cell r="I635">
            <v>0</v>
          </cell>
          <cell r="J635">
            <v>634.32399999999996</v>
          </cell>
          <cell r="K635">
            <v>0</v>
          </cell>
          <cell r="M635">
            <v>0</v>
          </cell>
          <cell r="O635">
            <v>4.7744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JOSIANE FERREIRA DE OLIVEIRA PRAZERES</v>
          </cell>
          <cell r="F636" t="str">
            <v>2 - Outros Profissionais da Saúde</v>
          </cell>
          <cell r="G636" t="str">
            <v>5152-05</v>
          </cell>
          <cell r="H636" t="str">
            <v>04/2026</v>
          </cell>
          <cell r="I636">
            <v>0</v>
          </cell>
          <cell r="J636">
            <v>153.0712</v>
          </cell>
          <cell r="K636">
            <v>0</v>
          </cell>
          <cell r="M636">
            <v>0</v>
          </cell>
          <cell r="O636">
            <v>2.2744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JOSICLEIDE MARIA ALVES CARDOSO</v>
          </cell>
          <cell r="F637" t="str">
            <v>2 - Outros Profissionais da Saúde</v>
          </cell>
          <cell r="G637" t="str">
            <v>3222-05</v>
          </cell>
          <cell r="H637" t="str">
            <v>04/2026</v>
          </cell>
          <cell r="I637">
            <v>0</v>
          </cell>
          <cell r="J637">
            <v>440.53359999999998</v>
          </cell>
          <cell r="K637">
            <v>0</v>
          </cell>
          <cell r="L637">
            <v>192.20635999999999</v>
          </cell>
          <cell r="M637">
            <v>32.42</v>
          </cell>
          <cell r="O637">
            <v>2.2744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JOSILDO GOMES DE SOUZA</v>
          </cell>
          <cell r="F638" t="str">
            <v>2 - Outros Profissionais da Saúde</v>
          </cell>
          <cell r="G638" t="str">
            <v>5211-30</v>
          </cell>
          <cell r="H638" t="str">
            <v>04/2026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JOSILMA MARIA DOS SANTOS OLIVEIRA</v>
          </cell>
          <cell r="F639" t="str">
            <v>2 - Outros Profissionais da Saúde</v>
          </cell>
          <cell r="G639" t="str">
            <v>5152-05</v>
          </cell>
          <cell r="H639" t="str">
            <v>04/2026</v>
          </cell>
          <cell r="I639">
            <v>0</v>
          </cell>
          <cell r="J639">
            <v>335.86720000000003</v>
          </cell>
          <cell r="K639">
            <v>0</v>
          </cell>
          <cell r="M639">
            <v>0</v>
          </cell>
          <cell r="O639">
            <v>2.2744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JOSINEIDE MARIA SOUZA DA SILVA</v>
          </cell>
          <cell r="F640" t="str">
            <v>2 - Outros Profissionais da Saúde</v>
          </cell>
          <cell r="G640" t="str">
            <v>3222-05</v>
          </cell>
          <cell r="H640" t="str">
            <v>04/2026</v>
          </cell>
          <cell r="I640">
            <v>0</v>
          </cell>
          <cell r="J640">
            <v>442.07839999999999</v>
          </cell>
          <cell r="K640">
            <v>0</v>
          </cell>
          <cell r="L640">
            <v>192.20635999999999</v>
          </cell>
          <cell r="M640">
            <v>32.42</v>
          </cell>
          <cell r="O640">
            <v>2.2744</v>
          </cell>
          <cell r="S640">
            <v>88.26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JOSINEIDE NOBRE DA SILVA</v>
          </cell>
          <cell r="F641" t="str">
            <v>3 - Administrativo</v>
          </cell>
          <cell r="G641" t="str">
            <v>4110-10</v>
          </cell>
          <cell r="H641" t="str">
            <v>04/2026</v>
          </cell>
          <cell r="I641">
            <v>0</v>
          </cell>
          <cell r="J641">
            <v>215.4376</v>
          </cell>
          <cell r="K641">
            <v>0</v>
          </cell>
          <cell r="L641">
            <v>192.20635999999999</v>
          </cell>
          <cell r="M641">
            <v>44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JOSUEL CARLOS TORRES</v>
          </cell>
          <cell r="F642" t="str">
            <v>3 - Administrativo</v>
          </cell>
          <cell r="G642" t="str">
            <v>7233-10</v>
          </cell>
          <cell r="H642" t="str">
            <v>04/2026</v>
          </cell>
          <cell r="I642">
            <v>0</v>
          </cell>
          <cell r="J642">
            <v>181.12559999999999</v>
          </cell>
          <cell r="K642">
            <v>0</v>
          </cell>
          <cell r="L642">
            <v>192.20635999999999</v>
          </cell>
          <cell r="M642">
            <v>44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JOSUEL SOARES DA SILVA</v>
          </cell>
          <cell r="F643" t="str">
            <v>3 - Administrativo</v>
          </cell>
          <cell r="G643" t="str">
            <v>9511-05</v>
          </cell>
          <cell r="H643" t="str">
            <v>04/2026</v>
          </cell>
          <cell r="I643">
            <v>0</v>
          </cell>
          <cell r="J643">
            <v>297.51519999999999</v>
          </cell>
          <cell r="K643">
            <v>0</v>
          </cell>
          <cell r="L643">
            <v>192.20635999999999</v>
          </cell>
          <cell r="M643">
            <v>44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JOYCE BATISTA DA SILVA</v>
          </cell>
          <cell r="F644" t="str">
            <v>2 - Outros Profissionais da Saúde</v>
          </cell>
          <cell r="G644" t="str">
            <v>5211-30</v>
          </cell>
          <cell r="H644" t="str">
            <v>04/2026</v>
          </cell>
          <cell r="I644">
            <v>0</v>
          </cell>
          <cell r="J644">
            <v>180.07919999999999</v>
          </cell>
          <cell r="K644">
            <v>0</v>
          </cell>
          <cell r="L644">
            <v>192.20635999999999</v>
          </cell>
          <cell r="M644">
            <v>35.479999999999997</v>
          </cell>
          <cell r="S644">
            <v>106.44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JOYCE DA SILVA FERREIRA</v>
          </cell>
          <cell r="F645" t="str">
            <v>2 - Outros Profissionais da Saúde</v>
          </cell>
          <cell r="G645" t="str">
            <v>3222-05</v>
          </cell>
          <cell r="H645" t="str">
            <v>04/2026</v>
          </cell>
          <cell r="I645">
            <v>0</v>
          </cell>
          <cell r="J645">
            <v>414.90559999999999</v>
          </cell>
          <cell r="K645">
            <v>0</v>
          </cell>
          <cell r="L645">
            <v>192.20635999999999</v>
          </cell>
          <cell r="M645">
            <v>32.42</v>
          </cell>
          <cell r="O645">
            <v>2.2744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JOYCE DOS SANTOS SOARES</v>
          </cell>
          <cell r="F646" t="str">
            <v>3 - Administrativo</v>
          </cell>
          <cell r="G646" t="str">
            <v xml:space="preserve">2521-05 </v>
          </cell>
          <cell r="H646" t="str">
            <v>04/2026</v>
          </cell>
          <cell r="I646">
            <v>0</v>
          </cell>
          <cell r="J646">
            <v>613.92960000000005</v>
          </cell>
          <cell r="K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JOYCE FRANCINY DA SILVA</v>
          </cell>
          <cell r="F647" t="str">
            <v>2 - Outros Profissionais da Saúde</v>
          </cell>
          <cell r="G647" t="str">
            <v>5211-30</v>
          </cell>
          <cell r="H647" t="str">
            <v>04/2026</v>
          </cell>
          <cell r="I647">
            <v>0</v>
          </cell>
          <cell r="J647">
            <v>158.35759999999999</v>
          </cell>
          <cell r="K647">
            <v>0</v>
          </cell>
          <cell r="L647">
            <v>192.20635999999999</v>
          </cell>
          <cell r="M647">
            <v>35.479999999999997</v>
          </cell>
          <cell r="S647">
            <v>106.44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JUCILENE DOS SANTOS</v>
          </cell>
          <cell r="F648" t="str">
            <v>2 - Outros Profissionais da Saúde</v>
          </cell>
          <cell r="G648" t="str">
            <v>3222-05</v>
          </cell>
          <cell r="H648" t="str">
            <v>04/2026</v>
          </cell>
          <cell r="I648">
            <v>0</v>
          </cell>
          <cell r="J648">
            <v>457.0856</v>
          </cell>
          <cell r="K648">
            <v>0</v>
          </cell>
          <cell r="M648">
            <v>0</v>
          </cell>
          <cell r="O648">
            <v>2.2744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JUCILENE MARIA DA SILVA</v>
          </cell>
          <cell r="F649" t="str">
            <v>2 - Outros Profissionais da Saúde</v>
          </cell>
          <cell r="G649" t="str">
            <v>2235-05</v>
          </cell>
          <cell r="H649" t="str">
            <v>04/2026</v>
          </cell>
          <cell r="I649">
            <v>0</v>
          </cell>
          <cell r="J649">
            <v>619.84479999999996</v>
          </cell>
          <cell r="K649">
            <v>0</v>
          </cell>
          <cell r="L649">
            <v>192.20635999999999</v>
          </cell>
          <cell r="M649">
            <v>3.33</v>
          </cell>
          <cell r="O649">
            <v>4.7744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JULIA FRANCINE DA SILVA OLIVEIRA DE SOUZA</v>
          </cell>
          <cell r="F650" t="str">
            <v>2 - Outros Profissionais da Saúde</v>
          </cell>
          <cell r="G650" t="str">
            <v>3222-05</v>
          </cell>
          <cell r="H650" t="str">
            <v>04/2026</v>
          </cell>
          <cell r="I650">
            <v>0</v>
          </cell>
          <cell r="J650">
            <v>417.11680000000001</v>
          </cell>
          <cell r="K650">
            <v>0</v>
          </cell>
          <cell r="L650">
            <v>192.20635999999999</v>
          </cell>
          <cell r="M650">
            <v>32.42</v>
          </cell>
          <cell r="O650">
            <v>2.2744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JULIA GABRIELA DE OLIVEIRA RAMOS</v>
          </cell>
          <cell r="F651" t="str">
            <v>2 - Outros Profissionais da Saúde</v>
          </cell>
          <cell r="G651" t="str">
            <v>3222-05</v>
          </cell>
          <cell r="H651" t="str">
            <v>04/2026</v>
          </cell>
          <cell r="I651">
            <v>0</v>
          </cell>
          <cell r="J651">
            <v>414.54559999999998</v>
          </cell>
          <cell r="K651">
            <v>0</v>
          </cell>
          <cell r="M651">
            <v>0</v>
          </cell>
          <cell r="O651">
            <v>2.2744</v>
          </cell>
          <cell r="S651">
            <v>0</v>
          </cell>
          <cell r="U651">
            <v>145.84</v>
          </cell>
        </row>
        <row r="652">
          <cell r="C652" t="str">
            <v>HOSPITAL DOM HÉLDER CÂMARA - CG. Nº 018/2022</v>
          </cell>
          <cell r="E652" t="str">
            <v>JULIA MARTINS DE SENA DA PAZ</v>
          </cell>
          <cell r="F652" t="str">
            <v>3 - Administrativo</v>
          </cell>
          <cell r="G652" t="str">
            <v>4110-10</v>
          </cell>
          <cell r="H652" t="str">
            <v>04/2026</v>
          </cell>
          <cell r="I652">
            <v>0</v>
          </cell>
          <cell r="J652">
            <v>16.21</v>
          </cell>
          <cell r="K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JULIA NATHALIA DA SILVA</v>
          </cell>
          <cell r="F653" t="str">
            <v>2 - Outros Profissionais da Saúde</v>
          </cell>
          <cell r="G653" t="str">
            <v>3222-05</v>
          </cell>
          <cell r="H653" t="str">
            <v>04/2026</v>
          </cell>
          <cell r="I653">
            <v>0</v>
          </cell>
          <cell r="J653">
            <v>412.95839999999998</v>
          </cell>
          <cell r="K653">
            <v>0</v>
          </cell>
          <cell r="M653">
            <v>0</v>
          </cell>
          <cell r="O653">
            <v>2.2744</v>
          </cell>
          <cell r="S653">
            <v>85.75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JULIANA CANDIDO DA SILVA</v>
          </cell>
          <cell r="F654" t="str">
            <v>2 - Outros Profissionais da Saúde</v>
          </cell>
          <cell r="G654" t="str">
            <v>3242-05</v>
          </cell>
          <cell r="H654" t="str">
            <v>04/2026</v>
          </cell>
          <cell r="I654">
            <v>0</v>
          </cell>
          <cell r="J654">
            <v>264.51760000000002</v>
          </cell>
          <cell r="K654">
            <v>0</v>
          </cell>
          <cell r="M654">
            <v>0</v>
          </cell>
          <cell r="O654">
            <v>2.2744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JULIANA CLECIA DO NASCIMENTO</v>
          </cell>
          <cell r="F655" t="str">
            <v>2 - Outros Profissionais da Saúde</v>
          </cell>
          <cell r="G655" t="str">
            <v>2516-05</v>
          </cell>
          <cell r="H655" t="str">
            <v>04/2026</v>
          </cell>
          <cell r="I655">
            <v>0</v>
          </cell>
          <cell r="J655">
            <v>632.74879999999996</v>
          </cell>
          <cell r="K655">
            <v>0</v>
          </cell>
          <cell r="M655">
            <v>0</v>
          </cell>
          <cell r="S655">
            <v>0</v>
          </cell>
          <cell r="U655">
            <v>5.33</v>
          </cell>
        </row>
        <row r="656">
          <cell r="C656" t="str">
            <v>HOSPITAL DOM HÉLDER CÂMARA - CG. Nº 018/2022</v>
          </cell>
          <cell r="E656" t="str">
            <v>JULIANA CRISTINA RODRIGUES DO PASSO VICENTE</v>
          </cell>
          <cell r="F656" t="str">
            <v>3 - Administrativo</v>
          </cell>
          <cell r="G656" t="str">
            <v>5163-45</v>
          </cell>
          <cell r="H656" t="str">
            <v>04/2026</v>
          </cell>
          <cell r="I656">
            <v>0</v>
          </cell>
          <cell r="J656">
            <v>196.01519999999999</v>
          </cell>
          <cell r="K656">
            <v>0</v>
          </cell>
          <cell r="L656">
            <v>192.20635999999999</v>
          </cell>
          <cell r="M656">
            <v>32.42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JULIANA DA SILVA PAIVA</v>
          </cell>
          <cell r="F657" t="str">
            <v>2 - Outros Profissionais da Saúde</v>
          </cell>
          <cell r="G657" t="str">
            <v>3222-05</v>
          </cell>
          <cell r="H657" t="str">
            <v>04/2026</v>
          </cell>
          <cell r="I657">
            <v>0</v>
          </cell>
          <cell r="J657">
            <v>417.33920000000001</v>
          </cell>
          <cell r="K657">
            <v>0</v>
          </cell>
          <cell r="L657">
            <v>192.20635999999999</v>
          </cell>
          <cell r="M657">
            <v>32.42</v>
          </cell>
          <cell r="O657">
            <v>2.2744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JULIANA DA SILVA SOARES</v>
          </cell>
          <cell r="F658" t="str">
            <v>3 - Administrativo</v>
          </cell>
          <cell r="G658" t="str">
            <v>1221-05</v>
          </cell>
          <cell r="H658" t="str">
            <v>04/2026</v>
          </cell>
          <cell r="I658">
            <v>0</v>
          </cell>
          <cell r="J658">
            <v>493.98880000000003</v>
          </cell>
          <cell r="K658">
            <v>0</v>
          </cell>
          <cell r="L658">
            <v>192.20635999999999</v>
          </cell>
          <cell r="M658">
            <v>44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JULIANA GONCALVES DE FRANCA</v>
          </cell>
          <cell r="F659" t="str">
            <v>2 - Outros Profissionais da Saúde</v>
          </cell>
          <cell r="G659" t="str">
            <v>3222-05</v>
          </cell>
          <cell r="H659" t="str">
            <v>04/2026</v>
          </cell>
          <cell r="I659">
            <v>0</v>
          </cell>
          <cell r="J659">
            <v>440.44799999999998</v>
          </cell>
          <cell r="K659">
            <v>0</v>
          </cell>
          <cell r="L659">
            <v>192.20635999999999</v>
          </cell>
          <cell r="M659">
            <v>32.42</v>
          </cell>
          <cell r="O659">
            <v>2.2744</v>
          </cell>
          <cell r="S659">
            <v>94.67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JULIANA MARCELINO DA SILVA</v>
          </cell>
          <cell r="F660" t="str">
            <v>3 - Administrativo</v>
          </cell>
          <cell r="G660" t="str">
            <v>5143-20</v>
          </cell>
          <cell r="H660" t="str">
            <v>04/2026</v>
          </cell>
          <cell r="I660">
            <v>0</v>
          </cell>
          <cell r="J660">
            <v>208.36080000000001</v>
          </cell>
          <cell r="K660">
            <v>0</v>
          </cell>
          <cell r="L660">
            <v>192.20635999999999</v>
          </cell>
          <cell r="M660">
            <v>32.42</v>
          </cell>
          <cell r="S660">
            <v>97.26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JULIANA MARIA ALVES CHARAMBA</v>
          </cell>
          <cell r="F661" t="str">
            <v>2 - Outros Profissionais da Saúde</v>
          </cell>
          <cell r="G661" t="str">
            <v>2515-10</v>
          </cell>
          <cell r="H661" t="str">
            <v>04/2026</v>
          </cell>
          <cell r="I661">
            <v>0</v>
          </cell>
          <cell r="J661">
            <v>343.2192</v>
          </cell>
          <cell r="K661">
            <v>0</v>
          </cell>
          <cell r="L661">
            <v>192.20635999999999</v>
          </cell>
          <cell r="M661">
            <v>44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JULIANA MAYONE MARIA LIMA</v>
          </cell>
          <cell r="F662" t="str">
            <v>2 - Outros Profissionais da Saúde</v>
          </cell>
          <cell r="G662" t="str">
            <v>2234-05</v>
          </cell>
          <cell r="H662" t="str">
            <v>04/2026</v>
          </cell>
          <cell r="I662">
            <v>0</v>
          </cell>
          <cell r="J662">
            <v>560.25120000000004</v>
          </cell>
          <cell r="K662">
            <v>0</v>
          </cell>
          <cell r="L662">
            <v>192.20635999999999</v>
          </cell>
          <cell r="M662">
            <v>21.15</v>
          </cell>
          <cell r="O662">
            <v>2.2744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JULIANA ROBERTA DE OLIVEIRA LINS</v>
          </cell>
          <cell r="F663" t="str">
            <v>2 - Outros Profissionais da Saúde</v>
          </cell>
          <cell r="G663" t="str">
            <v>3222-05</v>
          </cell>
          <cell r="H663" t="str">
            <v>04/2026</v>
          </cell>
          <cell r="I663">
            <v>0</v>
          </cell>
          <cell r="J663">
            <v>467.66079999999999</v>
          </cell>
          <cell r="K663">
            <v>0</v>
          </cell>
          <cell r="M663">
            <v>0</v>
          </cell>
          <cell r="O663">
            <v>2.2744</v>
          </cell>
          <cell r="S663">
            <v>97.26</v>
          </cell>
          <cell r="U663">
            <v>81.02</v>
          </cell>
        </row>
        <row r="664">
          <cell r="C664" t="str">
            <v>HOSPITAL DOM HÉLDER CÂMARA - CG. Nº 018/2022</v>
          </cell>
          <cell r="E664" t="str">
            <v>JULIANNY BARBOSA DA SILVA</v>
          </cell>
          <cell r="F664" t="str">
            <v>2 - Outros Profissionais da Saúde</v>
          </cell>
          <cell r="G664" t="str">
            <v>2236-05</v>
          </cell>
          <cell r="H664" t="str">
            <v>04/2026</v>
          </cell>
          <cell r="I664">
            <v>0</v>
          </cell>
          <cell r="J664">
            <v>187.28319999999999</v>
          </cell>
          <cell r="K664">
            <v>0</v>
          </cell>
          <cell r="M664">
            <v>0</v>
          </cell>
          <cell r="O664">
            <v>4.7744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JULYE ANNE CHRYSTINA BENTO DE ANDRADE</v>
          </cell>
          <cell r="F665" t="str">
            <v>2 - Outros Profissionais da Saúde</v>
          </cell>
          <cell r="G665" t="str">
            <v>3222-05</v>
          </cell>
          <cell r="H665" t="str">
            <v>04/2026</v>
          </cell>
          <cell r="I665">
            <v>0</v>
          </cell>
          <cell r="J665">
            <v>456.20800000000003</v>
          </cell>
          <cell r="K665">
            <v>0</v>
          </cell>
          <cell r="M665">
            <v>0</v>
          </cell>
          <cell r="O665">
            <v>2.2744</v>
          </cell>
          <cell r="S665">
            <v>0</v>
          </cell>
          <cell r="U665">
            <v>54.01</v>
          </cell>
        </row>
        <row r="666">
          <cell r="C666" t="str">
            <v>HOSPITAL DOM HÉLDER CÂMARA - CG. Nº 018/2022</v>
          </cell>
          <cell r="E666" t="str">
            <v>JURANDIR AUGUSTO DE PAULA FILHO</v>
          </cell>
          <cell r="F666" t="str">
            <v>2 - Outros Profissionais da Saúde</v>
          </cell>
          <cell r="G666" t="str">
            <v>5151-10</v>
          </cell>
          <cell r="H666" t="str">
            <v>04/2026</v>
          </cell>
          <cell r="I666">
            <v>0</v>
          </cell>
          <cell r="J666">
            <v>155.61600000000001</v>
          </cell>
          <cell r="K666">
            <v>0</v>
          </cell>
          <cell r="L666">
            <v>192.20635999999999</v>
          </cell>
          <cell r="M666">
            <v>32.42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JUSILEIDE SEVERIANA DOS SANTOS</v>
          </cell>
          <cell r="F667" t="str">
            <v>2 - Outros Profissionais da Saúde</v>
          </cell>
          <cell r="G667" t="str">
            <v>3222-05</v>
          </cell>
          <cell r="H667" t="str">
            <v>04/2026</v>
          </cell>
          <cell r="I667">
            <v>0</v>
          </cell>
          <cell r="J667">
            <v>450.50560000000002</v>
          </cell>
          <cell r="K667">
            <v>0</v>
          </cell>
          <cell r="L667">
            <v>192.20635999999999</v>
          </cell>
          <cell r="M667">
            <v>32.42</v>
          </cell>
          <cell r="O667">
            <v>2.2744</v>
          </cell>
          <cell r="S667">
            <v>93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KAIO FLAVIO FREITAS DE SOUZA</v>
          </cell>
          <cell r="F668" t="str">
            <v>2 - Outros Profissionais da Saúde</v>
          </cell>
          <cell r="G668" t="str">
            <v>2235-05</v>
          </cell>
          <cell r="H668" t="str">
            <v>04/2026</v>
          </cell>
          <cell r="I668">
            <v>0</v>
          </cell>
          <cell r="J668">
            <v>679.68079999999998</v>
          </cell>
          <cell r="K668">
            <v>0</v>
          </cell>
          <cell r="L668">
            <v>192.20635999999999</v>
          </cell>
          <cell r="M668">
            <v>3.05</v>
          </cell>
          <cell r="O668">
            <v>4.7744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KAMILY VITORIA FRANCA DO ESPIRITO SANTO</v>
          </cell>
          <cell r="F669" t="str">
            <v>3 - Administrativo</v>
          </cell>
          <cell r="G669" t="str">
            <v>4110-10</v>
          </cell>
          <cell r="H669" t="str">
            <v>04/2026</v>
          </cell>
          <cell r="I669">
            <v>0</v>
          </cell>
          <cell r="J669">
            <v>129.68</v>
          </cell>
          <cell r="K669">
            <v>0</v>
          </cell>
          <cell r="L669">
            <v>192.20635999999999</v>
          </cell>
          <cell r="M669">
            <v>32.42</v>
          </cell>
          <cell r="S669">
            <v>97.26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KAREN EVELYN SILVA DE ALMEIDA</v>
          </cell>
          <cell r="F670" t="str">
            <v>2 - Outros Profissionais da Saúde</v>
          </cell>
          <cell r="G670" t="str">
            <v>5211-30</v>
          </cell>
          <cell r="H670" t="str">
            <v>04/2026</v>
          </cell>
          <cell r="I670">
            <v>0</v>
          </cell>
          <cell r="J670">
            <v>141.92160000000001</v>
          </cell>
          <cell r="K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KAREN HUANA FREITAS DA SILVA</v>
          </cell>
          <cell r="F671" t="str">
            <v>2 - Outros Profissionais da Saúde</v>
          </cell>
          <cell r="G671" t="str">
            <v>3222-05</v>
          </cell>
          <cell r="H671" t="str">
            <v>04/2026</v>
          </cell>
          <cell r="I671">
            <v>0</v>
          </cell>
          <cell r="J671">
            <v>550.01840000000004</v>
          </cell>
          <cell r="K671">
            <v>0</v>
          </cell>
          <cell r="L671">
            <v>192.20635999999999</v>
          </cell>
          <cell r="M671">
            <v>32.42</v>
          </cell>
          <cell r="O671">
            <v>2.2744</v>
          </cell>
          <cell r="S671">
            <v>97.26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KARIELLE RAVANE DE PAULA LINS</v>
          </cell>
          <cell r="F672" t="str">
            <v>2 - Outros Profissionais da Saúde</v>
          </cell>
          <cell r="G672" t="str">
            <v>2236-05</v>
          </cell>
          <cell r="H672" t="str">
            <v>04/2026</v>
          </cell>
          <cell r="I672">
            <v>0</v>
          </cell>
          <cell r="J672">
            <v>410.86239999999998</v>
          </cell>
          <cell r="K672">
            <v>0</v>
          </cell>
          <cell r="L672">
            <v>192.20635999999999</v>
          </cell>
          <cell r="M672">
            <v>2.8</v>
          </cell>
          <cell r="O672">
            <v>4.7744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KARINA DA SILVA ALVES XAVIER</v>
          </cell>
          <cell r="F673" t="str">
            <v>3 - Administrativo</v>
          </cell>
          <cell r="G673" t="str">
            <v>5143-20</v>
          </cell>
          <cell r="H673" t="str">
            <v>04/2026</v>
          </cell>
          <cell r="I673">
            <v>0</v>
          </cell>
          <cell r="J673">
            <v>84.724800000000002</v>
          </cell>
          <cell r="K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KAROLAYNE NUNES GOMES DE OLIVEIRA</v>
          </cell>
          <cell r="F674" t="str">
            <v>2 - Outros Profissionais da Saúde</v>
          </cell>
          <cell r="G674" t="str">
            <v>3222-05</v>
          </cell>
          <cell r="H674" t="str">
            <v>04/2026</v>
          </cell>
          <cell r="I674">
            <v>0</v>
          </cell>
          <cell r="J674">
            <v>424.95280000000002</v>
          </cell>
          <cell r="K674">
            <v>0</v>
          </cell>
          <cell r="M674">
            <v>0</v>
          </cell>
          <cell r="O674">
            <v>2.2744</v>
          </cell>
          <cell r="S674">
            <v>97.26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KAROLAYNE SILVA DE CARVALHO</v>
          </cell>
          <cell r="F675" t="str">
            <v>2 - Outros Profissionais da Saúde</v>
          </cell>
          <cell r="G675" t="str">
            <v>3222-05</v>
          </cell>
          <cell r="H675" t="str">
            <v>04/2026</v>
          </cell>
          <cell r="I675">
            <v>0</v>
          </cell>
          <cell r="J675">
            <v>430.13200000000001</v>
          </cell>
          <cell r="K675">
            <v>0</v>
          </cell>
          <cell r="M675">
            <v>0</v>
          </cell>
          <cell r="O675">
            <v>2.2744</v>
          </cell>
          <cell r="S675">
            <v>0</v>
          </cell>
          <cell r="U675">
            <v>2.7</v>
          </cell>
        </row>
        <row r="676">
          <cell r="C676" t="str">
            <v>HOSPITAL DOM HÉLDER CÂMARA - CG. Nº 018/2022</v>
          </cell>
          <cell r="E676" t="str">
            <v>KASSIA DANIELLY HENRIQUE SILVA</v>
          </cell>
          <cell r="F676" t="str">
            <v>3 - Administrativo</v>
          </cell>
          <cell r="G676" t="str">
            <v>1221-05</v>
          </cell>
          <cell r="H676" t="str">
            <v>04/2026</v>
          </cell>
          <cell r="I676">
            <v>0</v>
          </cell>
          <cell r="K676">
            <v>5545.87</v>
          </cell>
          <cell r="M676">
            <v>0</v>
          </cell>
          <cell r="S676">
            <v>0</v>
          </cell>
          <cell r="U676">
            <v>288</v>
          </cell>
        </row>
        <row r="677">
          <cell r="C677" t="str">
            <v>HOSPITAL DOM HÉLDER CÂMARA - CG. Nº 018/2022</v>
          </cell>
          <cell r="E677" t="str">
            <v>KATHLEEN DA SILVA ANDRELINO</v>
          </cell>
          <cell r="F677" t="str">
            <v>2 - Outros Profissionais da Saúde</v>
          </cell>
          <cell r="G677" t="str">
            <v>3222-05</v>
          </cell>
          <cell r="H677" t="str">
            <v>04/2026</v>
          </cell>
          <cell r="I677">
            <v>0</v>
          </cell>
          <cell r="J677">
            <v>444.66320000000002</v>
          </cell>
          <cell r="K677">
            <v>0</v>
          </cell>
          <cell r="M677">
            <v>0</v>
          </cell>
          <cell r="O677">
            <v>2.2744</v>
          </cell>
          <cell r="S677">
            <v>86.89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KATIA JANAINA PEREIRA BENTO DOS SANTOS</v>
          </cell>
          <cell r="F678" t="str">
            <v>2 - Outros Profissionais da Saúde</v>
          </cell>
          <cell r="G678" t="str">
            <v>2235-05</v>
          </cell>
          <cell r="H678" t="str">
            <v>04/2026</v>
          </cell>
          <cell r="I678">
            <v>0</v>
          </cell>
          <cell r="J678">
            <v>599.13840000000005</v>
          </cell>
          <cell r="K678">
            <v>0</v>
          </cell>
          <cell r="L678">
            <v>192.20635999999999</v>
          </cell>
          <cell r="M678">
            <v>3.33</v>
          </cell>
          <cell r="O678">
            <v>4.7843999999999998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KATIA MADALENA DA SILVA</v>
          </cell>
          <cell r="F679" t="str">
            <v>2 - Outros Profissionais da Saúde</v>
          </cell>
          <cell r="G679" t="str">
            <v>3222-05</v>
          </cell>
          <cell r="H679" t="str">
            <v>04/2026</v>
          </cell>
          <cell r="I679">
            <v>0</v>
          </cell>
          <cell r="J679">
            <v>446.45519999999999</v>
          </cell>
          <cell r="K679">
            <v>0</v>
          </cell>
          <cell r="L679">
            <v>192.20635999999999</v>
          </cell>
          <cell r="M679">
            <v>32.42</v>
          </cell>
          <cell r="O679">
            <v>2.2744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KATIANE BALBINO LIMA</v>
          </cell>
          <cell r="F680" t="str">
            <v>2 - Outros Profissionais da Saúde</v>
          </cell>
          <cell r="G680" t="str">
            <v>3222-05</v>
          </cell>
          <cell r="H680" t="str">
            <v>04/2026</v>
          </cell>
          <cell r="I680">
            <v>0</v>
          </cell>
          <cell r="J680">
            <v>428.02719999999999</v>
          </cell>
          <cell r="K680">
            <v>0</v>
          </cell>
          <cell r="L680">
            <v>192.20635999999999</v>
          </cell>
          <cell r="M680">
            <v>32.42</v>
          </cell>
          <cell r="O680">
            <v>2.2744</v>
          </cell>
          <cell r="S680">
            <v>97.26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KAYLANE LIMA DE ALMEIDA</v>
          </cell>
          <cell r="F681" t="str">
            <v>2 - Outros Profissionais da Saúde</v>
          </cell>
          <cell r="G681" t="str">
            <v>5211-30</v>
          </cell>
          <cell r="H681" t="str">
            <v>04/2026</v>
          </cell>
          <cell r="I681">
            <v>0</v>
          </cell>
          <cell r="J681">
            <v>141.94319999999999</v>
          </cell>
          <cell r="K681">
            <v>0</v>
          </cell>
          <cell r="L681">
            <v>192.20635999999999</v>
          </cell>
          <cell r="M681">
            <v>8.8699999999999992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KAYLANE THAISA ALVES DE BARROS</v>
          </cell>
          <cell r="F682" t="str">
            <v>2 - Outros Profissionais da Saúde</v>
          </cell>
          <cell r="G682" t="str">
            <v>3222-05</v>
          </cell>
          <cell r="H682" t="str">
            <v>04/2026</v>
          </cell>
          <cell r="I682">
            <v>0</v>
          </cell>
          <cell r="J682">
            <v>421.02879999999999</v>
          </cell>
          <cell r="K682">
            <v>0</v>
          </cell>
          <cell r="L682">
            <v>192.20635999999999</v>
          </cell>
          <cell r="M682">
            <v>32.42</v>
          </cell>
          <cell r="O682">
            <v>2.2744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 xml:space="preserve">KEILA ALVES PEREIRA BARRETO </v>
          </cell>
          <cell r="F683" t="str">
            <v>2 - Outros Profissionais da Saúde</v>
          </cell>
          <cell r="G683" t="str">
            <v>2237-10</v>
          </cell>
          <cell r="H683" t="str">
            <v>04/2026</v>
          </cell>
          <cell r="I683">
            <v>0</v>
          </cell>
          <cell r="J683">
            <v>418.71519999999998</v>
          </cell>
          <cell r="K683">
            <v>0</v>
          </cell>
          <cell r="M683">
            <v>0</v>
          </cell>
          <cell r="O683">
            <v>2.2744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KEILA MICHELLE CARVALHO DE SOUZA MARTINS</v>
          </cell>
          <cell r="F684" t="str">
            <v>2 - Outros Profissionais da Saúde</v>
          </cell>
          <cell r="G684" t="str">
            <v>3222-05</v>
          </cell>
          <cell r="H684" t="str">
            <v>04/2026</v>
          </cell>
          <cell r="I684">
            <v>0</v>
          </cell>
          <cell r="J684">
            <v>448.19279999999998</v>
          </cell>
          <cell r="K684">
            <v>0</v>
          </cell>
          <cell r="L684">
            <v>192.20635999999999</v>
          </cell>
          <cell r="M684">
            <v>32.42</v>
          </cell>
          <cell r="O684">
            <v>2.2744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KELDLAYNE ELLEN LEITE</v>
          </cell>
          <cell r="F685" t="str">
            <v>2 - Outros Profissionais da Saúde</v>
          </cell>
          <cell r="G685" t="str">
            <v>2237-10</v>
          </cell>
          <cell r="H685" t="str">
            <v>04/2026</v>
          </cell>
          <cell r="I685">
            <v>0</v>
          </cell>
          <cell r="J685">
            <v>351.22160000000002</v>
          </cell>
          <cell r="K685">
            <v>0</v>
          </cell>
          <cell r="M685">
            <v>0</v>
          </cell>
          <cell r="O685">
            <v>2.2744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KELLY SEVERO DE ALCANTARA EMILIANO</v>
          </cell>
          <cell r="F686" t="str">
            <v>2 - Outros Profissionais da Saúde</v>
          </cell>
          <cell r="G686" t="str">
            <v>3222-05</v>
          </cell>
          <cell r="H686" t="str">
            <v>04/2026</v>
          </cell>
          <cell r="I686">
            <v>0</v>
          </cell>
          <cell r="J686">
            <v>445.67599999999999</v>
          </cell>
          <cell r="K686">
            <v>0</v>
          </cell>
          <cell r="M686">
            <v>0</v>
          </cell>
          <cell r="O686">
            <v>2.2744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KELLYCIA FORTUNATO FABRICIO BARBOSA</v>
          </cell>
          <cell r="F687" t="str">
            <v>2 - Outros Profissionais da Saúde</v>
          </cell>
          <cell r="G687" t="str">
            <v>5211-30</v>
          </cell>
          <cell r="H687" t="str">
            <v>04/2026</v>
          </cell>
          <cell r="I687">
            <v>0</v>
          </cell>
          <cell r="J687">
            <v>145.83359999999999</v>
          </cell>
          <cell r="K687">
            <v>0</v>
          </cell>
          <cell r="L687">
            <v>192.20635999999999</v>
          </cell>
          <cell r="M687">
            <v>35.479999999999997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KESIA PIMENTA FERREIRA</v>
          </cell>
          <cell r="F688" t="str">
            <v>2 - Outros Profissionais da Saúde</v>
          </cell>
          <cell r="G688" t="str">
            <v>3222-05</v>
          </cell>
          <cell r="H688" t="str">
            <v>04/2026</v>
          </cell>
          <cell r="I688">
            <v>0</v>
          </cell>
          <cell r="J688">
            <v>0</v>
          </cell>
          <cell r="K688">
            <v>0</v>
          </cell>
          <cell r="L688">
            <v>192.20635999999999</v>
          </cell>
          <cell r="M688">
            <v>2.4300000000000002</v>
          </cell>
          <cell r="O688">
            <v>2.2744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KETHULY ANDRELAINE SANTANA DA SILVA</v>
          </cell>
          <cell r="F689" t="str">
            <v>2 - Outros Profissionais da Saúde</v>
          </cell>
          <cell r="G689" t="str">
            <v>3222-05</v>
          </cell>
          <cell r="H689" t="str">
            <v>04/2026</v>
          </cell>
          <cell r="I689">
            <v>0</v>
          </cell>
          <cell r="J689">
            <v>440.13440000000003</v>
          </cell>
          <cell r="K689">
            <v>0</v>
          </cell>
          <cell r="L689">
            <v>192.20635999999999</v>
          </cell>
          <cell r="M689">
            <v>32.42</v>
          </cell>
          <cell r="O689">
            <v>2.2744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KEYLA KAROLINA BARROS DA SILVA</v>
          </cell>
          <cell r="F690" t="str">
            <v>2 - Outros Profissionais da Saúde</v>
          </cell>
          <cell r="G690" t="str">
            <v>3222-05</v>
          </cell>
          <cell r="H690" t="str">
            <v>04/2026</v>
          </cell>
          <cell r="I690">
            <v>0</v>
          </cell>
          <cell r="J690">
            <v>445.76159999999999</v>
          </cell>
          <cell r="K690">
            <v>0</v>
          </cell>
          <cell r="M690">
            <v>0</v>
          </cell>
          <cell r="O690">
            <v>2.2744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KLAUDIA ELIZABETH DA SILVA POTTES</v>
          </cell>
          <cell r="F691" t="str">
            <v>2 - Outros Profissionais da Saúde</v>
          </cell>
          <cell r="G691" t="str">
            <v>2235-05</v>
          </cell>
          <cell r="H691" t="str">
            <v>04/2026</v>
          </cell>
          <cell r="I691">
            <v>0</v>
          </cell>
          <cell r="J691">
            <v>618.77440000000001</v>
          </cell>
          <cell r="K691">
            <v>0</v>
          </cell>
          <cell r="M691">
            <v>0</v>
          </cell>
          <cell r="O691">
            <v>4.7843999999999998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KLEONICE INACIO DA SILVA</v>
          </cell>
          <cell r="F692" t="str">
            <v>2 - Outros Profissionais da Saúde</v>
          </cell>
          <cell r="G692" t="str">
            <v>3222-05</v>
          </cell>
          <cell r="H692" t="str">
            <v>04/2026</v>
          </cell>
          <cell r="I692">
            <v>0</v>
          </cell>
          <cell r="J692">
            <v>451.88319999999999</v>
          </cell>
          <cell r="K692">
            <v>0</v>
          </cell>
          <cell r="L692">
            <v>192.20635999999999</v>
          </cell>
          <cell r="M692">
            <v>2.4300000000000002</v>
          </cell>
          <cell r="O692">
            <v>2.2744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LADJANE SEVERINA DA SILVA</v>
          </cell>
          <cell r="F693" t="str">
            <v>2 - Outros Profissionais da Saúde</v>
          </cell>
          <cell r="G693" t="str">
            <v>3226-05</v>
          </cell>
          <cell r="H693" t="str">
            <v>04/2026</v>
          </cell>
          <cell r="I693">
            <v>0</v>
          </cell>
          <cell r="J693">
            <v>54.0336</v>
          </cell>
          <cell r="K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LAIS MARIA DA SILVA ROCHA</v>
          </cell>
          <cell r="F694" t="str">
            <v>3 - Administrativo</v>
          </cell>
          <cell r="G694" t="str">
            <v>4110-10</v>
          </cell>
          <cell r="H694" t="str">
            <v>04/2026</v>
          </cell>
          <cell r="I694">
            <v>0</v>
          </cell>
          <cell r="J694">
            <v>158.78960000000001</v>
          </cell>
          <cell r="K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LARISSA CARVALHAL BARRETO COUTINHO DA SILVEIRA CAMPOS</v>
          </cell>
          <cell r="F695" t="str">
            <v>2 - Outros Profissionais da Saúde</v>
          </cell>
          <cell r="G695" t="str">
            <v>2235-05</v>
          </cell>
          <cell r="H695" t="str">
            <v>04/2026</v>
          </cell>
          <cell r="I695">
            <v>0</v>
          </cell>
          <cell r="J695">
            <v>587.20719999999994</v>
          </cell>
          <cell r="K695">
            <v>0</v>
          </cell>
          <cell r="M695">
            <v>0</v>
          </cell>
          <cell r="O695">
            <v>4.7843999999999998</v>
          </cell>
          <cell r="S695">
            <v>0</v>
          </cell>
          <cell r="U695">
            <v>120.26</v>
          </cell>
        </row>
        <row r="696">
          <cell r="C696" t="str">
            <v>HOSPITAL DOM HÉLDER CÂMARA - CG. Nº 018/2022</v>
          </cell>
          <cell r="E696" t="str">
            <v>LARISSA MARIA BARROS DA SILVA</v>
          </cell>
          <cell r="F696" t="str">
            <v>2 - Outros Profissionais da Saúde</v>
          </cell>
          <cell r="G696" t="str">
            <v>2516-05</v>
          </cell>
          <cell r="H696" t="str">
            <v>04/2026</v>
          </cell>
          <cell r="I696">
            <v>0</v>
          </cell>
          <cell r="J696">
            <v>290.8</v>
          </cell>
          <cell r="K696">
            <v>0</v>
          </cell>
          <cell r="M696">
            <v>0</v>
          </cell>
          <cell r="S696">
            <v>94.6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LARISSA MIRELA BARROS DA SILVA NASCIMENTO</v>
          </cell>
          <cell r="F697" t="str">
            <v>2 - Outros Profissionais da Saúde</v>
          </cell>
          <cell r="G697" t="str">
            <v>2234-05</v>
          </cell>
          <cell r="H697" t="str">
            <v>04/2026</v>
          </cell>
          <cell r="I697">
            <v>0</v>
          </cell>
          <cell r="J697">
            <v>392.88560000000001</v>
          </cell>
          <cell r="K697">
            <v>0</v>
          </cell>
          <cell r="M697">
            <v>0</v>
          </cell>
          <cell r="O697">
            <v>2.2744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LARYSSA THAIS CARLOS DA SILVA</v>
          </cell>
          <cell r="F698" t="str">
            <v>2 - Outros Profissionais da Saúde</v>
          </cell>
          <cell r="G698" t="str">
            <v>3222-05</v>
          </cell>
          <cell r="H698" t="str">
            <v>04/2026</v>
          </cell>
          <cell r="I698">
            <v>0</v>
          </cell>
          <cell r="J698">
            <v>444.93360000000001</v>
          </cell>
          <cell r="K698">
            <v>0</v>
          </cell>
          <cell r="M698">
            <v>0</v>
          </cell>
          <cell r="O698">
            <v>2.2744</v>
          </cell>
          <cell r="S698">
            <v>0</v>
          </cell>
          <cell r="U698">
            <v>78.319999999999993</v>
          </cell>
        </row>
        <row r="699">
          <cell r="C699" t="str">
            <v>HOSPITAL DOM HÉLDER CÂMARA - CG. Nº 018/2022</v>
          </cell>
          <cell r="E699" t="str">
            <v>LAUDENICE MARIA DE OLIVEIRA</v>
          </cell>
          <cell r="F699" t="str">
            <v>3 - Administrativo</v>
          </cell>
          <cell r="G699" t="str">
            <v>5143-20</v>
          </cell>
          <cell r="H699" t="str">
            <v>04/2026</v>
          </cell>
          <cell r="I699">
            <v>0</v>
          </cell>
          <cell r="J699">
            <v>218.148</v>
          </cell>
          <cell r="K699">
            <v>0</v>
          </cell>
          <cell r="L699">
            <v>192.20635999999999</v>
          </cell>
          <cell r="M699">
            <v>32.42</v>
          </cell>
          <cell r="S699">
            <v>97.26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LAUDICEIA PAZ LINS</v>
          </cell>
          <cell r="F700" t="str">
            <v>3 - Administrativo</v>
          </cell>
          <cell r="G700" t="str">
            <v>5143-20</v>
          </cell>
          <cell r="H700" t="str">
            <v>04/2026</v>
          </cell>
          <cell r="I700">
            <v>0</v>
          </cell>
          <cell r="J700">
            <v>181.55199999999999</v>
          </cell>
          <cell r="K700">
            <v>0</v>
          </cell>
          <cell r="M700">
            <v>0</v>
          </cell>
          <cell r="S700">
            <v>97.26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LAUDILENE MARIA DOS SANTOS</v>
          </cell>
          <cell r="F701" t="str">
            <v>3 - Administrativo</v>
          </cell>
          <cell r="G701" t="str">
            <v>5163-45</v>
          </cell>
          <cell r="H701" t="str">
            <v>04/2026</v>
          </cell>
          <cell r="I701">
            <v>0</v>
          </cell>
          <cell r="J701">
            <v>163.78639999999999</v>
          </cell>
          <cell r="K701">
            <v>0</v>
          </cell>
          <cell r="L701">
            <v>192.20635999999999</v>
          </cell>
          <cell r="M701">
            <v>32.42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LAURA DE ALMEIDA VARELA</v>
          </cell>
          <cell r="F702" t="str">
            <v>3 - Administrativo</v>
          </cell>
          <cell r="G702" t="str">
            <v>1427-05</v>
          </cell>
          <cell r="H702" t="str">
            <v>04/2026</v>
          </cell>
          <cell r="I702">
            <v>0</v>
          </cell>
          <cell r="J702">
            <v>604.95360000000005</v>
          </cell>
          <cell r="K702">
            <v>0</v>
          </cell>
          <cell r="L702">
            <v>192.20635999999999</v>
          </cell>
          <cell r="M702">
            <v>44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LAURINETE MARTINS DE SOUZA</v>
          </cell>
          <cell r="F703" t="str">
            <v>2 - Outros Profissionais da Saúde</v>
          </cell>
          <cell r="G703" t="str">
            <v>5152-05</v>
          </cell>
          <cell r="H703" t="str">
            <v>04/2026</v>
          </cell>
          <cell r="I703">
            <v>0</v>
          </cell>
          <cell r="J703">
            <v>170.8904</v>
          </cell>
          <cell r="K703">
            <v>0</v>
          </cell>
          <cell r="M703">
            <v>0</v>
          </cell>
          <cell r="O703">
            <v>2.2744</v>
          </cell>
          <cell r="S703">
            <v>97.26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LAVINIA LUANA NASCIMENTO SENA</v>
          </cell>
          <cell r="F704" t="str">
            <v>2 - Outros Profissionais da Saúde</v>
          </cell>
          <cell r="G704" t="str">
            <v>3222-05</v>
          </cell>
          <cell r="H704" t="str">
            <v>04/2026</v>
          </cell>
          <cell r="I704">
            <v>0</v>
          </cell>
          <cell r="J704">
            <v>536.17999999999995</v>
          </cell>
          <cell r="K704">
            <v>0</v>
          </cell>
          <cell r="L704">
            <v>192.20635999999999</v>
          </cell>
          <cell r="M704">
            <v>32.42</v>
          </cell>
          <cell r="O704">
            <v>2.2744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LAVINIA MELO DA SILVA</v>
          </cell>
          <cell r="F705" t="str">
            <v>2 - Outros Profissionais da Saúde</v>
          </cell>
          <cell r="G705" t="str">
            <v>2236-05</v>
          </cell>
          <cell r="H705" t="str">
            <v>04/2026</v>
          </cell>
          <cell r="I705">
            <v>0</v>
          </cell>
          <cell r="J705">
            <v>187.28319999999999</v>
          </cell>
          <cell r="K705">
            <v>0</v>
          </cell>
          <cell r="M705">
            <v>0</v>
          </cell>
          <cell r="O705">
            <v>4.7843999999999998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LAYANE MATOS DIAS</v>
          </cell>
          <cell r="F706" t="str">
            <v>2 - Outros Profissionais da Saúde</v>
          </cell>
          <cell r="G706" t="str">
            <v>3222-05</v>
          </cell>
          <cell r="H706" t="str">
            <v>04/2026</v>
          </cell>
          <cell r="I706">
            <v>0</v>
          </cell>
          <cell r="J706">
            <v>429.14400000000001</v>
          </cell>
          <cell r="K706">
            <v>0</v>
          </cell>
          <cell r="L706">
            <v>192.20635999999999</v>
          </cell>
          <cell r="M706">
            <v>32.42</v>
          </cell>
          <cell r="O706">
            <v>2.2744</v>
          </cell>
          <cell r="S706">
            <v>0</v>
          </cell>
          <cell r="U706">
            <v>81.02</v>
          </cell>
        </row>
        <row r="707">
          <cell r="C707" t="str">
            <v>HOSPITAL DOM HÉLDER CÂMARA - CG. Nº 018/2022</v>
          </cell>
          <cell r="E707" t="str">
            <v>LAYANNE KETHELLY QUEIROZ DA SILVA</v>
          </cell>
          <cell r="F707" t="str">
            <v>3 - Administrativo</v>
          </cell>
          <cell r="G707" t="str">
            <v>4110-10</v>
          </cell>
          <cell r="H707" t="str">
            <v>04/2026</v>
          </cell>
          <cell r="I707">
            <v>0</v>
          </cell>
          <cell r="J707">
            <v>16.0398</v>
          </cell>
          <cell r="K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LAYDEANE KELY DE FRANCA NASCIMENTO</v>
          </cell>
          <cell r="F708" t="str">
            <v>2 - Outros Profissionais da Saúde</v>
          </cell>
          <cell r="G708" t="str">
            <v>3242-05</v>
          </cell>
          <cell r="H708" t="str">
            <v>04/2026</v>
          </cell>
          <cell r="I708">
            <v>0</v>
          </cell>
          <cell r="J708">
            <v>277.63920000000002</v>
          </cell>
          <cell r="K708">
            <v>0</v>
          </cell>
          <cell r="L708">
            <v>192.20635999999999</v>
          </cell>
          <cell r="M708">
            <v>43.47</v>
          </cell>
          <cell r="O708">
            <v>2.2744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LAYSA CRISTINNE RODRIGUES DOS SANTOS</v>
          </cell>
          <cell r="F709" t="str">
            <v>3 - Administrativo</v>
          </cell>
          <cell r="G709" t="str">
            <v>5174-10</v>
          </cell>
          <cell r="H709" t="str">
            <v>04/2026</v>
          </cell>
          <cell r="I709">
            <v>0</v>
          </cell>
          <cell r="J709">
            <v>151.04640000000001</v>
          </cell>
          <cell r="K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LAZARONI COSTA AGUIAR</v>
          </cell>
          <cell r="F710" t="str">
            <v>3 - Administrativo</v>
          </cell>
          <cell r="G710" t="str">
            <v>4110-10</v>
          </cell>
          <cell r="H710" t="str">
            <v>04/2026</v>
          </cell>
          <cell r="I710">
            <v>0</v>
          </cell>
          <cell r="J710">
            <v>136.45679999999999</v>
          </cell>
          <cell r="K710">
            <v>0</v>
          </cell>
          <cell r="L710">
            <v>192.20635999999999</v>
          </cell>
          <cell r="M710">
            <v>32.42</v>
          </cell>
          <cell r="S710">
            <v>86.07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LEANDRO AUGUSTO DE ANDRADE GUSMAO</v>
          </cell>
          <cell r="F711" t="str">
            <v>2 - Outros Profissionais da Saúde</v>
          </cell>
          <cell r="G711" t="str">
            <v>5151-10</v>
          </cell>
          <cell r="H711" t="str">
            <v>04/2026</v>
          </cell>
          <cell r="I711">
            <v>0</v>
          </cell>
          <cell r="J711">
            <v>155.61600000000001</v>
          </cell>
          <cell r="K711">
            <v>0</v>
          </cell>
          <cell r="L711">
            <v>192.20635999999999</v>
          </cell>
          <cell r="M711">
            <v>32.42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LEANDRO JOSE SOUSA E SILVA</v>
          </cell>
          <cell r="F712" t="str">
            <v>2 - Outros Profissionais da Saúde</v>
          </cell>
          <cell r="G712" t="str">
            <v>3222-05</v>
          </cell>
          <cell r="H712" t="str">
            <v>04/2026</v>
          </cell>
          <cell r="I712">
            <v>0</v>
          </cell>
          <cell r="J712">
            <v>72.620800000000003</v>
          </cell>
          <cell r="K712">
            <v>0</v>
          </cell>
          <cell r="M712">
            <v>0</v>
          </cell>
          <cell r="O712">
            <v>2.2744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LEDILZA RHODNY DE SANTANA FRANCA</v>
          </cell>
          <cell r="F713" t="str">
            <v>2 - Outros Profissionais da Saúde</v>
          </cell>
          <cell r="G713" t="str">
            <v>5211-30</v>
          </cell>
          <cell r="H713" t="str">
            <v>04/2026</v>
          </cell>
          <cell r="I713">
            <v>0</v>
          </cell>
          <cell r="J713">
            <v>141.92160000000001</v>
          </cell>
          <cell r="K713">
            <v>0</v>
          </cell>
          <cell r="L713">
            <v>192.20635999999999</v>
          </cell>
          <cell r="M713">
            <v>35.479999999999997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LEIDE DAIANA MARIA DE ALBUQUERQUE</v>
          </cell>
          <cell r="F714" t="str">
            <v>2 - Outros Profissionais da Saúde</v>
          </cell>
          <cell r="G714" t="str">
            <v>5211-30</v>
          </cell>
          <cell r="H714" t="str">
            <v>04/2026</v>
          </cell>
          <cell r="I714">
            <v>0</v>
          </cell>
          <cell r="J714">
            <v>212.3048</v>
          </cell>
          <cell r="K714">
            <v>0</v>
          </cell>
          <cell r="L714">
            <v>192.20635999999999</v>
          </cell>
          <cell r="M714">
            <v>35.479999999999997</v>
          </cell>
          <cell r="S714">
            <v>106.44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LEIDIANE LIMA DE MOURA</v>
          </cell>
          <cell r="F715" t="str">
            <v>3 - Administrativo</v>
          </cell>
          <cell r="G715" t="str">
            <v>5143-20</v>
          </cell>
          <cell r="H715" t="str">
            <v>04/2026</v>
          </cell>
          <cell r="I715">
            <v>0</v>
          </cell>
          <cell r="J715">
            <v>398.11680000000001</v>
          </cell>
          <cell r="K715">
            <v>0</v>
          </cell>
          <cell r="L715">
            <v>192.20635999999999</v>
          </cell>
          <cell r="M715">
            <v>32.42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LEILA NASCIMENTO DA SILVA</v>
          </cell>
          <cell r="F716" t="str">
            <v>2 - Outros Profissionais da Saúde</v>
          </cell>
          <cell r="G716" t="str">
            <v>5211-30</v>
          </cell>
          <cell r="H716" t="str">
            <v>04/2026</v>
          </cell>
          <cell r="I716">
            <v>0</v>
          </cell>
          <cell r="J716">
            <v>178.92080000000001</v>
          </cell>
          <cell r="K716">
            <v>0</v>
          </cell>
          <cell r="M716">
            <v>0</v>
          </cell>
          <cell r="S716">
            <v>106.44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LEONARDO BATISTA DE OLIVEIRA</v>
          </cell>
          <cell r="F717" t="str">
            <v>3 - Administrativo</v>
          </cell>
          <cell r="G717" t="str">
            <v>5174-10</v>
          </cell>
          <cell r="H717" t="str">
            <v>04/2026</v>
          </cell>
          <cell r="I717">
            <v>0</v>
          </cell>
          <cell r="J717">
            <v>252.108</v>
          </cell>
          <cell r="K717">
            <v>0</v>
          </cell>
          <cell r="L717">
            <v>192.20635999999999</v>
          </cell>
          <cell r="M717">
            <v>32.42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LEONARDO FERREIRA DOS SANTOS</v>
          </cell>
          <cell r="F718" t="str">
            <v>3 - Administrativo</v>
          </cell>
          <cell r="G718" t="str">
            <v>1422-05</v>
          </cell>
          <cell r="H718" t="str">
            <v>04/2026</v>
          </cell>
          <cell r="I718">
            <v>0</v>
          </cell>
          <cell r="J718">
            <v>155.8912</v>
          </cell>
          <cell r="K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LEONARDO JOAQUIM CAETANO</v>
          </cell>
          <cell r="F719" t="str">
            <v>3 - Administrativo</v>
          </cell>
          <cell r="G719" t="str">
            <v>5174-10</v>
          </cell>
          <cell r="H719" t="str">
            <v>04/2026</v>
          </cell>
          <cell r="I719">
            <v>0</v>
          </cell>
          <cell r="J719">
            <v>177.13040000000001</v>
          </cell>
          <cell r="K719">
            <v>0</v>
          </cell>
          <cell r="L719">
            <v>192.20635999999999</v>
          </cell>
          <cell r="M719">
            <v>32.42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LETICIA CRISTINA DA SILVA COSTA</v>
          </cell>
          <cell r="F720" t="str">
            <v>2 - Outros Profissionais da Saúde</v>
          </cell>
          <cell r="G720" t="str">
            <v>3222-05</v>
          </cell>
          <cell r="H720" t="str">
            <v>04/2026</v>
          </cell>
          <cell r="I720">
            <v>0</v>
          </cell>
          <cell r="J720">
            <v>441.8544</v>
          </cell>
          <cell r="K720">
            <v>0</v>
          </cell>
          <cell r="M720">
            <v>0</v>
          </cell>
          <cell r="O720">
            <v>2.2744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LETICIA ELLEN GOMES DA SILVA</v>
          </cell>
          <cell r="F721" t="str">
            <v>3 - Administrativo</v>
          </cell>
          <cell r="G721" t="str">
            <v>4110-10</v>
          </cell>
          <cell r="H721" t="str">
            <v>04/2026</v>
          </cell>
          <cell r="I721">
            <v>0</v>
          </cell>
          <cell r="J721">
            <v>0</v>
          </cell>
          <cell r="K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LETICIA LILIANE BENICIA DA SILVA SOUZA</v>
          </cell>
          <cell r="F722" t="str">
            <v>3 - Administrativo</v>
          </cell>
          <cell r="G722" t="str">
            <v>4110-10</v>
          </cell>
          <cell r="H722" t="str">
            <v>04/2026</v>
          </cell>
          <cell r="I722">
            <v>0</v>
          </cell>
          <cell r="J722">
            <v>129.38560000000001</v>
          </cell>
          <cell r="K722">
            <v>0</v>
          </cell>
          <cell r="L722">
            <v>192.20635999999999</v>
          </cell>
          <cell r="M722">
            <v>32.42</v>
          </cell>
          <cell r="S722">
            <v>97.26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LEVI ANTONIO DE SANTANA</v>
          </cell>
          <cell r="F723" t="str">
            <v>3 - Administrativo</v>
          </cell>
          <cell r="G723" t="str">
            <v>9511-05</v>
          </cell>
          <cell r="H723" t="str">
            <v>04/2026</v>
          </cell>
          <cell r="I723">
            <v>0</v>
          </cell>
          <cell r="J723">
            <v>236.28399999999999</v>
          </cell>
          <cell r="K723">
            <v>0</v>
          </cell>
          <cell r="L723">
            <v>192.20635999999999</v>
          </cell>
          <cell r="M723">
            <v>44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LIDIA DE CASSIA DA SILVA LINS</v>
          </cell>
          <cell r="F724" t="str">
            <v>2 - Outros Profissionais da Saúde</v>
          </cell>
          <cell r="G724" t="str">
            <v>3222-05</v>
          </cell>
          <cell r="H724" t="str">
            <v>04/2026</v>
          </cell>
          <cell r="I724">
            <v>0</v>
          </cell>
          <cell r="J724">
            <v>302.36320000000001</v>
          </cell>
          <cell r="K724">
            <v>0</v>
          </cell>
          <cell r="L724">
            <v>192.20635999999999</v>
          </cell>
          <cell r="M724">
            <v>32.42</v>
          </cell>
          <cell r="O724">
            <v>2.2744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LIDIA MACEDO DO NASCIMENTO</v>
          </cell>
          <cell r="F725" t="str">
            <v>2 - Outros Profissionais da Saúde</v>
          </cell>
          <cell r="G725" t="str">
            <v>3222-05</v>
          </cell>
          <cell r="H725" t="str">
            <v>04/2026</v>
          </cell>
          <cell r="I725">
            <v>0</v>
          </cell>
          <cell r="J725">
            <v>204.03039999999999</v>
          </cell>
          <cell r="K725">
            <v>0</v>
          </cell>
          <cell r="L725">
            <v>192.20635999999999</v>
          </cell>
          <cell r="M725">
            <v>32.42</v>
          </cell>
          <cell r="O725">
            <v>2.2744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LIDIANE BARBOSA DA SILVA</v>
          </cell>
          <cell r="F726" t="str">
            <v>2 - Outros Profissionais da Saúde</v>
          </cell>
          <cell r="G726" t="str">
            <v>3222-05</v>
          </cell>
          <cell r="H726" t="str">
            <v>04/2026</v>
          </cell>
          <cell r="I726">
            <v>0</v>
          </cell>
          <cell r="J726">
            <v>441.05439999999999</v>
          </cell>
          <cell r="K726">
            <v>0</v>
          </cell>
          <cell r="L726">
            <v>192.20635999999999</v>
          </cell>
          <cell r="M726">
            <v>32.42</v>
          </cell>
          <cell r="O726">
            <v>2.2744</v>
          </cell>
          <cell r="S726">
            <v>97.26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LIDIANE MARIA DA SILVA</v>
          </cell>
          <cell r="F727" t="str">
            <v>2 - Outros Profissionais da Saúde</v>
          </cell>
          <cell r="G727" t="str">
            <v>3222-05</v>
          </cell>
          <cell r="H727" t="str">
            <v>04/2026</v>
          </cell>
          <cell r="I727">
            <v>0</v>
          </cell>
          <cell r="J727">
            <v>474.07040000000001</v>
          </cell>
          <cell r="K727">
            <v>0</v>
          </cell>
          <cell r="M727">
            <v>0</v>
          </cell>
          <cell r="O727">
            <v>2.2744</v>
          </cell>
          <cell r="S727">
            <v>93.37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LILIAN HELENA SILVA DE SOUSA</v>
          </cell>
          <cell r="F728" t="str">
            <v>2 - Outros Profissionais da Saúde</v>
          </cell>
          <cell r="G728" t="str">
            <v>2235-05</v>
          </cell>
          <cell r="H728" t="str">
            <v>04/2026</v>
          </cell>
          <cell r="I728">
            <v>0</v>
          </cell>
          <cell r="J728">
            <v>656.05920000000003</v>
          </cell>
          <cell r="K728">
            <v>0</v>
          </cell>
          <cell r="L728">
            <v>192.20635999999999</v>
          </cell>
          <cell r="M728">
            <v>3.33</v>
          </cell>
          <cell r="O728">
            <v>4.7744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LILIAN MICHELLY DA SILVA MOURA</v>
          </cell>
          <cell r="F729" t="str">
            <v>2 - Outros Profissionais da Saúde</v>
          </cell>
          <cell r="G729" t="str">
            <v>3222-05</v>
          </cell>
          <cell r="H729" t="str">
            <v>04/2026</v>
          </cell>
          <cell r="I729">
            <v>0</v>
          </cell>
          <cell r="J729">
            <v>447.7928</v>
          </cell>
          <cell r="K729">
            <v>0</v>
          </cell>
          <cell r="L729">
            <v>192.20635999999999</v>
          </cell>
          <cell r="M729">
            <v>32.42</v>
          </cell>
          <cell r="O729">
            <v>2.2744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LILIAN PASSOS DA SILVA</v>
          </cell>
          <cell r="F730" t="str">
            <v>2 - Outros Profissionais da Saúde</v>
          </cell>
          <cell r="G730" t="str">
            <v>3222-05</v>
          </cell>
          <cell r="H730" t="str">
            <v>04/2026</v>
          </cell>
          <cell r="I730">
            <v>0</v>
          </cell>
          <cell r="J730">
            <v>423.22719999999998</v>
          </cell>
          <cell r="K730">
            <v>0</v>
          </cell>
          <cell r="L730">
            <v>192.20635999999999</v>
          </cell>
          <cell r="M730">
            <v>32.42</v>
          </cell>
          <cell r="O730">
            <v>2.2744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LILLIAN SILVA DO NASCIMENTO</v>
          </cell>
          <cell r="F731" t="str">
            <v>2 - Outros Profissionais da Saúde</v>
          </cell>
          <cell r="G731" t="str">
            <v>3912-10</v>
          </cell>
          <cell r="H731" t="str">
            <v>04/2026</v>
          </cell>
          <cell r="I731">
            <v>0</v>
          </cell>
          <cell r="J731">
            <v>573.46720000000005</v>
          </cell>
          <cell r="K731">
            <v>0</v>
          </cell>
          <cell r="L731">
            <v>192.20635999999999</v>
          </cell>
          <cell r="M731">
            <v>2.79</v>
          </cell>
          <cell r="O731">
            <v>2.2744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LINDACI MARTINS DE SANTANA</v>
          </cell>
          <cell r="F732" t="str">
            <v>2 - Outros Profissionais da Saúde</v>
          </cell>
          <cell r="G732" t="str">
            <v>3222-05</v>
          </cell>
          <cell r="H732" t="str">
            <v>04/2026</v>
          </cell>
          <cell r="I732">
            <v>0</v>
          </cell>
          <cell r="J732">
            <v>283.12240000000003</v>
          </cell>
          <cell r="K732">
            <v>0</v>
          </cell>
          <cell r="M732">
            <v>0</v>
          </cell>
          <cell r="O732">
            <v>2.2744</v>
          </cell>
          <cell r="S732">
            <v>92.07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LINDALVA RODRIGUES PEREIRA</v>
          </cell>
          <cell r="F733" t="str">
            <v>2 - Outros Profissionais da Saúde</v>
          </cell>
          <cell r="G733" t="str">
            <v>3222-05</v>
          </cell>
          <cell r="H733" t="str">
            <v>04/2026</v>
          </cell>
          <cell r="I733">
            <v>0</v>
          </cell>
          <cell r="J733">
            <v>0</v>
          </cell>
          <cell r="K733">
            <v>0</v>
          </cell>
          <cell r="M733">
            <v>0</v>
          </cell>
          <cell r="O733">
            <v>2.2744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LINDON JONSON GOMES DA SILVA</v>
          </cell>
          <cell r="F734" t="str">
            <v>3 - Administrativo</v>
          </cell>
          <cell r="G734" t="str">
            <v>5174-10</v>
          </cell>
          <cell r="H734" t="str">
            <v>04/2026</v>
          </cell>
          <cell r="I734">
            <v>0</v>
          </cell>
          <cell r="J734">
            <v>222.93119999999999</v>
          </cell>
          <cell r="K734">
            <v>0</v>
          </cell>
          <cell r="L734">
            <v>192.20635999999999</v>
          </cell>
          <cell r="M734">
            <v>32.42</v>
          </cell>
          <cell r="S734">
            <v>97.26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LISIANE VASCONCELLOS DE LIMA</v>
          </cell>
          <cell r="F735" t="str">
            <v>3 - Administrativo</v>
          </cell>
          <cell r="G735" t="str">
            <v>4110-10</v>
          </cell>
          <cell r="H735" t="str">
            <v>04/2026</v>
          </cell>
          <cell r="I735">
            <v>0</v>
          </cell>
          <cell r="J735">
            <v>66.569599999999994</v>
          </cell>
          <cell r="K735">
            <v>0</v>
          </cell>
          <cell r="L735">
            <v>192.20635999999999</v>
          </cell>
          <cell r="M735">
            <v>32.42</v>
          </cell>
          <cell r="S735">
            <v>4.54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LIVIA ALBUQUERQUE DA SILVA</v>
          </cell>
          <cell r="F736" t="str">
            <v>2 - Outros Profissionais da Saúde</v>
          </cell>
          <cell r="G736" t="str">
            <v>5211-30</v>
          </cell>
          <cell r="H736" t="str">
            <v>04/2026</v>
          </cell>
          <cell r="I736">
            <v>0</v>
          </cell>
          <cell r="J736">
            <v>149.73519999999999</v>
          </cell>
          <cell r="K736">
            <v>0</v>
          </cell>
          <cell r="L736">
            <v>192.20635999999999</v>
          </cell>
          <cell r="M736">
            <v>35.479999999999997</v>
          </cell>
          <cell r="S736">
            <v>106.44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LIVIA EMANUELLE RAMOS DOS SANTOS</v>
          </cell>
          <cell r="F737" t="str">
            <v>2 - Outros Profissionais da Saúde</v>
          </cell>
          <cell r="G737" t="str">
            <v>5211-30</v>
          </cell>
          <cell r="H737" t="str">
            <v>04/2026</v>
          </cell>
          <cell r="I737">
            <v>0</v>
          </cell>
          <cell r="K737">
            <v>607.84</v>
          </cell>
          <cell r="L737">
            <v>192.20635999999999</v>
          </cell>
          <cell r="M737">
            <v>35.479999999999997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LIVIA KARLA GOMES DE ALBUQUERQUE</v>
          </cell>
          <cell r="F738" t="str">
            <v>2 - Outros Profissionais da Saúde</v>
          </cell>
          <cell r="G738" t="str">
            <v>2235-05</v>
          </cell>
          <cell r="H738" t="str">
            <v>04/2026</v>
          </cell>
          <cell r="I738">
            <v>0</v>
          </cell>
          <cell r="J738">
            <v>594.66959999999995</v>
          </cell>
          <cell r="K738">
            <v>0</v>
          </cell>
          <cell r="M738">
            <v>0</v>
          </cell>
          <cell r="O738">
            <v>4.7744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LIVIA KELLEN DOS SANTOS ALENCAR CORREIA</v>
          </cell>
          <cell r="F739" t="str">
            <v>2 - Outros Profissionais da Saúde</v>
          </cell>
          <cell r="G739" t="str">
            <v>3222-05</v>
          </cell>
          <cell r="H739" t="str">
            <v>04/2026</v>
          </cell>
          <cell r="I739">
            <v>0</v>
          </cell>
          <cell r="J739">
            <v>614.78639999999996</v>
          </cell>
          <cell r="K739">
            <v>0</v>
          </cell>
          <cell r="M739">
            <v>0</v>
          </cell>
          <cell r="O739">
            <v>2.2744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LIZANIA FERREIRA DOS SANTOS SILVA</v>
          </cell>
          <cell r="F740" t="str">
            <v>2 - Outros Profissionais da Saúde</v>
          </cell>
          <cell r="G740" t="str">
            <v>3222-05</v>
          </cell>
          <cell r="H740" t="str">
            <v>04/2026</v>
          </cell>
          <cell r="I740">
            <v>0</v>
          </cell>
          <cell r="J740">
            <v>455.45359999999999</v>
          </cell>
          <cell r="K740">
            <v>0</v>
          </cell>
          <cell r="L740">
            <v>192.20635999999999</v>
          </cell>
          <cell r="M740">
            <v>32.42</v>
          </cell>
          <cell r="O740">
            <v>2.2744</v>
          </cell>
          <cell r="S740">
            <v>0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LUANA MIRELY SIQUEIRA DA SILVA</v>
          </cell>
          <cell r="F741" t="str">
            <v>2 - Outros Profissionais da Saúde</v>
          </cell>
          <cell r="G741" t="str">
            <v>3222-05</v>
          </cell>
          <cell r="H741" t="str">
            <v>04/2026</v>
          </cell>
          <cell r="I741">
            <v>0</v>
          </cell>
          <cell r="J741">
            <v>426.13440000000003</v>
          </cell>
          <cell r="K741">
            <v>0</v>
          </cell>
          <cell r="M741">
            <v>0</v>
          </cell>
          <cell r="O741">
            <v>2.2744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LUANA TENORIO MACHADO</v>
          </cell>
          <cell r="F742" t="str">
            <v>2 - Outros Profissionais da Saúde</v>
          </cell>
          <cell r="G742" t="str">
            <v>3222-05</v>
          </cell>
          <cell r="H742" t="str">
            <v>04/2026</v>
          </cell>
          <cell r="I742">
            <v>0</v>
          </cell>
          <cell r="J742">
            <v>133.90719999999999</v>
          </cell>
          <cell r="M742">
            <v>0</v>
          </cell>
          <cell r="O742">
            <v>2.2744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LUANA TORRES LINS MARQUES</v>
          </cell>
          <cell r="F743" t="str">
            <v>2 - Outros Profissionais da Saúde</v>
          </cell>
          <cell r="G743" t="str">
            <v>2235-05</v>
          </cell>
          <cell r="H743" t="str">
            <v>04/2026</v>
          </cell>
          <cell r="I743">
            <v>0</v>
          </cell>
          <cell r="J743">
            <v>589.2944</v>
          </cell>
          <cell r="K743">
            <v>0</v>
          </cell>
          <cell r="M743">
            <v>0</v>
          </cell>
          <cell r="O743">
            <v>4.7744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LUCAS DA SILVA MARTINS</v>
          </cell>
          <cell r="F744" t="str">
            <v>3 - Administrativo</v>
          </cell>
          <cell r="G744" t="str">
            <v>5174-10</v>
          </cell>
          <cell r="H744" t="str">
            <v>04/2026</v>
          </cell>
          <cell r="I744">
            <v>0</v>
          </cell>
          <cell r="K744">
            <v>1611.65</v>
          </cell>
          <cell r="M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LUCAS JOSE DA SILVA</v>
          </cell>
          <cell r="F745" t="str">
            <v>2 - Outros Profissionais da Saúde</v>
          </cell>
          <cell r="G745" t="str">
            <v>3222-05</v>
          </cell>
          <cell r="H745" t="str">
            <v>04/2026</v>
          </cell>
          <cell r="I745">
            <v>0</v>
          </cell>
          <cell r="J745">
            <v>498.25040000000001</v>
          </cell>
          <cell r="K745">
            <v>0</v>
          </cell>
          <cell r="M745">
            <v>0</v>
          </cell>
          <cell r="O745">
            <v>2.2744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LUCAS PIERRE GUEDES</v>
          </cell>
          <cell r="F746" t="str">
            <v>3 - Administrativo</v>
          </cell>
          <cell r="G746" t="str">
            <v>4110-10</v>
          </cell>
          <cell r="H746" t="str">
            <v>04/2026</v>
          </cell>
          <cell r="I746">
            <v>0</v>
          </cell>
          <cell r="J746">
            <v>16.21</v>
          </cell>
          <cell r="K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LUCIA HELENA DE OLIVEIRA VIANA</v>
          </cell>
          <cell r="F747" t="str">
            <v>3 - Administrativo</v>
          </cell>
          <cell r="G747" t="str">
            <v>5143-20</v>
          </cell>
          <cell r="H747" t="str">
            <v>04/2026</v>
          </cell>
          <cell r="I747">
            <v>0</v>
          </cell>
          <cell r="J747">
            <v>181.55199999999999</v>
          </cell>
          <cell r="K747">
            <v>0</v>
          </cell>
          <cell r="M747">
            <v>0</v>
          </cell>
          <cell r="S747">
            <v>97.26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LUCIA MARIA ALVES PIMENTEL DE ARAUJO</v>
          </cell>
          <cell r="F748" t="str">
            <v>2 - Outros Profissionais da Saúde</v>
          </cell>
          <cell r="G748" t="str">
            <v>2235-05</v>
          </cell>
          <cell r="H748" t="str">
            <v>04/2026</v>
          </cell>
          <cell r="I748">
            <v>0</v>
          </cell>
          <cell r="J748">
            <v>580.48159999999996</v>
          </cell>
          <cell r="K748">
            <v>0</v>
          </cell>
          <cell r="L748">
            <v>192.20635999999999</v>
          </cell>
          <cell r="M748">
            <v>3.59</v>
          </cell>
          <cell r="O748">
            <v>4.7843999999999998</v>
          </cell>
          <cell r="S748">
            <v>143.65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LUCIANA ERNESTO DA SILVA</v>
          </cell>
          <cell r="F749" t="str">
            <v>2 - Outros Profissionais da Saúde</v>
          </cell>
          <cell r="G749" t="str">
            <v>3241-15</v>
          </cell>
          <cell r="H749" t="str">
            <v>04/2026</v>
          </cell>
          <cell r="I749">
            <v>0</v>
          </cell>
          <cell r="J749">
            <v>381.64159999999998</v>
          </cell>
          <cell r="K749">
            <v>0</v>
          </cell>
          <cell r="L749">
            <v>192.20635999999999</v>
          </cell>
          <cell r="M749">
            <v>2.41</v>
          </cell>
          <cell r="O749">
            <v>2.2744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LUCIANA JACTINAIK OLIVEIRA SANTOS</v>
          </cell>
          <cell r="F750" t="str">
            <v>3 - Administrativo</v>
          </cell>
          <cell r="G750" t="str">
            <v>5143-20</v>
          </cell>
          <cell r="H750" t="str">
            <v>04/2026</v>
          </cell>
          <cell r="I750">
            <v>0</v>
          </cell>
          <cell r="J750">
            <v>181.55199999999999</v>
          </cell>
          <cell r="K750">
            <v>0</v>
          </cell>
          <cell r="L750">
            <v>192.20635999999999</v>
          </cell>
          <cell r="M750">
            <v>32.42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LUCIANA MARIA DE MESQUITA SILVA</v>
          </cell>
          <cell r="F751" t="str">
            <v>2 - Outros Profissionais da Saúde</v>
          </cell>
          <cell r="G751" t="str">
            <v>3222-05</v>
          </cell>
          <cell r="H751" t="str">
            <v>04/2026</v>
          </cell>
          <cell r="I751">
            <v>0</v>
          </cell>
          <cell r="J751">
            <v>467.08640000000003</v>
          </cell>
          <cell r="K751">
            <v>0</v>
          </cell>
          <cell r="M751">
            <v>0</v>
          </cell>
          <cell r="O751">
            <v>2.2744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LUCIANA MARIA FERREIRA QUINTINO</v>
          </cell>
          <cell r="F752" t="str">
            <v>2 - Outros Profissionais da Saúde</v>
          </cell>
          <cell r="G752" t="str">
            <v>3222-05</v>
          </cell>
          <cell r="H752" t="str">
            <v>04/2026</v>
          </cell>
          <cell r="I752">
            <v>0</v>
          </cell>
          <cell r="J752">
            <v>530.74</v>
          </cell>
          <cell r="K752">
            <v>0</v>
          </cell>
          <cell r="M752">
            <v>0</v>
          </cell>
          <cell r="O752">
            <v>2.2744</v>
          </cell>
          <cell r="S752">
            <v>97.26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LUCIANO ROBERTO BELANGER DE VASCONCELOS SILVA</v>
          </cell>
          <cell r="F753" t="str">
            <v>3 - Administrativo</v>
          </cell>
          <cell r="G753" t="str">
            <v>5163-45</v>
          </cell>
          <cell r="H753" t="str">
            <v>04/2026</v>
          </cell>
          <cell r="I753">
            <v>0</v>
          </cell>
          <cell r="J753">
            <v>192.51759999999999</v>
          </cell>
          <cell r="K753">
            <v>0</v>
          </cell>
          <cell r="M753">
            <v>0</v>
          </cell>
          <cell r="S753">
            <v>97.26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LUCICLEIDE ALVES DAS NEVES</v>
          </cell>
          <cell r="F754" t="str">
            <v>2 - Outros Profissionais da Saúde</v>
          </cell>
          <cell r="G754" t="str">
            <v>2236-05</v>
          </cell>
          <cell r="H754" t="str">
            <v>04/2026</v>
          </cell>
          <cell r="I754">
            <v>0</v>
          </cell>
          <cell r="J754">
            <v>252.1816</v>
          </cell>
          <cell r="K754">
            <v>0</v>
          </cell>
          <cell r="L754">
            <v>192.20635999999999</v>
          </cell>
          <cell r="M754">
            <v>2.58</v>
          </cell>
          <cell r="O754">
            <v>4.7843999999999998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LUCICLEIDE DA SILVA FIRMINO</v>
          </cell>
          <cell r="F755" t="str">
            <v>2 - Outros Profissionais da Saúde</v>
          </cell>
          <cell r="G755" t="str">
            <v>3222-05</v>
          </cell>
          <cell r="H755" t="str">
            <v>04/2026</v>
          </cell>
          <cell r="I755">
            <v>0</v>
          </cell>
          <cell r="J755">
            <v>469.57119999999998</v>
          </cell>
          <cell r="K755">
            <v>0</v>
          </cell>
          <cell r="M755">
            <v>0</v>
          </cell>
          <cell r="O755">
            <v>2.2744</v>
          </cell>
          <cell r="S755">
            <v>97.26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LUCICLEIDE LIMA DO NASCIMENTO</v>
          </cell>
          <cell r="F756" t="str">
            <v>2 - Outros Profissionais da Saúde</v>
          </cell>
          <cell r="G756" t="str">
            <v>3222-05</v>
          </cell>
          <cell r="H756" t="str">
            <v>04/2026</v>
          </cell>
          <cell r="I756">
            <v>0</v>
          </cell>
          <cell r="J756">
            <v>302.072</v>
          </cell>
          <cell r="K756">
            <v>0</v>
          </cell>
          <cell r="M756">
            <v>0</v>
          </cell>
          <cell r="O756">
            <v>2.2744</v>
          </cell>
          <cell r="S756">
            <v>97.26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LUCICLEIDE MARIA DA SILVA</v>
          </cell>
          <cell r="F757" t="str">
            <v>2 - Outros Profissionais da Saúde</v>
          </cell>
          <cell r="G757" t="str">
            <v>3222-05</v>
          </cell>
          <cell r="H757" t="str">
            <v>04/2026</v>
          </cell>
          <cell r="I757">
            <v>0</v>
          </cell>
          <cell r="J757">
            <v>412.0872</v>
          </cell>
          <cell r="K757">
            <v>0</v>
          </cell>
          <cell r="L757">
            <v>192.20635999999999</v>
          </cell>
          <cell r="M757">
            <v>32.42</v>
          </cell>
          <cell r="O757">
            <v>2.2744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LUCICLEIDE MARIA NUNES</v>
          </cell>
          <cell r="F758" t="str">
            <v>3 - Administrativo</v>
          </cell>
          <cell r="G758" t="str">
            <v>5143-20</v>
          </cell>
          <cell r="H758" t="str">
            <v>04/2026</v>
          </cell>
          <cell r="I758">
            <v>0</v>
          </cell>
          <cell r="J758">
            <v>209.23519999999999</v>
          </cell>
          <cell r="K758">
            <v>0</v>
          </cell>
          <cell r="M758">
            <v>0</v>
          </cell>
          <cell r="S758">
            <v>97.26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LUCIENE AVELINO DE LIMA</v>
          </cell>
          <cell r="F759" t="str">
            <v>3 - Administrativo</v>
          </cell>
          <cell r="G759" t="str">
            <v>5142-25</v>
          </cell>
          <cell r="H759" t="str">
            <v>04/2026</v>
          </cell>
          <cell r="I759">
            <v>0</v>
          </cell>
          <cell r="J759">
            <v>138.56639999999999</v>
          </cell>
          <cell r="K759">
            <v>0</v>
          </cell>
          <cell r="L759">
            <v>192.20635999999999</v>
          </cell>
          <cell r="M759">
            <v>32.42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LUCIENE MARIA ROBERTO</v>
          </cell>
          <cell r="F760" t="str">
            <v>2 - Outros Profissionais da Saúde</v>
          </cell>
          <cell r="G760" t="str">
            <v>3222-05</v>
          </cell>
          <cell r="H760" t="str">
            <v>04/2026</v>
          </cell>
          <cell r="I760">
            <v>0</v>
          </cell>
          <cell r="J760">
            <v>397.53680000000003</v>
          </cell>
          <cell r="K760">
            <v>0</v>
          </cell>
          <cell r="L760">
            <v>192.20635999999999</v>
          </cell>
          <cell r="M760">
            <v>32.42</v>
          </cell>
          <cell r="O760">
            <v>2.2744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LUCIERIA JOSE ALVES AMORIM</v>
          </cell>
          <cell r="F761" t="str">
            <v>2 - Outros Profissionais da Saúde</v>
          </cell>
          <cell r="G761" t="str">
            <v>3222-05</v>
          </cell>
          <cell r="H761" t="str">
            <v>04/2026</v>
          </cell>
          <cell r="I761">
            <v>0</v>
          </cell>
          <cell r="J761">
            <v>388.03840000000002</v>
          </cell>
          <cell r="K761">
            <v>0</v>
          </cell>
          <cell r="M761">
            <v>0</v>
          </cell>
          <cell r="O761">
            <v>2.2744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LUCINALVA TACIANA MARTINS DA SILVA</v>
          </cell>
          <cell r="F762" t="str">
            <v>2 - Outros Profissionais da Saúde</v>
          </cell>
          <cell r="G762" t="str">
            <v>3222-05</v>
          </cell>
          <cell r="H762" t="str">
            <v>04/2026</v>
          </cell>
          <cell r="I762">
            <v>0</v>
          </cell>
          <cell r="J762">
            <v>448.76400000000001</v>
          </cell>
          <cell r="K762">
            <v>0</v>
          </cell>
          <cell r="M762">
            <v>0</v>
          </cell>
          <cell r="O762">
            <v>2.2744</v>
          </cell>
          <cell r="S762">
            <v>89.97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LUCIOLA ELIONAI DOS SANTOS SILVA</v>
          </cell>
          <cell r="F763" t="str">
            <v>2 - Outros Profissionais da Saúde</v>
          </cell>
          <cell r="G763" t="str">
            <v>3222-05</v>
          </cell>
          <cell r="H763" t="str">
            <v>04/2026</v>
          </cell>
          <cell r="I763">
            <v>0</v>
          </cell>
          <cell r="J763">
            <v>408.64240000000001</v>
          </cell>
          <cell r="K763">
            <v>0</v>
          </cell>
          <cell r="L763">
            <v>192.20635999999999</v>
          </cell>
          <cell r="M763">
            <v>32.42</v>
          </cell>
          <cell r="O763">
            <v>2.2744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LUCITANIA MARIA DA SILVA</v>
          </cell>
          <cell r="F764" t="str">
            <v>2 - Outros Profissionais da Saúde</v>
          </cell>
          <cell r="G764" t="str">
            <v>3222-05</v>
          </cell>
          <cell r="H764" t="str">
            <v>04/2026</v>
          </cell>
          <cell r="I764">
            <v>0</v>
          </cell>
          <cell r="J764">
            <v>434.36160000000001</v>
          </cell>
          <cell r="K764">
            <v>0</v>
          </cell>
          <cell r="L764">
            <v>192.20635999999999</v>
          </cell>
          <cell r="M764">
            <v>32.42</v>
          </cell>
          <cell r="O764">
            <v>2.2744</v>
          </cell>
          <cell r="S764">
            <v>97.26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LUCRECIA DA SILVA GODE</v>
          </cell>
          <cell r="F765" t="str">
            <v>3 - Administrativo</v>
          </cell>
          <cell r="G765" t="str">
            <v>5142-25</v>
          </cell>
          <cell r="H765" t="str">
            <v>04/2026</v>
          </cell>
          <cell r="I765">
            <v>0</v>
          </cell>
          <cell r="J765">
            <v>0</v>
          </cell>
          <cell r="K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LUDMILLA INGRID MARINHO</v>
          </cell>
          <cell r="F766" t="str">
            <v>2 - Outros Profissionais da Saúde</v>
          </cell>
          <cell r="G766" t="str">
            <v>3222-05</v>
          </cell>
          <cell r="H766" t="str">
            <v>04/2026</v>
          </cell>
          <cell r="I766">
            <v>0</v>
          </cell>
          <cell r="J766">
            <v>452.87599999999998</v>
          </cell>
          <cell r="K766">
            <v>0</v>
          </cell>
          <cell r="L766">
            <v>192.20635999999999</v>
          </cell>
          <cell r="M766">
            <v>32.42</v>
          </cell>
          <cell r="O766">
            <v>2.2744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LUIS HENRIQUE RODRIGUES DOS SANTOS</v>
          </cell>
          <cell r="F767" t="str">
            <v>2 - Outros Profissionais da Saúde</v>
          </cell>
          <cell r="G767" t="str">
            <v>5151-10</v>
          </cell>
          <cell r="H767" t="str">
            <v>04/2026</v>
          </cell>
          <cell r="I767">
            <v>0</v>
          </cell>
          <cell r="J767">
            <v>204.57599999999999</v>
          </cell>
          <cell r="K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LUISA CRISTINA DOS SANTOS RODRIGUES</v>
          </cell>
          <cell r="F768" t="str">
            <v>3 - Administrativo</v>
          </cell>
          <cell r="G768" t="str">
            <v>4141-05</v>
          </cell>
          <cell r="H768" t="str">
            <v>04/2026</v>
          </cell>
          <cell r="I768">
            <v>0</v>
          </cell>
          <cell r="J768">
            <v>225.08320000000001</v>
          </cell>
          <cell r="K768">
            <v>0</v>
          </cell>
          <cell r="M768">
            <v>0</v>
          </cell>
          <cell r="S768">
            <v>168.81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LUIZ GUILHERME FERREIRA E SILVA</v>
          </cell>
          <cell r="F769" t="str">
            <v>3 - Administrativo</v>
          </cell>
          <cell r="G769" t="str">
            <v>7711-05</v>
          </cell>
          <cell r="H769" t="str">
            <v>04/2026</v>
          </cell>
          <cell r="I769">
            <v>0</v>
          </cell>
          <cell r="J769">
            <v>218.8296</v>
          </cell>
          <cell r="K769">
            <v>0</v>
          </cell>
          <cell r="L769">
            <v>192.20635999999999</v>
          </cell>
          <cell r="M769">
            <v>44</v>
          </cell>
          <cell r="S769">
            <v>136.96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LUIZ HENRIQUE SOARES DA SILVA</v>
          </cell>
          <cell r="F770" t="str">
            <v>2 - Outros Profissionais da Saúde</v>
          </cell>
          <cell r="G770" t="str">
            <v>2235-05</v>
          </cell>
          <cell r="H770" t="str">
            <v>04/2026</v>
          </cell>
          <cell r="I770">
            <v>0</v>
          </cell>
          <cell r="J770">
            <v>538.18320000000006</v>
          </cell>
          <cell r="K770">
            <v>0</v>
          </cell>
          <cell r="L770">
            <v>192.20635999999999</v>
          </cell>
          <cell r="M770">
            <v>3.59</v>
          </cell>
          <cell r="O770">
            <v>4.7843999999999998</v>
          </cell>
          <cell r="S770">
            <v>0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LUZIARA DE FATIMA DA SILVA</v>
          </cell>
          <cell r="F771" t="str">
            <v>3 - Administrativo</v>
          </cell>
          <cell r="G771" t="str">
            <v>4110-10</v>
          </cell>
          <cell r="H771" t="str">
            <v>04/2026</v>
          </cell>
          <cell r="I771">
            <v>0</v>
          </cell>
          <cell r="J771">
            <v>170.72399999999999</v>
          </cell>
          <cell r="K771">
            <v>0</v>
          </cell>
          <cell r="M771">
            <v>0</v>
          </cell>
          <cell r="S771">
            <v>86.24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LYTUANNE CRISTINA SANTIAGO DE ASSIS</v>
          </cell>
          <cell r="F772" t="str">
            <v>2 - Outros Profissionais da Saúde</v>
          </cell>
          <cell r="G772" t="str">
            <v>3222-05</v>
          </cell>
          <cell r="H772" t="str">
            <v>04/2026</v>
          </cell>
          <cell r="I772">
            <v>0</v>
          </cell>
          <cell r="J772">
            <v>412.92959999999999</v>
          </cell>
          <cell r="K772">
            <v>0</v>
          </cell>
          <cell r="L772">
            <v>192.20635999999999</v>
          </cell>
          <cell r="M772">
            <v>32.42</v>
          </cell>
          <cell r="O772">
            <v>2.2744</v>
          </cell>
          <cell r="S772">
            <v>97.26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MAGALY NUNES DOS SANTOS</v>
          </cell>
          <cell r="F773" t="str">
            <v>3 - Administrativo</v>
          </cell>
          <cell r="G773" t="str">
            <v>5143-20</v>
          </cell>
          <cell r="H773" t="str">
            <v>04/2026</v>
          </cell>
          <cell r="I773">
            <v>0</v>
          </cell>
          <cell r="J773">
            <v>0</v>
          </cell>
          <cell r="K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MANNIX DE AZEVEDO FERREIRA</v>
          </cell>
          <cell r="F774" t="str">
            <v>2 - Outros Profissionais da Saúde</v>
          </cell>
          <cell r="G774" t="str">
            <v>2238-10</v>
          </cell>
          <cell r="H774" t="str">
            <v>04/2026</v>
          </cell>
          <cell r="I774">
            <v>0</v>
          </cell>
          <cell r="J774">
            <v>280.97199999999998</v>
          </cell>
          <cell r="K774">
            <v>0</v>
          </cell>
          <cell r="L774">
            <v>192.20635999999999</v>
          </cell>
          <cell r="M774">
            <v>44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MANOEL FERREIRA DE LIMA JUNIOR</v>
          </cell>
          <cell r="F775" t="str">
            <v>3 - Administrativo</v>
          </cell>
          <cell r="G775" t="str">
            <v>4201-25</v>
          </cell>
          <cell r="H775" t="str">
            <v>04/2026</v>
          </cell>
          <cell r="I775">
            <v>0</v>
          </cell>
          <cell r="J775">
            <v>332.18959999999998</v>
          </cell>
          <cell r="K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MANUELA ARAUJO DA SILVA</v>
          </cell>
          <cell r="F776" t="str">
            <v>3 - Administrativo</v>
          </cell>
          <cell r="G776" t="str">
            <v>4110-10</v>
          </cell>
          <cell r="H776" t="str">
            <v>04/2026</v>
          </cell>
          <cell r="I776">
            <v>0</v>
          </cell>
          <cell r="J776">
            <v>131.63120000000001</v>
          </cell>
          <cell r="K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MANUELA KARLA ALVES</v>
          </cell>
          <cell r="F777" t="str">
            <v>3 - Administrativo</v>
          </cell>
          <cell r="G777" t="str">
            <v>5174-10</v>
          </cell>
          <cell r="H777" t="str">
            <v>04/2026</v>
          </cell>
          <cell r="I777">
            <v>0</v>
          </cell>
          <cell r="J777">
            <v>132.85679999999999</v>
          </cell>
          <cell r="K777">
            <v>0</v>
          </cell>
          <cell r="L777">
            <v>192.20635999999999</v>
          </cell>
          <cell r="M777">
            <v>32.42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MANUELA SILVA DE LUNA SANTOS</v>
          </cell>
          <cell r="F778" t="str">
            <v>2 - Outros Profissionais da Saúde</v>
          </cell>
          <cell r="G778" t="str">
            <v>2236-05</v>
          </cell>
          <cell r="H778" t="str">
            <v>04/2026</v>
          </cell>
          <cell r="I778">
            <v>0</v>
          </cell>
          <cell r="J778">
            <v>242.35120000000001</v>
          </cell>
          <cell r="K778">
            <v>0</v>
          </cell>
          <cell r="L778">
            <v>192.20635999999999</v>
          </cell>
          <cell r="M778">
            <v>37.31</v>
          </cell>
          <cell r="O778">
            <v>4.7744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MARAYSA MORGHANA FAGUNDES DA COSTA</v>
          </cell>
          <cell r="F779" t="str">
            <v>2 - Outros Profissionais da Saúde</v>
          </cell>
          <cell r="G779" t="str">
            <v>2235-05</v>
          </cell>
          <cell r="H779" t="str">
            <v>04/2026</v>
          </cell>
          <cell r="I779">
            <v>0</v>
          </cell>
          <cell r="J779">
            <v>568.57600000000002</v>
          </cell>
          <cell r="K779">
            <v>0</v>
          </cell>
          <cell r="L779">
            <v>192.20635999999999</v>
          </cell>
          <cell r="M779">
            <v>3.05</v>
          </cell>
          <cell r="O779">
            <v>4.7744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MARCELA JOSELMA DA SILVA</v>
          </cell>
          <cell r="F780" t="str">
            <v>3 - Administrativo</v>
          </cell>
          <cell r="G780" t="str">
            <v>4110-10</v>
          </cell>
          <cell r="H780" t="str">
            <v>04/2026</v>
          </cell>
          <cell r="I780">
            <v>0</v>
          </cell>
          <cell r="J780">
            <v>168.536</v>
          </cell>
          <cell r="K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MARCELA KARLA DE ALMEIDA LIRA</v>
          </cell>
          <cell r="F781" t="str">
            <v>2 - Outros Profissionais da Saúde</v>
          </cell>
          <cell r="G781" t="str">
            <v>2237-10</v>
          </cell>
          <cell r="H781" t="str">
            <v>04/2026</v>
          </cell>
          <cell r="I781">
            <v>0</v>
          </cell>
          <cell r="J781">
            <v>779.096</v>
          </cell>
          <cell r="K781">
            <v>0</v>
          </cell>
          <cell r="M781">
            <v>0</v>
          </cell>
          <cell r="O781">
            <v>2.2744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MARCELLA LYDIA PARENTE MECOZZI</v>
          </cell>
          <cell r="F782" t="str">
            <v>4 - Assistência Odontológica</v>
          </cell>
          <cell r="G782" t="str">
            <v>2232-08</v>
          </cell>
          <cell r="H782" t="str">
            <v>04/2026</v>
          </cell>
          <cell r="I782">
            <v>0</v>
          </cell>
          <cell r="J782">
            <v>355.14159999999998</v>
          </cell>
          <cell r="K782">
            <v>0</v>
          </cell>
          <cell r="L782">
            <v>192.20635999999999</v>
          </cell>
          <cell r="M782">
            <v>44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MARCELO AUGUSTO BARUCHI</v>
          </cell>
          <cell r="F783" t="str">
            <v>2 - Outros Profissionais da Saúde</v>
          </cell>
          <cell r="G783" t="str">
            <v>5211-30</v>
          </cell>
          <cell r="H783" t="str">
            <v>04/2026</v>
          </cell>
          <cell r="I783">
            <v>0</v>
          </cell>
          <cell r="J783">
            <v>141.08000000000001</v>
          </cell>
          <cell r="K783">
            <v>0</v>
          </cell>
          <cell r="L783">
            <v>192.20635999999999</v>
          </cell>
          <cell r="M783">
            <v>35.479999999999997</v>
          </cell>
          <cell r="S783">
            <v>106.44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MARCELO PEREIRA DOS SANTOS</v>
          </cell>
          <cell r="F784" t="str">
            <v>3 - Administrativo</v>
          </cell>
          <cell r="G784" t="str">
            <v>5143-20</v>
          </cell>
          <cell r="H784" t="str">
            <v>04/2026</v>
          </cell>
          <cell r="I784">
            <v>0</v>
          </cell>
          <cell r="J784">
            <v>183.09200000000001</v>
          </cell>
          <cell r="K784">
            <v>0</v>
          </cell>
          <cell r="L784">
            <v>192.20635999999999</v>
          </cell>
          <cell r="M784">
            <v>32.42</v>
          </cell>
          <cell r="S784">
            <v>97.26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MARCELO SILVA DE BARROS</v>
          </cell>
          <cell r="F785" t="str">
            <v>2 - Outros Profissionais da Saúde</v>
          </cell>
          <cell r="G785" t="str">
            <v>5211-30</v>
          </cell>
          <cell r="H785" t="str">
            <v>04/2026</v>
          </cell>
          <cell r="I785">
            <v>0</v>
          </cell>
          <cell r="J785">
            <v>169.42160000000001</v>
          </cell>
          <cell r="K785">
            <v>0</v>
          </cell>
          <cell r="L785">
            <v>192.20635999999999</v>
          </cell>
          <cell r="M785">
            <v>35.479999999999997</v>
          </cell>
          <cell r="S785">
            <v>106.44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MARCIA ADRIANA BARBOSA DE LIMA</v>
          </cell>
          <cell r="F786" t="str">
            <v>2 - Outros Profissionais da Saúde</v>
          </cell>
          <cell r="G786" t="str">
            <v>3222-05</v>
          </cell>
          <cell r="H786" t="str">
            <v>04/2026</v>
          </cell>
          <cell r="I786">
            <v>0</v>
          </cell>
          <cell r="J786">
            <v>438.00959999999998</v>
          </cell>
          <cell r="K786">
            <v>0</v>
          </cell>
          <cell r="L786">
            <v>192.20635999999999</v>
          </cell>
          <cell r="M786">
            <v>32.42</v>
          </cell>
          <cell r="O786">
            <v>2.2744</v>
          </cell>
          <cell r="S786">
            <v>90.69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MARCIA HENRIQUE BANDEIRA</v>
          </cell>
          <cell r="F787" t="str">
            <v>3 - Administrativo</v>
          </cell>
          <cell r="G787" t="str">
            <v>5174-10</v>
          </cell>
          <cell r="H787" t="str">
            <v>04/2026</v>
          </cell>
          <cell r="I787">
            <v>0</v>
          </cell>
          <cell r="J787">
            <v>131.9288</v>
          </cell>
          <cell r="K787">
            <v>0</v>
          </cell>
          <cell r="L787">
            <v>192.20635999999999</v>
          </cell>
          <cell r="M787">
            <v>32.42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MARCIA LUIZA MELO DA SILVA</v>
          </cell>
          <cell r="F788" t="str">
            <v>2 - Outros Profissionais da Saúde</v>
          </cell>
          <cell r="G788" t="str">
            <v>5211-30</v>
          </cell>
          <cell r="H788" t="str">
            <v>04/2026</v>
          </cell>
          <cell r="I788">
            <v>0</v>
          </cell>
          <cell r="J788">
            <v>181.76400000000001</v>
          </cell>
          <cell r="K788">
            <v>0</v>
          </cell>
          <cell r="M788">
            <v>0</v>
          </cell>
          <cell r="S788">
            <v>64.5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MARCIA MARIA BARBOSA DA SILVA</v>
          </cell>
          <cell r="F789" t="str">
            <v>2 - Outros Profissionais da Saúde</v>
          </cell>
          <cell r="G789" t="str">
            <v>3222-05</v>
          </cell>
          <cell r="H789" t="str">
            <v>04/2026</v>
          </cell>
          <cell r="I789">
            <v>0</v>
          </cell>
          <cell r="J789">
            <v>437.7088</v>
          </cell>
          <cell r="K789">
            <v>0</v>
          </cell>
          <cell r="M789">
            <v>0</v>
          </cell>
          <cell r="O789">
            <v>2.2744</v>
          </cell>
          <cell r="S789">
            <v>90.45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MARCIA MARIA DE ARAUJO</v>
          </cell>
          <cell r="F790" t="str">
            <v>2 - Outros Profissionais da Saúde</v>
          </cell>
          <cell r="G790" t="str">
            <v>3222-05</v>
          </cell>
          <cell r="H790" t="str">
            <v>04/2026</v>
          </cell>
          <cell r="I790">
            <v>0</v>
          </cell>
          <cell r="J790">
            <v>448.32080000000002</v>
          </cell>
          <cell r="K790">
            <v>0</v>
          </cell>
          <cell r="M790">
            <v>0</v>
          </cell>
          <cell r="O790">
            <v>2.2744</v>
          </cell>
          <cell r="S790">
            <v>97.26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MARCIA MARIA DOS SANTOS</v>
          </cell>
          <cell r="F791" t="str">
            <v>3 - Administrativo</v>
          </cell>
          <cell r="G791" t="str">
            <v>5143-20</v>
          </cell>
          <cell r="H791" t="str">
            <v>04/2026</v>
          </cell>
          <cell r="I791">
            <v>0</v>
          </cell>
          <cell r="J791">
            <v>0</v>
          </cell>
          <cell r="K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MARCIA REGINA QUEIROZ AGOSTINHO</v>
          </cell>
          <cell r="F792" t="str">
            <v>3 - Administrativo</v>
          </cell>
          <cell r="G792" t="str">
            <v>5143-20</v>
          </cell>
          <cell r="H792" t="str">
            <v>04/2026</v>
          </cell>
          <cell r="I792">
            <v>0</v>
          </cell>
          <cell r="J792">
            <v>181.55199999999999</v>
          </cell>
          <cell r="K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MARCIA SILVA DE ABREU</v>
          </cell>
          <cell r="F793" t="str">
            <v>2 - Outros Profissionais da Saúde</v>
          </cell>
          <cell r="G793" t="str">
            <v>3222-05</v>
          </cell>
          <cell r="H793" t="str">
            <v>04/2026</v>
          </cell>
          <cell r="I793">
            <v>0</v>
          </cell>
          <cell r="J793">
            <v>454.76319999999998</v>
          </cell>
          <cell r="K793">
            <v>0</v>
          </cell>
          <cell r="M793">
            <v>0</v>
          </cell>
          <cell r="O793">
            <v>2.2744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MARCIANA CLEMENTE DA CONCEICAO</v>
          </cell>
          <cell r="F794" t="str">
            <v>2 - Outros Profissionais da Saúde</v>
          </cell>
          <cell r="G794" t="str">
            <v>2235-05</v>
          </cell>
          <cell r="H794" t="str">
            <v>04/2026</v>
          </cell>
          <cell r="I794">
            <v>0</v>
          </cell>
          <cell r="J794">
            <v>554.09839999999997</v>
          </cell>
          <cell r="K794">
            <v>0</v>
          </cell>
          <cell r="L794">
            <v>192.20635999999999</v>
          </cell>
          <cell r="M794">
            <v>3.59</v>
          </cell>
          <cell r="O794">
            <v>4.7843999999999998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MARCILENE MARIA DA SILVA</v>
          </cell>
          <cell r="F795" t="str">
            <v>2 - Outros Profissionais da Saúde</v>
          </cell>
          <cell r="G795" t="str">
            <v>3222-05</v>
          </cell>
          <cell r="H795" t="str">
            <v>04/2026</v>
          </cell>
          <cell r="I795">
            <v>0</v>
          </cell>
          <cell r="J795">
            <v>425.05119999999999</v>
          </cell>
          <cell r="K795">
            <v>0</v>
          </cell>
          <cell r="L795">
            <v>192.20635999999999</v>
          </cell>
          <cell r="M795">
            <v>32.42</v>
          </cell>
          <cell r="O795">
            <v>2.2744</v>
          </cell>
          <cell r="S795">
            <v>97.26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MARCIO ITALO DO NASCIMENTO RIBEIRO</v>
          </cell>
          <cell r="F796" t="str">
            <v>2 - Outros Profissionais da Saúde</v>
          </cell>
          <cell r="G796" t="str">
            <v>3222-05</v>
          </cell>
          <cell r="H796" t="str">
            <v>04/2026</v>
          </cell>
          <cell r="I796">
            <v>0</v>
          </cell>
          <cell r="J796">
            <v>492.8528</v>
          </cell>
          <cell r="K796">
            <v>0</v>
          </cell>
          <cell r="L796">
            <v>192.20635999999999</v>
          </cell>
          <cell r="M796">
            <v>32.42</v>
          </cell>
          <cell r="O796">
            <v>2.2744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MARCONE ALVES DA SILVA COSTA</v>
          </cell>
          <cell r="F797" t="str">
            <v>2 - Outros Profissionais da Saúde</v>
          </cell>
          <cell r="G797" t="str">
            <v>2235-05</v>
          </cell>
          <cell r="H797" t="str">
            <v>04/2026</v>
          </cell>
          <cell r="I797">
            <v>0</v>
          </cell>
          <cell r="K797">
            <v>178.21</v>
          </cell>
          <cell r="L797">
            <v>192.20635999999999</v>
          </cell>
          <cell r="M797">
            <v>2.79</v>
          </cell>
          <cell r="O797">
            <v>4.7843999999999998</v>
          </cell>
          <cell r="S797">
            <v>48.33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MARCONI GOMES BARBOSA</v>
          </cell>
          <cell r="F798" t="str">
            <v>3 - Administrativo</v>
          </cell>
          <cell r="G798" t="str">
            <v>5174-10</v>
          </cell>
          <cell r="H798" t="str">
            <v>04/2026</v>
          </cell>
          <cell r="I798">
            <v>0</v>
          </cell>
          <cell r="J798">
            <v>153.35679999999999</v>
          </cell>
          <cell r="K798">
            <v>0</v>
          </cell>
          <cell r="L798">
            <v>192.20635999999999</v>
          </cell>
          <cell r="M798">
            <v>32.42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MARCONOYLTON DOS SANTOS GALDINO</v>
          </cell>
          <cell r="F799" t="str">
            <v>3 - Administrativo</v>
          </cell>
          <cell r="G799" t="str">
            <v>3132-15</v>
          </cell>
          <cell r="H799" t="str">
            <v>04/2026</v>
          </cell>
          <cell r="I799">
            <v>0</v>
          </cell>
          <cell r="J799">
            <v>164.5008</v>
          </cell>
          <cell r="K799">
            <v>0</v>
          </cell>
          <cell r="L799">
            <v>192.20635999999999</v>
          </cell>
          <cell r="M799">
            <v>35.479999999999997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MARCOS ANTONIO DA COSTA</v>
          </cell>
          <cell r="F800" t="str">
            <v>3 - Administrativo</v>
          </cell>
          <cell r="G800" t="str">
            <v>9501-10</v>
          </cell>
          <cell r="H800" t="str">
            <v>04/2026</v>
          </cell>
          <cell r="I800">
            <v>0</v>
          </cell>
          <cell r="J800">
            <v>385.96879999999999</v>
          </cell>
          <cell r="K800">
            <v>0</v>
          </cell>
          <cell r="L800">
            <v>192.20635999999999</v>
          </cell>
          <cell r="M800">
            <v>44</v>
          </cell>
          <cell r="S800">
            <v>172.2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MARCOS HENRIQUE GUIMARAES DO NASCIMENTO</v>
          </cell>
          <cell r="F801" t="str">
            <v>3 - Administrativo</v>
          </cell>
          <cell r="G801" t="str">
            <v>4141-05</v>
          </cell>
          <cell r="H801" t="str">
            <v>04/2026</v>
          </cell>
          <cell r="I801">
            <v>0</v>
          </cell>
          <cell r="J801">
            <v>162.17359999999999</v>
          </cell>
          <cell r="K801">
            <v>0</v>
          </cell>
          <cell r="L801">
            <v>192.20635999999999</v>
          </cell>
          <cell r="M801">
            <v>38.61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MARCOS SEBASTIAO DA SILVA</v>
          </cell>
          <cell r="F802" t="str">
            <v>2 - Outros Profissionais da Saúde</v>
          </cell>
          <cell r="G802" t="str">
            <v>5151-10</v>
          </cell>
          <cell r="H802" t="str">
            <v>04/2026</v>
          </cell>
          <cell r="I802">
            <v>0</v>
          </cell>
          <cell r="J802">
            <v>168.82</v>
          </cell>
          <cell r="K802">
            <v>0</v>
          </cell>
          <cell r="L802">
            <v>192.20635999999999</v>
          </cell>
          <cell r="M802">
            <v>32.42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MARCOS VICENTE DA SILVA</v>
          </cell>
          <cell r="F803" t="str">
            <v>3 - Administrativo</v>
          </cell>
          <cell r="G803" t="str">
            <v>5174-10</v>
          </cell>
          <cell r="H803" t="str">
            <v>04/2026</v>
          </cell>
          <cell r="I803">
            <v>0</v>
          </cell>
          <cell r="J803">
            <v>155.61600000000001</v>
          </cell>
          <cell r="K803">
            <v>0</v>
          </cell>
          <cell r="L803">
            <v>192.20635999999999</v>
          </cell>
          <cell r="M803">
            <v>32.42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MARGARETE DOS REIS DA SILVA</v>
          </cell>
          <cell r="F804" t="str">
            <v>3 - Administrativo</v>
          </cell>
          <cell r="G804" t="str">
            <v>5143-20</v>
          </cell>
          <cell r="H804" t="str">
            <v>04/2026</v>
          </cell>
          <cell r="I804">
            <v>0</v>
          </cell>
          <cell r="J804">
            <v>221.73840000000001</v>
          </cell>
          <cell r="K804">
            <v>0</v>
          </cell>
          <cell r="L804">
            <v>192.20635999999999</v>
          </cell>
          <cell r="M804">
            <v>32.42</v>
          </cell>
          <cell r="S804">
            <v>97.26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MARIA ADRIELY GOMES VIEGAS</v>
          </cell>
          <cell r="F805" t="str">
            <v>3 - Administrativo</v>
          </cell>
          <cell r="G805" t="str">
            <v xml:space="preserve">2521-05 </v>
          </cell>
          <cell r="H805" t="str">
            <v>04/2026</v>
          </cell>
          <cell r="I805">
            <v>0</v>
          </cell>
          <cell r="J805">
            <v>278.98320000000001</v>
          </cell>
          <cell r="K805">
            <v>0</v>
          </cell>
          <cell r="L805">
            <v>192.20635999999999</v>
          </cell>
          <cell r="M805">
            <v>44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MARIA AMANDA CANDIDO DA SILVA</v>
          </cell>
          <cell r="F806" t="str">
            <v>2 - Outros Profissionais da Saúde</v>
          </cell>
          <cell r="G806" t="str">
            <v>3222-05</v>
          </cell>
          <cell r="H806" t="str">
            <v>04/2026</v>
          </cell>
          <cell r="I806">
            <v>0</v>
          </cell>
          <cell r="J806">
            <v>431.91359999999997</v>
          </cell>
          <cell r="K806">
            <v>0</v>
          </cell>
          <cell r="M806">
            <v>0</v>
          </cell>
          <cell r="O806">
            <v>2.2744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MARIA ANDREZA BARBOSA DUARTE</v>
          </cell>
          <cell r="F807" t="str">
            <v>2 - Outros Profissionais da Saúde</v>
          </cell>
          <cell r="G807" t="str">
            <v>2235-05</v>
          </cell>
          <cell r="H807" t="str">
            <v>04/2026</v>
          </cell>
          <cell r="I807">
            <v>0</v>
          </cell>
          <cell r="J807">
            <v>628.38160000000005</v>
          </cell>
          <cell r="K807">
            <v>0</v>
          </cell>
          <cell r="L807">
            <v>192.20635999999999</v>
          </cell>
          <cell r="M807">
            <v>2.79</v>
          </cell>
          <cell r="O807">
            <v>4.7744</v>
          </cell>
          <cell r="S807">
            <v>111.54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MARIA ANDREZA DA SILVA</v>
          </cell>
          <cell r="F808" t="str">
            <v>2 - Outros Profissionais da Saúde</v>
          </cell>
          <cell r="G808" t="str">
            <v>3226-05</v>
          </cell>
          <cell r="H808" t="str">
            <v>04/2026</v>
          </cell>
          <cell r="I808">
            <v>0</v>
          </cell>
          <cell r="J808">
            <v>302.2912</v>
          </cell>
          <cell r="K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MARIA ANUNCIADA DA SILVA BATISTA</v>
          </cell>
          <cell r="F809" t="str">
            <v>2 - Outros Profissionais da Saúde</v>
          </cell>
          <cell r="G809" t="str">
            <v>2235-05</v>
          </cell>
          <cell r="H809" t="str">
            <v>04/2026</v>
          </cell>
          <cell r="I809">
            <v>0</v>
          </cell>
          <cell r="J809">
            <v>565.61279999999999</v>
          </cell>
          <cell r="K809">
            <v>0</v>
          </cell>
          <cell r="M809">
            <v>0</v>
          </cell>
          <cell r="O809">
            <v>4.7744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MARIA APARECIDA DA SILVA</v>
          </cell>
          <cell r="F810" t="str">
            <v>3 - Administrativo</v>
          </cell>
          <cell r="G810" t="str">
            <v>5143-20</v>
          </cell>
          <cell r="H810" t="str">
            <v>04/2026</v>
          </cell>
          <cell r="I810">
            <v>0</v>
          </cell>
          <cell r="J810">
            <v>0</v>
          </cell>
          <cell r="K810">
            <v>0</v>
          </cell>
          <cell r="L810">
            <v>192.20635999999999</v>
          </cell>
          <cell r="M810">
            <v>32.42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MARIA APARECIDA DA SILVA ARRUDA</v>
          </cell>
          <cell r="F811" t="str">
            <v>2 - Outros Profissionais da Saúde</v>
          </cell>
          <cell r="G811" t="str">
            <v>3222-05</v>
          </cell>
          <cell r="H811" t="str">
            <v>04/2026</v>
          </cell>
          <cell r="I811">
            <v>0</v>
          </cell>
          <cell r="J811">
            <v>435.26</v>
          </cell>
          <cell r="K811">
            <v>0</v>
          </cell>
          <cell r="L811">
            <v>192.20635999999999</v>
          </cell>
          <cell r="M811">
            <v>32.42</v>
          </cell>
          <cell r="O811">
            <v>2.2744</v>
          </cell>
          <cell r="S811">
            <v>97.26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MARIA AUGUSTA GOMES DOS SANTOS SILVA</v>
          </cell>
          <cell r="F812" t="str">
            <v>2 - Outros Profissionais da Saúde</v>
          </cell>
          <cell r="G812" t="str">
            <v>3222-05</v>
          </cell>
          <cell r="H812" t="str">
            <v>04/2026</v>
          </cell>
          <cell r="I812">
            <v>0</v>
          </cell>
          <cell r="J812">
            <v>432.76319999999998</v>
          </cell>
          <cell r="K812">
            <v>0</v>
          </cell>
          <cell r="L812">
            <v>192.20635999999999</v>
          </cell>
          <cell r="M812">
            <v>32.42</v>
          </cell>
          <cell r="O812">
            <v>2.2744</v>
          </cell>
          <cell r="S812">
            <v>97.26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MARIA BERENICE SANTANA DE CARVALHO</v>
          </cell>
          <cell r="F813" t="str">
            <v>2 - Outros Profissionais da Saúde</v>
          </cell>
          <cell r="G813" t="str">
            <v>3222-05</v>
          </cell>
          <cell r="H813" t="str">
            <v>04/2026</v>
          </cell>
          <cell r="I813">
            <v>0</v>
          </cell>
          <cell r="J813">
            <v>436.6</v>
          </cell>
          <cell r="K813">
            <v>0</v>
          </cell>
          <cell r="M813">
            <v>0</v>
          </cell>
          <cell r="O813">
            <v>2.2744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MARIA BETANIA SOUZA RODRIGUES</v>
          </cell>
          <cell r="F814" t="str">
            <v>3 - Administrativo</v>
          </cell>
          <cell r="G814" t="str">
            <v>5163-45</v>
          </cell>
          <cell r="H814" t="str">
            <v>04/2026</v>
          </cell>
          <cell r="I814">
            <v>0</v>
          </cell>
          <cell r="J814">
            <v>192.65520000000001</v>
          </cell>
          <cell r="K814">
            <v>0</v>
          </cell>
          <cell r="M814">
            <v>0</v>
          </cell>
          <cell r="S814">
            <v>97.26</v>
          </cell>
          <cell r="U814">
            <v>160</v>
          </cell>
        </row>
        <row r="815">
          <cell r="C815" t="str">
            <v>HOSPITAL DOM HÉLDER CÂMARA - CG. Nº 018/2022</v>
          </cell>
          <cell r="E815" t="str">
            <v>MARIA CAROLINA DE ARAUJO CUNHA</v>
          </cell>
          <cell r="F815" t="str">
            <v>2 - Outros Profissionais da Saúde</v>
          </cell>
          <cell r="G815" t="str">
            <v>2235-05</v>
          </cell>
          <cell r="H815" t="str">
            <v>04/2026</v>
          </cell>
          <cell r="I815">
            <v>0</v>
          </cell>
          <cell r="J815">
            <v>615.44159999999999</v>
          </cell>
          <cell r="K815">
            <v>0</v>
          </cell>
          <cell r="M815">
            <v>0</v>
          </cell>
          <cell r="O815">
            <v>4.7744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MARIA CAROLINE DA SILVA FRANCA</v>
          </cell>
          <cell r="F816" t="str">
            <v>2 - Outros Profissionais da Saúde</v>
          </cell>
          <cell r="G816" t="str">
            <v>2235-05</v>
          </cell>
          <cell r="H816" t="str">
            <v>04/2026</v>
          </cell>
          <cell r="I816">
            <v>0</v>
          </cell>
          <cell r="J816">
            <v>593.58879999999999</v>
          </cell>
          <cell r="K816">
            <v>0</v>
          </cell>
          <cell r="M816">
            <v>0</v>
          </cell>
          <cell r="O816">
            <v>4.7744</v>
          </cell>
          <cell r="S816">
            <v>143.65</v>
          </cell>
          <cell r="U816">
            <v>120.26</v>
          </cell>
        </row>
        <row r="817">
          <cell r="C817" t="str">
            <v>HOSPITAL DOM HÉLDER CÂMARA - CG. Nº 018/2022</v>
          </cell>
          <cell r="E817" t="str">
            <v>MARIA CECILIA DO NASCIMENTO</v>
          </cell>
          <cell r="F817" t="str">
            <v>2 - Outros Profissionais da Saúde</v>
          </cell>
          <cell r="G817" t="str">
            <v>2516-05</v>
          </cell>
          <cell r="H817" t="str">
            <v>04/2026</v>
          </cell>
          <cell r="I817">
            <v>0</v>
          </cell>
          <cell r="J817">
            <v>352.14879999999999</v>
          </cell>
          <cell r="K817">
            <v>0</v>
          </cell>
          <cell r="M817">
            <v>0</v>
          </cell>
          <cell r="S817">
            <v>0</v>
          </cell>
          <cell r="U817">
            <v>320</v>
          </cell>
        </row>
        <row r="818">
          <cell r="C818" t="str">
            <v>HOSPITAL DOM HÉLDER CÂMARA - CG. Nº 018/2022</v>
          </cell>
          <cell r="E818" t="str">
            <v>MARIA CICERA SIMAO DA SILVA</v>
          </cell>
          <cell r="F818" t="str">
            <v>2 - Outros Profissionais da Saúde</v>
          </cell>
          <cell r="G818" t="str">
            <v>5211-30</v>
          </cell>
          <cell r="H818" t="str">
            <v>04/2026</v>
          </cell>
          <cell r="I818">
            <v>0</v>
          </cell>
          <cell r="J818">
            <v>141.92160000000001</v>
          </cell>
          <cell r="K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MARIA CLARA COCINA</v>
          </cell>
          <cell r="F819" t="str">
            <v>2 - Outros Profissionais da Saúde</v>
          </cell>
          <cell r="G819" t="str">
            <v>2235-05</v>
          </cell>
          <cell r="H819" t="str">
            <v>04/2026</v>
          </cell>
          <cell r="I819">
            <v>0</v>
          </cell>
          <cell r="K819">
            <v>12954.67</v>
          </cell>
          <cell r="M819">
            <v>0</v>
          </cell>
          <cell r="O819">
            <v>4.7744</v>
          </cell>
          <cell r="S819">
            <v>0</v>
          </cell>
          <cell r="U819">
            <v>20.04</v>
          </cell>
        </row>
        <row r="820">
          <cell r="C820" t="str">
            <v>HOSPITAL DOM HÉLDER CÂMARA - CG. Nº 018/2022</v>
          </cell>
          <cell r="E820" t="str">
            <v>MARIA CLARA PEREIRA LIMA AZEVEDO CHAVES</v>
          </cell>
          <cell r="F820" t="str">
            <v>2 - Outros Profissionais da Saúde</v>
          </cell>
          <cell r="G820" t="str">
            <v>3222-05</v>
          </cell>
          <cell r="H820" t="str">
            <v>04/2026</v>
          </cell>
          <cell r="I820">
            <v>0</v>
          </cell>
          <cell r="J820">
            <v>365.66879999999998</v>
          </cell>
          <cell r="L820">
            <v>192.20635999999999</v>
          </cell>
          <cell r="M820">
            <v>32.42</v>
          </cell>
          <cell r="O820">
            <v>2.2744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MARIA CRISTIANE PRECILIA DA SILVA</v>
          </cell>
          <cell r="F821" t="str">
            <v>2 - Outros Profissionais da Saúde</v>
          </cell>
          <cell r="G821" t="str">
            <v>3222-05</v>
          </cell>
          <cell r="H821" t="str">
            <v>04/2026</v>
          </cell>
          <cell r="I821">
            <v>0</v>
          </cell>
          <cell r="J821">
            <v>487.4624</v>
          </cell>
          <cell r="K821">
            <v>0</v>
          </cell>
          <cell r="L821">
            <v>192.20635999999999</v>
          </cell>
          <cell r="M821">
            <v>32.42</v>
          </cell>
          <cell r="O821">
            <v>2.2744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MARIA DA SOLEDADE DE OLIVEIRA</v>
          </cell>
          <cell r="F822" t="str">
            <v>2 - Outros Profissionais da Saúde</v>
          </cell>
          <cell r="G822" t="str">
            <v>3222-05</v>
          </cell>
          <cell r="H822" t="str">
            <v>04/2026</v>
          </cell>
          <cell r="I822">
            <v>0</v>
          </cell>
          <cell r="J822">
            <v>443.17360000000002</v>
          </cell>
          <cell r="K822">
            <v>0</v>
          </cell>
          <cell r="L822">
            <v>192.20635999999999</v>
          </cell>
          <cell r="M822">
            <v>32.42</v>
          </cell>
          <cell r="O822">
            <v>2.2744</v>
          </cell>
          <cell r="S822">
            <v>97.26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MARIA DANIELA SILVA DE SANTANA</v>
          </cell>
          <cell r="F823" t="str">
            <v>2 - Outros Profissionais da Saúde</v>
          </cell>
          <cell r="G823" t="str">
            <v>3222-05</v>
          </cell>
          <cell r="H823" t="str">
            <v>04/2026</v>
          </cell>
          <cell r="I823">
            <v>0</v>
          </cell>
          <cell r="J823">
            <v>414.87520000000001</v>
          </cell>
          <cell r="K823">
            <v>0</v>
          </cell>
          <cell r="L823">
            <v>192.20635999999999</v>
          </cell>
          <cell r="M823">
            <v>32.42</v>
          </cell>
          <cell r="O823">
            <v>2.2744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MARIA DE FATIMA DE SOUZA</v>
          </cell>
          <cell r="F824" t="str">
            <v>2 - Outros Profissionais da Saúde</v>
          </cell>
          <cell r="G824" t="str">
            <v>3222-05</v>
          </cell>
          <cell r="H824" t="str">
            <v>04/2026</v>
          </cell>
          <cell r="I824">
            <v>0</v>
          </cell>
          <cell r="J824">
            <v>415.46319999999997</v>
          </cell>
          <cell r="K824">
            <v>0</v>
          </cell>
          <cell r="L824">
            <v>192.20635999999999</v>
          </cell>
          <cell r="M824">
            <v>32.42</v>
          </cell>
          <cell r="O824">
            <v>2.2744</v>
          </cell>
          <cell r="S824">
            <v>70.03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MARIA DE FATIMA DE SOUZA LAGES</v>
          </cell>
          <cell r="F825" t="str">
            <v>3 - Administrativo</v>
          </cell>
          <cell r="G825" t="str">
            <v>5163-45</v>
          </cell>
          <cell r="H825" t="str">
            <v>04/2026</v>
          </cell>
          <cell r="I825">
            <v>0</v>
          </cell>
          <cell r="K825">
            <v>10901.26</v>
          </cell>
          <cell r="M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MARIA DE LOURDES MAURICIO</v>
          </cell>
          <cell r="F826" t="str">
            <v>3 - Administrativo</v>
          </cell>
          <cell r="G826" t="str">
            <v>5143-20</v>
          </cell>
          <cell r="H826" t="str">
            <v>04/2026</v>
          </cell>
          <cell r="I826">
            <v>0</v>
          </cell>
          <cell r="J826">
            <v>205.89680000000001</v>
          </cell>
          <cell r="K826">
            <v>0</v>
          </cell>
          <cell r="L826">
            <v>192.20635999999999</v>
          </cell>
          <cell r="M826">
            <v>32.42</v>
          </cell>
          <cell r="S826">
            <v>97.26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MARIA DEVIRLENE DA SILVA</v>
          </cell>
          <cell r="F827" t="str">
            <v>2 - Outros Profissionais da Saúde</v>
          </cell>
          <cell r="G827" t="str">
            <v>3222-05</v>
          </cell>
          <cell r="H827" t="str">
            <v>04/2026</v>
          </cell>
          <cell r="I827">
            <v>0</v>
          </cell>
          <cell r="J827">
            <v>418.33280000000002</v>
          </cell>
          <cell r="K827">
            <v>0</v>
          </cell>
          <cell r="M827">
            <v>0</v>
          </cell>
          <cell r="O827">
            <v>2.2744</v>
          </cell>
          <cell r="S827">
            <v>83.89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MARIA DO CARMO DE BARKOKEBAS</v>
          </cell>
          <cell r="F828" t="str">
            <v>2 - Outros Profissionais da Saúde</v>
          </cell>
          <cell r="G828" t="str">
            <v>2238-10</v>
          </cell>
          <cell r="H828" t="str">
            <v>04/2026</v>
          </cell>
          <cell r="I828">
            <v>0</v>
          </cell>
          <cell r="J828">
            <v>498.8528</v>
          </cell>
          <cell r="K828">
            <v>0</v>
          </cell>
          <cell r="L828">
            <v>192.20635999999999</v>
          </cell>
          <cell r="M828">
            <v>44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MARIA DO CARMO DE SANTANA SILVA</v>
          </cell>
          <cell r="F829" t="str">
            <v>3 - Administrativo</v>
          </cell>
          <cell r="G829" t="str">
            <v>4110-10</v>
          </cell>
          <cell r="H829" t="str">
            <v>04/2026</v>
          </cell>
          <cell r="I829">
            <v>0</v>
          </cell>
          <cell r="J829">
            <v>149.1328</v>
          </cell>
          <cell r="K829">
            <v>0</v>
          </cell>
          <cell r="M829">
            <v>0</v>
          </cell>
          <cell r="S829">
            <v>88.99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MARIA DO SOCORRO BATISTA DOS SANTOS SOUZA</v>
          </cell>
          <cell r="F830" t="str">
            <v>2 - Outros Profissionais da Saúde</v>
          </cell>
          <cell r="G830" t="str">
            <v>3222-05</v>
          </cell>
          <cell r="H830" t="str">
            <v>04/2026</v>
          </cell>
          <cell r="I830">
            <v>0</v>
          </cell>
          <cell r="J830">
            <v>446.83760000000001</v>
          </cell>
          <cell r="K830">
            <v>0</v>
          </cell>
          <cell r="M830">
            <v>0</v>
          </cell>
          <cell r="O830">
            <v>2.2744</v>
          </cell>
          <cell r="S830">
            <v>97.26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MARIA EDIVANIA SILVA CAVALCANTI</v>
          </cell>
          <cell r="F831" t="str">
            <v>2 - Outros Profissionais da Saúde</v>
          </cell>
          <cell r="G831" t="str">
            <v>2235-05</v>
          </cell>
          <cell r="H831" t="str">
            <v>04/2026</v>
          </cell>
          <cell r="I831">
            <v>0</v>
          </cell>
          <cell r="J831">
            <v>588.01840000000004</v>
          </cell>
          <cell r="K831">
            <v>0</v>
          </cell>
          <cell r="L831">
            <v>192.20635999999999</v>
          </cell>
          <cell r="M831">
            <v>2.79</v>
          </cell>
          <cell r="O831">
            <v>4.7744</v>
          </cell>
          <cell r="S831">
            <v>101.54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MARIA EDUARDA BATISTA DA LUZ</v>
          </cell>
          <cell r="F832" t="str">
            <v>3 - Administrativo</v>
          </cell>
          <cell r="G832" t="str">
            <v>3516-05</v>
          </cell>
          <cell r="H832" t="str">
            <v>04/2026</v>
          </cell>
          <cell r="I832">
            <v>0</v>
          </cell>
          <cell r="J832">
            <v>205.17359999999999</v>
          </cell>
          <cell r="K832">
            <v>0</v>
          </cell>
          <cell r="L832">
            <v>192.20635999999999</v>
          </cell>
          <cell r="M832">
            <v>44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MARIA EDUARDA GRANJA CAVALCANTI COUTINHO</v>
          </cell>
          <cell r="F833" t="str">
            <v>2 - Outros Profissionais da Saúde</v>
          </cell>
          <cell r="G833" t="str">
            <v>2236-05</v>
          </cell>
          <cell r="H833" t="str">
            <v>04/2026</v>
          </cell>
          <cell r="I833">
            <v>0</v>
          </cell>
          <cell r="J833">
            <v>214.45359999999999</v>
          </cell>
          <cell r="K833">
            <v>0</v>
          </cell>
          <cell r="M833">
            <v>0</v>
          </cell>
          <cell r="O833">
            <v>4.7744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MARIA EDUARDA LOPES AMORIM MARTINS</v>
          </cell>
          <cell r="F834" t="str">
            <v>2 - Outros Profissionais da Saúde</v>
          </cell>
          <cell r="G834" t="str">
            <v>2235-05</v>
          </cell>
          <cell r="H834" t="str">
            <v>04/2026</v>
          </cell>
          <cell r="I834">
            <v>0</v>
          </cell>
          <cell r="J834">
            <v>587.96559999999999</v>
          </cell>
          <cell r="K834">
            <v>0</v>
          </cell>
          <cell r="L834">
            <v>192.20635999999999</v>
          </cell>
          <cell r="M834">
            <v>3.33</v>
          </cell>
          <cell r="O834">
            <v>4.7744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MARIA FABIANA DE MENDONCA SIMAO</v>
          </cell>
          <cell r="F835" t="str">
            <v>2 - Outros Profissionais da Saúde</v>
          </cell>
          <cell r="G835" t="str">
            <v>3222-05</v>
          </cell>
          <cell r="H835" t="str">
            <v>04/2026</v>
          </cell>
          <cell r="I835">
            <v>0</v>
          </cell>
          <cell r="J835">
            <v>430.49919999999997</v>
          </cell>
          <cell r="K835">
            <v>0</v>
          </cell>
          <cell r="M835">
            <v>0</v>
          </cell>
          <cell r="O835">
            <v>2.2744</v>
          </cell>
          <cell r="S835">
            <v>82.67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MARIA GABRIELA DA SILVA NERY</v>
          </cell>
          <cell r="F836" t="str">
            <v>2 - Outros Profissionais da Saúde</v>
          </cell>
          <cell r="G836" t="str">
            <v>2235-05</v>
          </cell>
          <cell r="H836" t="str">
            <v>04/2026</v>
          </cell>
          <cell r="I836">
            <v>0</v>
          </cell>
          <cell r="J836">
            <v>602.86800000000005</v>
          </cell>
          <cell r="K836">
            <v>0</v>
          </cell>
          <cell r="L836">
            <v>192.20635999999999</v>
          </cell>
          <cell r="M836">
            <v>3.33</v>
          </cell>
          <cell r="O836">
            <v>4.7744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MARIA GABRIELLY DA ROCHA ALVES</v>
          </cell>
          <cell r="F837" t="str">
            <v>2 - Outros Profissionais da Saúde</v>
          </cell>
          <cell r="G837" t="str">
            <v>5211-30</v>
          </cell>
          <cell r="H837" t="str">
            <v>04/2026</v>
          </cell>
          <cell r="I837">
            <v>0</v>
          </cell>
          <cell r="J837">
            <v>141.92160000000001</v>
          </cell>
          <cell r="K837">
            <v>0</v>
          </cell>
          <cell r="M837">
            <v>0</v>
          </cell>
          <cell r="S837">
            <v>106.44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MARIA HELENA DA SILVA</v>
          </cell>
          <cell r="F838" t="str">
            <v>2 - Outros Profissionais da Saúde</v>
          </cell>
          <cell r="G838" t="str">
            <v>3222-05</v>
          </cell>
          <cell r="H838" t="str">
            <v>04/2026</v>
          </cell>
          <cell r="I838">
            <v>0</v>
          </cell>
          <cell r="J838">
            <v>447.81599999999997</v>
          </cell>
          <cell r="K838">
            <v>0</v>
          </cell>
          <cell r="L838">
            <v>192.20635999999999</v>
          </cell>
          <cell r="M838">
            <v>32.42</v>
          </cell>
          <cell r="O838">
            <v>2.2744</v>
          </cell>
          <cell r="S838">
            <v>95.31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MARIA ISABEL OLIVEIRA SOUSA</v>
          </cell>
          <cell r="F839" t="str">
            <v>2 - Outros Profissionais da Saúde</v>
          </cell>
          <cell r="G839" t="str">
            <v>5211-30</v>
          </cell>
          <cell r="H839" t="str">
            <v>04/2026</v>
          </cell>
          <cell r="I839">
            <v>0</v>
          </cell>
          <cell r="J839">
            <v>188.00720000000001</v>
          </cell>
          <cell r="K839">
            <v>0</v>
          </cell>
          <cell r="L839">
            <v>192.20635999999999</v>
          </cell>
          <cell r="M839">
            <v>35.479999999999997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MARIA JOSE DA SILVA</v>
          </cell>
          <cell r="F840" t="str">
            <v>2 - Outros Profissionais da Saúde</v>
          </cell>
          <cell r="G840" t="str">
            <v>3222-05</v>
          </cell>
          <cell r="H840" t="str">
            <v>04/2026</v>
          </cell>
          <cell r="I840">
            <v>0</v>
          </cell>
          <cell r="J840">
            <v>461.41520000000003</v>
          </cell>
          <cell r="K840">
            <v>0</v>
          </cell>
          <cell r="M840">
            <v>0</v>
          </cell>
          <cell r="O840">
            <v>2.2744</v>
          </cell>
          <cell r="S840">
            <v>97.26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MARIA JOSE DA SILVA</v>
          </cell>
          <cell r="F841" t="str">
            <v>2 - Outros Profissionais da Saúde</v>
          </cell>
          <cell r="G841" t="str">
            <v>3222-05</v>
          </cell>
          <cell r="H841" t="str">
            <v>04/2026</v>
          </cell>
          <cell r="I841">
            <v>0</v>
          </cell>
          <cell r="J841">
            <v>296.32240000000002</v>
          </cell>
          <cell r="K841">
            <v>0</v>
          </cell>
          <cell r="L841">
            <v>192.20635999999999</v>
          </cell>
          <cell r="M841">
            <v>32.42</v>
          </cell>
          <cell r="O841">
            <v>2.2744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MARIA JOSE DA SILVA ALEXANDRE</v>
          </cell>
          <cell r="F842" t="str">
            <v>2 - Outros Profissionais da Saúde</v>
          </cell>
          <cell r="G842" t="str">
            <v>3222-05</v>
          </cell>
          <cell r="H842" t="str">
            <v>04/2026</v>
          </cell>
          <cell r="I842">
            <v>0</v>
          </cell>
          <cell r="J842">
            <v>439.51519999999999</v>
          </cell>
          <cell r="K842">
            <v>0</v>
          </cell>
          <cell r="M842">
            <v>0</v>
          </cell>
          <cell r="O842">
            <v>2.2744</v>
          </cell>
          <cell r="S842">
            <v>97.26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MARIA JOSE DOS SANTOS</v>
          </cell>
          <cell r="F843" t="str">
            <v>3 - Administrativo</v>
          </cell>
          <cell r="G843" t="str">
            <v>5143-20</v>
          </cell>
          <cell r="H843" t="str">
            <v>04/2026</v>
          </cell>
          <cell r="I843">
            <v>0</v>
          </cell>
          <cell r="J843">
            <v>336.2208</v>
          </cell>
          <cell r="K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MARIA JOSE DOS SANTOS SILVA BARROS</v>
          </cell>
          <cell r="F844" t="str">
            <v>3 - Administrativo</v>
          </cell>
          <cell r="G844" t="str">
            <v>5143-20</v>
          </cell>
          <cell r="H844" t="str">
            <v>04/2026</v>
          </cell>
          <cell r="I844">
            <v>0</v>
          </cell>
          <cell r="J844">
            <v>181.55199999999999</v>
          </cell>
          <cell r="K844">
            <v>0</v>
          </cell>
          <cell r="L844">
            <v>192.20635999999999</v>
          </cell>
          <cell r="M844">
            <v>32.42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MARIA JOSE RICARDO</v>
          </cell>
          <cell r="F845" t="str">
            <v>2 - Outros Profissionais da Saúde</v>
          </cell>
          <cell r="G845" t="str">
            <v>3222-05</v>
          </cell>
          <cell r="H845" t="str">
            <v>04/2026</v>
          </cell>
          <cell r="I845">
            <v>0</v>
          </cell>
          <cell r="J845">
            <v>427.51280000000003</v>
          </cell>
          <cell r="K845">
            <v>0</v>
          </cell>
          <cell r="M845">
            <v>0</v>
          </cell>
          <cell r="O845">
            <v>2.2744</v>
          </cell>
          <cell r="S845">
            <v>97.26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MARIA JOSE SOARES</v>
          </cell>
          <cell r="F846" t="str">
            <v>3 - Administrativo</v>
          </cell>
          <cell r="G846" t="str">
            <v>5143-20</v>
          </cell>
          <cell r="H846" t="str">
            <v>04/2026</v>
          </cell>
          <cell r="I846">
            <v>0</v>
          </cell>
          <cell r="J846">
            <v>154.3192</v>
          </cell>
          <cell r="K846">
            <v>0</v>
          </cell>
          <cell r="M846">
            <v>0</v>
          </cell>
          <cell r="S846">
            <v>76.84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MARIA JOSEANE CARNEIRO DA SILVA</v>
          </cell>
          <cell r="F847" t="str">
            <v>2 - Outros Profissionais da Saúde</v>
          </cell>
          <cell r="G847" t="str">
            <v>3222-05</v>
          </cell>
          <cell r="H847" t="str">
            <v>04/2026</v>
          </cell>
          <cell r="I847">
            <v>0</v>
          </cell>
          <cell r="J847">
            <v>460.02080000000001</v>
          </cell>
          <cell r="K847">
            <v>0</v>
          </cell>
          <cell r="M847">
            <v>0</v>
          </cell>
          <cell r="O847">
            <v>2.2744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MARIA JURACI SOARES DA SILVA</v>
          </cell>
          <cell r="F848" t="str">
            <v>2 - Outros Profissionais da Saúde</v>
          </cell>
          <cell r="G848" t="str">
            <v>3222-05</v>
          </cell>
          <cell r="H848" t="str">
            <v>04/2026</v>
          </cell>
          <cell r="I848">
            <v>0</v>
          </cell>
          <cell r="J848">
            <v>321.77519999999998</v>
          </cell>
          <cell r="K848">
            <v>0</v>
          </cell>
          <cell r="M848">
            <v>0</v>
          </cell>
          <cell r="O848">
            <v>2.2744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MARIA KARIN LUANA AMORIM DOS SANTOS</v>
          </cell>
          <cell r="F849" t="str">
            <v>2 - Outros Profissionais da Saúde</v>
          </cell>
          <cell r="G849" t="str">
            <v>3222-05</v>
          </cell>
          <cell r="H849" t="str">
            <v>04/2026</v>
          </cell>
          <cell r="I849">
            <v>0</v>
          </cell>
          <cell r="J849">
            <v>415.4864</v>
          </cell>
          <cell r="K849">
            <v>0</v>
          </cell>
          <cell r="L849">
            <v>192.20635999999999</v>
          </cell>
          <cell r="M849">
            <v>32.42</v>
          </cell>
          <cell r="O849">
            <v>2.2744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MARIA LADJANE LOFIEGO GODOY</v>
          </cell>
          <cell r="F850" t="str">
            <v>2 - Outros Profissionais da Saúde</v>
          </cell>
          <cell r="G850" t="str">
            <v>3222-05</v>
          </cell>
          <cell r="H850" t="str">
            <v>04/2026</v>
          </cell>
          <cell r="I850">
            <v>0</v>
          </cell>
          <cell r="J850">
            <v>427.51280000000003</v>
          </cell>
          <cell r="K850">
            <v>0</v>
          </cell>
          <cell r="L850">
            <v>192.20635999999999</v>
          </cell>
          <cell r="M850">
            <v>32.42</v>
          </cell>
          <cell r="O850">
            <v>2.2744</v>
          </cell>
          <cell r="S850">
            <v>97.26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MARIA LUCIA BEZERRA BARROS DO NASCIMENTO</v>
          </cell>
          <cell r="F851" t="str">
            <v>2 - Outros Profissionais da Saúde</v>
          </cell>
          <cell r="G851" t="str">
            <v>3222-05</v>
          </cell>
          <cell r="H851" t="str">
            <v>04/2026</v>
          </cell>
          <cell r="I851">
            <v>0</v>
          </cell>
          <cell r="J851">
            <v>413.31599999999997</v>
          </cell>
          <cell r="K851">
            <v>0</v>
          </cell>
          <cell r="L851">
            <v>192.20635999999999</v>
          </cell>
          <cell r="M851">
            <v>32.42</v>
          </cell>
          <cell r="O851">
            <v>2.2744</v>
          </cell>
          <cell r="S851">
            <v>85.1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MARIA LUIZA FONSECA ALVES</v>
          </cell>
          <cell r="F852" t="str">
            <v>3 - Administrativo</v>
          </cell>
          <cell r="G852" t="str">
            <v>4110-10</v>
          </cell>
          <cell r="H852" t="str">
            <v>04/2026</v>
          </cell>
          <cell r="I852">
            <v>0</v>
          </cell>
          <cell r="J852">
            <v>129.68</v>
          </cell>
          <cell r="K852">
            <v>0</v>
          </cell>
          <cell r="L852">
            <v>192.20635999999999</v>
          </cell>
          <cell r="M852">
            <v>32.42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MARIA NEUMA PATRICIO GODE</v>
          </cell>
          <cell r="F853" t="str">
            <v>3 - Administrativo</v>
          </cell>
          <cell r="G853" t="str">
            <v>4110-10</v>
          </cell>
          <cell r="H853" t="str">
            <v>04/2026</v>
          </cell>
          <cell r="I853">
            <v>0</v>
          </cell>
          <cell r="J853">
            <v>136.16399999999999</v>
          </cell>
          <cell r="K853">
            <v>0</v>
          </cell>
          <cell r="L853">
            <v>192.20635999999999</v>
          </cell>
          <cell r="M853">
            <v>32.42</v>
          </cell>
          <cell r="S853">
            <v>91.1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MARIA PAULINA DA SILVA</v>
          </cell>
          <cell r="F854" t="str">
            <v>2 - Outros Profissionais da Saúde</v>
          </cell>
          <cell r="G854" t="str">
            <v>3222-05</v>
          </cell>
          <cell r="H854" t="str">
            <v>04/2026</v>
          </cell>
          <cell r="I854">
            <v>0</v>
          </cell>
          <cell r="J854">
            <v>431.20800000000003</v>
          </cell>
          <cell r="K854">
            <v>0</v>
          </cell>
          <cell r="L854">
            <v>192.20635999999999</v>
          </cell>
          <cell r="M854">
            <v>32.42</v>
          </cell>
          <cell r="O854">
            <v>2.2744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MARIA REGINA SILVA DE SATURNO</v>
          </cell>
          <cell r="F855" t="str">
            <v>3 - Administrativo</v>
          </cell>
          <cell r="G855" t="str">
            <v>1312-10</v>
          </cell>
          <cell r="H855" t="str">
            <v>04/2026</v>
          </cell>
          <cell r="I855">
            <v>0</v>
          </cell>
          <cell r="J855">
            <v>815.4144</v>
          </cell>
          <cell r="K855">
            <v>0</v>
          </cell>
          <cell r="L855">
            <v>192.20635999999999</v>
          </cell>
          <cell r="M855">
            <v>14.1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MARIA ROSALIA LIMA DE OLIVEIRA</v>
          </cell>
          <cell r="F856" t="str">
            <v>2 - Outros Profissionais da Saúde</v>
          </cell>
          <cell r="G856" t="str">
            <v>3222-05</v>
          </cell>
          <cell r="H856" t="str">
            <v>04/2026</v>
          </cell>
          <cell r="I856">
            <v>0</v>
          </cell>
          <cell r="J856">
            <v>434.21359999999999</v>
          </cell>
          <cell r="K856">
            <v>0</v>
          </cell>
          <cell r="L856">
            <v>192.20635999999999</v>
          </cell>
          <cell r="M856">
            <v>32.42</v>
          </cell>
          <cell r="O856">
            <v>2.2744</v>
          </cell>
          <cell r="S856">
            <v>92.72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MARIA SAMARA BEATRIZ DE OLIVEIRA</v>
          </cell>
          <cell r="F857" t="str">
            <v>2 - Outros Profissionais da Saúde</v>
          </cell>
          <cell r="G857" t="str">
            <v>3222-05</v>
          </cell>
          <cell r="H857" t="str">
            <v>04/2026</v>
          </cell>
          <cell r="I857">
            <v>0</v>
          </cell>
          <cell r="J857">
            <v>382.1456</v>
          </cell>
          <cell r="K857">
            <v>0</v>
          </cell>
          <cell r="M857">
            <v>0</v>
          </cell>
          <cell r="O857">
            <v>2.2744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MARIA STEPHANIA DA SILVA DE ASSIS</v>
          </cell>
          <cell r="F858" t="str">
            <v>2 - Outros Profissionais da Saúde</v>
          </cell>
          <cell r="G858" t="str">
            <v>3222-05</v>
          </cell>
          <cell r="H858" t="str">
            <v>04/2026</v>
          </cell>
          <cell r="I858">
            <v>0</v>
          </cell>
          <cell r="J858">
            <v>425.70479999999998</v>
          </cell>
          <cell r="K858">
            <v>0</v>
          </cell>
          <cell r="M858">
            <v>0</v>
          </cell>
          <cell r="O858">
            <v>2.2744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MARIA SUELENE SILVA ESTEVAO</v>
          </cell>
          <cell r="F859" t="str">
            <v>2 - Outros Profissionais da Saúde</v>
          </cell>
          <cell r="G859" t="str">
            <v>3222-05</v>
          </cell>
          <cell r="H859" t="str">
            <v>04/2026</v>
          </cell>
          <cell r="I859">
            <v>0</v>
          </cell>
          <cell r="J859">
            <v>461.71440000000001</v>
          </cell>
          <cell r="K859">
            <v>0</v>
          </cell>
          <cell r="L859">
            <v>192.20635999999999</v>
          </cell>
          <cell r="M859">
            <v>32.42</v>
          </cell>
          <cell r="O859">
            <v>2.2744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MARIA VANESSA DA SILVA</v>
          </cell>
          <cell r="F860" t="str">
            <v>2 - Outros Profissionais da Saúde</v>
          </cell>
          <cell r="G860" t="str">
            <v>1312-25</v>
          </cell>
          <cell r="H860" t="str">
            <v>04/2026</v>
          </cell>
          <cell r="I860">
            <v>0</v>
          </cell>
          <cell r="J860">
            <v>368.87759999999997</v>
          </cell>
          <cell r="K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MARIA VANESSA VENCESLAU</v>
          </cell>
          <cell r="F861" t="str">
            <v>2 - Outros Profissionais da Saúde</v>
          </cell>
          <cell r="G861" t="str">
            <v>5211-30</v>
          </cell>
          <cell r="H861" t="str">
            <v>04/2026</v>
          </cell>
          <cell r="I861">
            <v>0</v>
          </cell>
          <cell r="J861">
            <v>185.0736</v>
          </cell>
          <cell r="K861">
            <v>0</v>
          </cell>
          <cell r="L861">
            <v>192.20635999999999</v>
          </cell>
          <cell r="M861">
            <v>35.479999999999997</v>
          </cell>
          <cell r="S861">
            <v>96.86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MARIA VERONICA DE LIMA MENEZES</v>
          </cell>
          <cell r="F862" t="str">
            <v>2 - Outros Profissionais da Saúde</v>
          </cell>
          <cell r="G862" t="str">
            <v>3222-05</v>
          </cell>
          <cell r="H862" t="str">
            <v>04/2026</v>
          </cell>
          <cell r="I862">
            <v>0</v>
          </cell>
          <cell r="J862">
            <v>421.29680000000002</v>
          </cell>
          <cell r="K862">
            <v>0</v>
          </cell>
          <cell r="M862">
            <v>0</v>
          </cell>
          <cell r="O862">
            <v>2.2744</v>
          </cell>
          <cell r="S862">
            <v>94.67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MARIA VITORIA BATISTA ELOY</v>
          </cell>
          <cell r="F863" t="str">
            <v>3 - Administrativo</v>
          </cell>
          <cell r="G863" t="str">
            <v>4110-10</v>
          </cell>
          <cell r="H863" t="str">
            <v>04/2026</v>
          </cell>
          <cell r="I863">
            <v>0</v>
          </cell>
          <cell r="J863">
            <v>16.21</v>
          </cell>
          <cell r="K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MARIA VITORIA NUNES DOS SANTOS DE ANDRADE</v>
          </cell>
          <cell r="F864" t="str">
            <v>2 - Outros Profissionais da Saúde</v>
          </cell>
          <cell r="G864" t="str">
            <v>3222-05</v>
          </cell>
          <cell r="H864" t="str">
            <v>04/2026</v>
          </cell>
          <cell r="I864">
            <v>0</v>
          </cell>
          <cell r="J864">
            <v>438.59039999999999</v>
          </cell>
          <cell r="K864">
            <v>0</v>
          </cell>
          <cell r="L864">
            <v>192.20635999999999</v>
          </cell>
          <cell r="M864">
            <v>32.42</v>
          </cell>
          <cell r="O864">
            <v>2.2744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MARIANA ALBUQUERQUE DE PAULA AUGUSTO</v>
          </cell>
          <cell r="F865" t="str">
            <v>2 - Outros Profissionais da Saúde</v>
          </cell>
          <cell r="G865" t="str">
            <v>5211-30</v>
          </cell>
          <cell r="H865" t="str">
            <v>04/2026</v>
          </cell>
          <cell r="I865">
            <v>0</v>
          </cell>
          <cell r="J865">
            <v>140.536</v>
          </cell>
          <cell r="K865">
            <v>0</v>
          </cell>
          <cell r="M865">
            <v>0</v>
          </cell>
          <cell r="S865">
            <v>106.44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MARIANA DE OLIVEIRA SANTOS CABRAL</v>
          </cell>
          <cell r="F866" t="str">
            <v>3 - Administrativo</v>
          </cell>
          <cell r="G866" t="str">
            <v>1312-10</v>
          </cell>
          <cell r="H866" t="str">
            <v>04/2026</v>
          </cell>
          <cell r="I866">
            <v>0</v>
          </cell>
          <cell r="J866">
            <v>596.18560000000002</v>
          </cell>
          <cell r="K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MARIANA VIANA DA SILVA</v>
          </cell>
          <cell r="F867" t="str">
            <v>3 - Administrativo</v>
          </cell>
          <cell r="G867" t="str">
            <v>4110-10</v>
          </cell>
          <cell r="H867" t="str">
            <v>04/2026</v>
          </cell>
          <cell r="I867">
            <v>0</v>
          </cell>
          <cell r="J867">
            <v>0</v>
          </cell>
          <cell r="K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MARIANNE MIRANDA MELO</v>
          </cell>
          <cell r="F868" t="str">
            <v>3 - Administrativo</v>
          </cell>
          <cell r="G868" t="str">
            <v>4110-10</v>
          </cell>
          <cell r="H868" t="str">
            <v>04/2026</v>
          </cell>
          <cell r="I868">
            <v>0</v>
          </cell>
          <cell r="J868">
            <v>36.879199999999997</v>
          </cell>
          <cell r="M868">
            <v>0</v>
          </cell>
          <cell r="S868">
            <v>0</v>
          </cell>
          <cell r="U868">
            <v>5.33</v>
          </cell>
        </row>
        <row r="869">
          <cell r="C869" t="str">
            <v>HOSPITAL DOM HÉLDER CÂMARA - CG. Nº 018/2022</v>
          </cell>
          <cell r="E869" t="str">
            <v>MARIELLY OLIVEIRA DE SOUZA</v>
          </cell>
          <cell r="F869" t="str">
            <v>3 - Administrativo</v>
          </cell>
          <cell r="G869" t="str">
            <v>4110-10</v>
          </cell>
          <cell r="H869" t="str">
            <v>04/2026</v>
          </cell>
          <cell r="I869">
            <v>0</v>
          </cell>
          <cell r="J869">
            <v>129.68</v>
          </cell>
          <cell r="K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MARILIA ALVES DA SILVA</v>
          </cell>
          <cell r="F870" t="str">
            <v>3 - Administrativo</v>
          </cell>
          <cell r="G870" t="str">
            <v>4110-10</v>
          </cell>
          <cell r="H870" t="str">
            <v>04/2026</v>
          </cell>
          <cell r="I870">
            <v>0</v>
          </cell>
          <cell r="J870">
            <v>16.21</v>
          </cell>
          <cell r="K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MARILIA DO NASCIMENTO SANTOS</v>
          </cell>
          <cell r="F871" t="str">
            <v>2 - Outros Profissionais da Saúde</v>
          </cell>
          <cell r="G871" t="str">
            <v>3222-05</v>
          </cell>
          <cell r="H871" t="str">
            <v>04/2026</v>
          </cell>
          <cell r="I871">
            <v>0</v>
          </cell>
          <cell r="J871">
            <v>451.53680000000003</v>
          </cell>
          <cell r="K871">
            <v>0</v>
          </cell>
          <cell r="L871">
            <v>192.20635999999999</v>
          </cell>
          <cell r="M871">
            <v>32.42</v>
          </cell>
          <cell r="O871">
            <v>2.2744</v>
          </cell>
          <cell r="S871">
            <v>0</v>
          </cell>
          <cell r="U871">
            <v>81.02</v>
          </cell>
        </row>
        <row r="872">
          <cell r="C872" t="str">
            <v>HOSPITAL DOM HÉLDER CÂMARA - CG. Nº 018/2022</v>
          </cell>
          <cell r="E872" t="str">
            <v>MARILIA GABRIELA COSTA LEITE</v>
          </cell>
          <cell r="F872" t="str">
            <v>2 - Outros Profissionais da Saúde</v>
          </cell>
          <cell r="G872" t="str">
            <v>2235-05</v>
          </cell>
          <cell r="H872" t="str">
            <v>04/2026</v>
          </cell>
          <cell r="I872">
            <v>0</v>
          </cell>
          <cell r="J872">
            <v>660.08879999999999</v>
          </cell>
          <cell r="K872">
            <v>0</v>
          </cell>
          <cell r="M872">
            <v>0</v>
          </cell>
          <cell r="O872">
            <v>4.7744</v>
          </cell>
          <cell r="S872">
            <v>111.54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MARILIA MEDEIROS DOS SANTOS</v>
          </cell>
          <cell r="F873" t="str">
            <v>2 - Outros Profissionais da Saúde</v>
          </cell>
          <cell r="G873" t="str">
            <v>2235-05</v>
          </cell>
          <cell r="H873" t="str">
            <v>04/2026</v>
          </cell>
          <cell r="I873">
            <v>0</v>
          </cell>
          <cell r="J873">
            <v>643.56799999999998</v>
          </cell>
          <cell r="K873">
            <v>0</v>
          </cell>
          <cell r="M873">
            <v>0</v>
          </cell>
          <cell r="O873">
            <v>4.7744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MARINA SOARES DE BARROS</v>
          </cell>
          <cell r="F874" t="str">
            <v>2 - Outros Profissionais da Saúde</v>
          </cell>
          <cell r="G874" t="str">
            <v>2236-05</v>
          </cell>
          <cell r="H874" t="str">
            <v>04/2026</v>
          </cell>
          <cell r="I874">
            <v>0</v>
          </cell>
          <cell r="J874">
            <v>283.86399999999998</v>
          </cell>
          <cell r="K874">
            <v>0</v>
          </cell>
          <cell r="M874">
            <v>0</v>
          </cell>
          <cell r="O874">
            <v>4.7744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MARINALVA MAXIMINO QUEIROZ DE CARVALHO</v>
          </cell>
          <cell r="F875" t="str">
            <v>2 - Outros Profissionais da Saúde</v>
          </cell>
          <cell r="G875" t="str">
            <v>3241-15</v>
          </cell>
          <cell r="H875" t="str">
            <v>04/2026</v>
          </cell>
          <cell r="I875">
            <v>0</v>
          </cell>
          <cell r="J875">
            <v>345.38720000000001</v>
          </cell>
          <cell r="K875">
            <v>0</v>
          </cell>
          <cell r="L875">
            <v>192.20635999999999</v>
          </cell>
          <cell r="M875">
            <v>2.41</v>
          </cell>
          <cell r="O875">
            <v>2.2744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MARINEIDE JULIA CAVALCANTE SILVA</v>
          </cell>
          <cell r="F876" t="str">
            <v>2 - Outros Profissionais da Saúde</v>
          </cell>
          <cell r="G876" t="str">
            <v>3222-05</v>
          </cell>
          <cell r="H876" t="str">
            <v>04/2026</v>
          </cell>
          <cell r="I876">
            <v>0</v>
          </cell>
          <cell r="J876">
            <v>444.58479999999997</v>
          </cell>
          <cell r="K876">
            <v>0</v>
          </cell>
          <cell r="M876">
            <v>0</v>
          </cell>
          <cell r="O876">
            <v>2.2744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MARIO BARBOSA DE MELO NETO</v>
          </cell>
          <cell r="F877" t="str">
            <v>2 - Outros Profissionais da Saúde</v>
          </cell>
          <cell r="G877" t="str">
            <v>3222-05</v>
          </cell>
          <cell r="H877" t="str">
            <v>04/2026</v>
          </cell>
          <cell r="I877">
            <v>0</v>
          </cell>
          <cell r="J877">
            <v>408.06079999999997</v>
          </cell>
          <cell r="K877">
            <v>0</v>
          </cell>
          <cell r="L877">
            <v>192.20635999999999</v>
          </cell>
          <cell r="M877">
            <v>32.42</v>
          </cell>
          <cell r="O877">
            <v>2.2744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MARIO JOSE DA SILVA</v>
          </cell>
          <cell r="F878" t="str">
            <v>3 - Administrativo</v>
          </cell>
          <cell r="G878" t="str">
            <v>5174-10</v>
          </cell>
          <cell r="H878" t="str">
            <v>04/2026</v>
          </cell>
          <cell r="I878">
            <v>0</v>
          </cell>
          <cell r="J878">
            <v>149.96799999999999</v>
          </cell>
          <cell r="K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MARIZA MARIA DE SOUZA SANTOS</v>
          </cell>
          <cell r="F879" t="str">
            <v>3 - Administrativo</v>
          </cell>
          <cell r="G879" t="str">
            <v>4110-10</v>
          </cell>
          <cell r="H879" t="str">
            <v>04/2026</v>
          </cell>
          <cell r="I879">
            <v>0</v>
          </cell>
          <cell r="J879">
            <v>168.6208</v>
          </cell>
          <cell r="K879">
            <v>0</v>
          </cell>
          <cell r="L879">
            <v>192.20635999999999</v>
          </cell>
          <cell r="M879">
            <v>32.42</v>
          </cell>
          <cell r="S879">
            <v>97.26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MARKEDONIS ALMEIDA DA SILVA</v>
          </cell>
          <cell r="F880" t="str">
            <v>2 - Outros Profissionais da Saúde</v>
          </cell>
          <cell r="G880" t="str">
            <v>2236-05</v>
          </cell>
          <cell r="H880" t="str">
            <v>04/2026</v>
          </cell>
          <cell r="I880">
            <v>0</v>
          </cell>
          <cell r="J880">
            <v>265.68720000000002</v>
          </cell>
          <cell r="K880">
            <v>0</v>
          </cell>
          <cell r="L880">
            <v>192.20635999999999</v>
          </cell>
          <cell r="M880">
            <v>3.06</v>
          </cell>
          <cell r="O880">
            <v>4.7744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MARKYSSA ROCHA GONCALVES DE OLIVEIRA</v>
          </cell>
          <cell r="F881" t="str">
            <v>2 - Outros Profissionais da Saúde</v>
          </cell>
          <cell r="G881" t="str">
            <v>3222-05</v>
          </cell>
          <cell r="H881" t="str">
            <v>04/2026</v>
          </cell>
          <cell r="I881">
            <v>0</v>
          </cell>
          <cell r="J881">
            <v>0</v>
          </cell>
          <cell r="K881">
            <v>0</v>
          </cell>
          <cell r="M881">
            <v>0</v>
          </cell>
          <cell r="O881">
            <v>2.2744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MARTA ANICETO MALAFAIA</v>
          </cell>
          <cell r="F882" t="str">
            <v>3 - Administrativo</v>
          </cell>
          <cell r="G882" t="str">
            <v>5143-20</v>
          </cell>
          <cell r="H882" t="str">
            <v>04/2026</v>
          </cell>
          <cell r="I882">
            <v>0</v>
          </cell>
          <cell r="J882">
            <v>245.44239999999999</v>
          </cell>
          <cell r="K882">
            <v>0</v>
          </cell>
          <cell r="L882">
            <v>192.20635999999999</v>
          </cell>
          <cell r="M882">
            <v>32.42</v>
          </cell>
          <cell r="S882">
            <v>97.26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MARTA MARQUES DA SILVA</v>
          </cell>
          <cell r="F883" t="str">
            <v>2 - Outros Profissionais da Saúde</v>
          </cell>
          <cell r="G883" t="str">
            <v>3222-05</v>
          </cell>
          <cell r="H883" t="str">
            <v>04/2026</v>
          </cell>
          <cell r="I883">
            <v>0</v>
          </cell>
          <cell r="J883">
            <v>382.73200000000003</v>
          </cell>
          <cell r="K883">
            <v>0</v>
          </cell>
          <cell r="L883">
            <v>192.20635999999999</v>
          </cell>
          <cell r="M883">
            <v>32.42</v>
          </cell>
          <cell r="O883">
            <v>2.2744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MATHEUS BRANDAO TEIXEIRA</v>
          </cell>
          <cell r="F884" t="str">
            <v>2 - Outros Profissionais da Saúde</v>
          </cell>
          <cell r="G884" t="str">
            <v>5211-30</v>
          </cell>
          <cell r="H884" t="str">
            <v>04/2026</v>
          </cell>
          <cell r="I884">
            <v>0</v>
          </cell>
          <cell r="J884">
            <v>141.92160000000001</v>
          </cell>
          <cell r="K884">
            <v>0</v>
          </cell>
          <cell r="M884">
            <v>0</v>
          </cell>
          <cell r="S884">
            <v>64.5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MATHEUS FELIPE GONCALVES DE LIMA LOPES</v>
          </cell>
          <cell r="F885" t="str">
            <v>2 - Outros Profissionais da Saúde</v>
          </cell>
          <cell r="G885" t="str">
            <v>2235-05</v>
          </cell>
          <cell r="H885" t="str">
            <v>04/2026</v>
          </cell>
          <cell r="I885">
            <v>0</v>
          </cell>
          <cell r="J885">
            <v>613.08079999999995</v>
          </cell>
          <cell r="K885">
            <v>0</v>
          </cell>
          <cell r="L885">
            <v>192.20635999999999</v>
          </cell>
          <cell r="M885">
            <v>3.33</v>
          </cell>
          <cell r="O885">
            <v>4.7744</v>
          </cell>
          <cell r="S885">
            <v>133.31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MATHEUS FERREIRA CONRADO</v>
          </cell>
          <cell r="F886" t="str">
            <v>2 - Outros Profissionais da Saúde</v>
          </cell>
          <cell r="G886" t="str">
            <v>2236-05</v>
          </cell>
          <cell r="H886" t="str">
            <v>04/2026</v>
          </cell>
          <cell r="I886">
            <v>0</v>
          </cell>
          <cell r="J886">
            <v>210.70959999999999</v>
          </cell>
          <cell r="K886">
            <v>0</v>
          </cell>
          <cell r="L886">
            <v>192.20635999999999</v>
          </cell>
          <cell r="M886">
            <v>2.36</v>
          </cell>
          <cell r="O886">
            <v>4.7744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MATHEUS GUEDES MARCOLINO</v>
          </cell>
          <cell r="F887" t="str">
            <v>3 - Administrativo</v>
          </cell>
          <cell r="G887" t="str">
            <v>4110-10</v>
          </cell>
          <cell r="H887" t="str">
            <v>04/2026</v>
          </cell>
          <cell r="I887">
            <v>0</v>
          </cell>
          <cell r="J887">
            <v>138.60079999999999</v>
          </cell>
          <cell r="K887">
            <v>0</v>
          </cell>
          <cell r="L887">
            <v>192.20635999999999</v>
          </cell>
          <cell r="M887">
            <v>32.42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MAURICIO FERREIRA DE LIMA FILHO</v>
          </cell>
          <cell r="F888" t="str">
            <v>2 - Outros Profissionais da Saúde</v>
          </cell>
          <cell r="G888" t="str">
            <v>5151-10</v>
          </cell>
          <cell r="H888" t="str">
            <v>04/2026</v>
          </cell>
          <cell r="I888">
            <v>0</v>
          </cell>
          <cell r="J888">
            <v>155.61600000000001</v>
          </cell>
          <cell r="K888">
            <v>0</v>
          </cell>
          <cell r="L888">
            <v>192.20635999999999</v>
          </cell>
          <cell r="M888">
            <v>32.42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MAURILI MARIANA SILVA LIMA</v>
          </cell>
          <cell r="F889" t="str">
            <v>2 - Outros Profissionais da Saúde</v>
          </cell>
          <cell r="G889" t="str">
            <v>3222-05</v>
          </cell>
          <cell r="H889" t="str">
            <v>04/2026</v>
          </cell>
          <cell r="I889">
            <v>0</v>
          </cell>
          <cell r="J889">
            <v>328.24</v>
          </cell>
          <cell r="K889">
            <v>0</v>
          </cell>
          <cell r="M889">
            <v>0</v>
          </cell>
          <cell r="O889">
            <v>2.2744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MAURILIO DOS SANTOS</v>
          </cell>
          <cell r="F890" t="str">
            <v>3 - Administrativo</v>
          </cell>
          <cell r="G890" t="str">
            <v>5174-10</v>
          </cell>
          <cell r="H890" t="str">
            <v>04/2026</v>
          </cell>
          <cell r="I890">
            <v>0</v>
          </cell>
          <cell r="J890">
            <v>115.3672</v>
          </cell>
          <cell r="K890">
            <v>0</v>
          </cell>
          <cell r="L890">
            <v>192.20635999999999</v>
          </cell>
          <cell r="M890">
            <v>32.42</v>
          </cell>
          <cell r="S890">
            <v>97.26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MAURISIA CONCEICAO DE OLIVEIRA SANTANA</v>
          </cell>
          <cell r="F891" t="str">
            <v>2 - Outros Profissionais da Saúde</v>
          </cell>
          <cell r="G891" t="str">
            <v>3222-05</v>
          </cell>
          <cell r="H891" t="str">
            <v>04/2026</v>
          </cell>
          <cell r="I891">
            <v>0</v>
          </cell>
          <cell r="J891">
            <v>703.14800000000002</v>
          </cell>
          <cell r="K891">
            <v>0</v>
          </cell>
          <cell r="L891">
            <v>192.20635999999999</v>
          </cell>
          <cell r="M891">
            <v>32.42</v>
          </cell>
          <cell r="O891">
            <v>2.2744</v>
          </cell>
          <cell r="S891">
            <v>97.26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MAURO EDUARDO DOS SANTOS DE SANTANA</v>
          </cell>
          <cell r="F892" t="str">
            <v>2 - Outros Profissionais da Saúde</v>
          </cell>
          <cell r="G892" t="str">
            <v>3222-05</v>
          </cell>
          <cell r="H892" t="str">
            <v>04/2026</v>
          </cell>
          <cell r="I892">
            <v>0</v>
          </cell>
          <cell r="J892">
            <v>454.01839999999999</v>
          </cell>
          <cell r="K892">
            <v>0</v>
          </cell>
          <cell r="L892">
            <v>192.20635999999999</v>
          </cell>
          <cell r="M892">
            <v>32.42</v>
          </cell>
          <cell r="O892">
            <v>2.2744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MAURO JOSE MENDES DA SILVA JUNIOR</v>
          </cell>
          <cell r="F893" t="str">
            <v>2 - Outros Profissionais da Saúde</v>
          </cell>
          <cell r="G893" t="str">
            <v>3226-05</v>
          </cell>
          <cell r="H893" t="str">
            <v>04/2026</v>
          </cell>
          <cell r="I893">
            <v>0</v>
          </cell>
          <cell r="J893">
            <v>156.60640000000001</v>
          </cell>
          <cell r="K893">
            <v>0</v>
          </cell>
          <cell r="L893">
            <v>192.20635999999999</v>
          </cell>
          <cell r="M893">
            <v>32.42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MAXA BLEYA GALDINO DO CARMO</v>
          </cell>
          <cell r="F894" t="str">
            <v>2 - Outros Profissionais da Saúde</v>
          </cell>
          <cell r="G894" t="str">
            <v>2234-05</v>
          </cell>
          <cell r="H894" t="str">
            <v>04/2026</v>
          </cell>
          <cell r="I894">
            <v>0</v>
          </cell>
          <cell r="J894">
            <v>467.05119999999999</v>
          </cell>
          <cell r="K894">
            <v>0</v>
          </cell>
          <cell r="M894">
            <v>0</v>
          </cell>
          <cell r="O894">
            <v>2.2744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MAYARA ELISABETH CARVALHO DE LIMA IGNACIO</v>
          </cell>
          <cell r="F895" t="str">
            <v>3 - Administrativo</v>
          </cell>
          <cell r="G895" t="str">
            <v>3912-10</v>
          </cell>
          <cell r="H895" t="str">
            <v>04/2026</v>
          </cell>
          <cell r="I895">
            <v>0</v>
          </cell>
          <cell r="J895">
            <v>613.43520000000001</v>
          </cell>
          <cell r="K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MAYARA MARIA DO CARMO SILVA</v>
          </cell>
          <cell r="F896" t="str">
            <v>2 - Outros Profissionais da Saúde</v>
          </cell>
          <cell r="G896" t="str">
            <v>3222-05</v>
          </cell>
          <cell r="H896" t="str">
            <v>04/2026</v>
          </cell>
          <cell r="I896">
            <v>0</v>
          </cell>
          <cell r="J896">
            <v>436.66</v>
          </cell>
          <cell r="K896">
            <v>0</v>
          </cell>
          <cell r="L896">
            <v>192.20635999999999</v>
          </cell>
          <cell r="M896">
            <v>32.42</v>
          </cell>
          <cell r="O896">
            <v>2.2744</v>
          </cell>
          <cell r="S896">
            <v>94.99</v>
          </cell>
          <cell r="U896">
            <v>78.319999999999993</v>
          </cell>
        </row>
        <row r="897">
          <cell r="C897" t="str">
            <v>HOSPITAL DOM HÉLDER CÂMARA - CG. Nº 018/2022</v>
          </cell>
          <cell r="E897" t="str">
            <v>MAYARA MARIA SILVA DE ABREU</v>
          </cell>
          <cell r="F897" t="str">
            <v>2 - Outros Profissionais da Saúde</v>
          </cell>
          <cell r="G897" t="str">
            <v>3222-05</v>
          </cell>
          <cell r="H897" t="str">
            <v>04/2026</v>
          </cell>
          <cell r="I897">
            <v>0</v>
          </cell>
          <cell r="J897">
            <v>422.24639999999999</v>
          </cell>
          <cell r="K897">
            <v>0</v>
          </cell>
          <cell r="M897">
            <v>0</v>
          </cell>
          <cell r="O897">
            <v>2.2744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MAYARA VITORIA GOUVEIA DE MELO</v>
          </cell>
          <cell r="F898" t="str">
            <v>2 - Outros Profissionais da Saúde</v>
          </cell>
          <cell r="G898" t="str">
            <v>3222-05</v>
          </cell>
          <cell r="H898" t="str">
            <v>04/2026</v>
          </cell>
          <cell r="I898">
            <v>0</v>
          </cell>
          <cell r="J898">
            <v>421.02879999999999</v>
          </cell>
          <cell r="K898">
            <v>0</v>
          </cell>
          <cell r="L898">
            <v>192.20635999999999</v>
          </cell>
          <cell r="M898">
            <v>32.42</v>
          </cell>
          <cell r="O898">
            <v>2.2744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MAYRA MARIA DE LOURDES SILVA DE MELO SANTOS</v>
          </cell>
          <cell r="F899" t="str">
            <v>2 - Outros Profissionais da Saúde</v>
          </cell>
          <cell r="G899" t="str">
            <v>2235-05</v>
          </cell>
          <cell r="H899" t="str">
            <v>04/2026</v>
          </cell>
          <cell r="I899">
            <v>0</v>
          </cell>
          <cell r="J899">
            <v>564.76</v>
          </cell>
          <cell r="K899">
            <v>0</v>
          </cell>
          <cell r="L899">
            <v>192.20635999999999</v>
          </cell>
          <cell r="M899">
            <v>3.59</v>
          </cell>
          <cell r="O899">
            <v>4.7744</v>
          </cell>
          <cell r="S899">
            <v>143.65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MERCIA DA SILVA CAETANO</v>
          </cell>
          <cell r="F900" t="str">
            <v>2 - Outros Profissionais da Saúde</v>
          </cell>
          <cell r="G900" t="str">
            <v>2235-05</v>
          </cell>
          <cell r="H900" t="str">
            <v>04/2026</v>
          </cell>
          <cell r="I900">
            <v>0</v>
          </cell>
          <cell r="J900">
            <v>546.80240000000003</v>
          </cell>
          <cell r="K900">
            <v>0</v>
          </cell>
          <cell r="L900">
            <v>192.20635999999999</v>
          </cell>
          <cell r="M900">
            <v>3.59</v>
          </cell>
          <cell r="O900">
            <v>4.7744</v>
          </cell>
          <cell r="S900">
            <v>143.65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MERCIA ELIZABETE DA SILVA</v>
          </cell>
          <cell r="F901" t="str">
            <v>2 - Outros Profissionais da Saúde</v>
          </cell>
          <cell r="G901" t="str">
            <v>3222-05</v>
          </cell>
          <cell r="H901" t="str">
            <v>04/2026</v>
          </cell>
          <cell r="I901">
            <v>0</v>
          </cell>
          <cell r="J901">
            <v>430.8272</v>
          </cell>
          <cell r="K901">
            <v>0</v>
          </cell>
          <cell r="M901">
            <v>0</v>
          </cell>
          <cell r="O901">
            <v>2.2744</v>
          </cell>
          <cell r="S901">
            <v>97.26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MICAELY KELLY SILVA DOS SANTOS</v>
          </cell>
          <cell r="F902" t="str">
            <v>2 - Outros Profissionais da Saúde</v>
          </cell>
          <cell r="G902" t="str">
            <v>2235-05</v>
          </cell>
          <cell r="H902" t="str">
            <v>04/2026</v>
          </cell>
          <cell r="I902">
            <v>0</v>
          </cell>
          <cell r="J902">
            <v>865.91279999999995</v>
          </cell>
          <cell r="K902">
            <v>0</v>
          </cell>
          <cell r="M902">
            <v>0</v>
          </cell>
          <cell r="O902">
            <v>4.7744</v>
          </cell>
          <cell r="S902">
            <v>0</v>
          </cell>
          <cell r="U902">
            <v>24.05</v>
          </cell>
        </row>
        <row r="903">
          <cell r="C903" t="str">
            <v>HOSPITAL DOM HÉLDER CÂMARA - CG. Nº 018/2022</v>
          </cell>
          <cell r="E903" t="str">
            <v>MICHELE MARIA SANTOS DA SILVA</v>
          </cell>
          <cell r="F903" t="str">
            <v>3 - Administrativo</v>
          </cell>
          <cell r="G903" t="str">
            <v>4110-10</v>
          </cell>
          <cell r="H903" t="str">
            <v>04/2026</v>
          </cell>
          <cell r="I903">
            <v>0</v>
          </cell>
          <cell r="J903">
            <v>149.13200000000001</v>
          </cell>
          <cell r="K903">
            <v>0</v>
          </cell>
          <cell r="L903">
            <v>192.20635999999999</v>
          </cell>
          <cell r="M903">
            <v>32.42</v>
          </cell>
          <cell r="S903">
            <v>97.26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MICHELINE LUCIA SANTOS VIEIRA</v>
          </cell>
          <cell r="F904" t="str">
            <v>2 - Outros Profissionais da Saúde</v>
          </cell>
          <cell r="G904" t="str">
            <v>2235-05</v>
          </cell>
          <cell r="H904" t="str">
            <v>04/2026</v>
          </cell>
          <cell r="I904">
            <v>0</v>
          </cell>
          <cell r="J904">
            <v>638.74559999999997</v>
          </cell>
          <cell r="K904">
            <v>0</v>
          </cell>
          <cell r="M904">
            <v>0</v>
          </cell>
          <cell r="O904">
            <v>4.7744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MICHELLE GAUDENCIO DA SILVA</v>
          </cell>
          <cell r="F905" t="str">
            <v>3 - Administrativo</v>
          </cell>
          <cell r="G905" t="str">
            <v>5143-20</v>
          </cell>
          <cell r="H905" t="str">
            <v>04/2026</v>
          </cell>
          <cell r="I905">
            <v>0</v>
          </cell>
          <cell r="J905">
            <v>255.07839999999999</v>
          </cell>
          <cell r="K905">
            <v>0</v>
          </cell>
          <cell r="L905">
            <v>192.20635999999999</v>
          </cell>
          <cell r="M905">
            <v>44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MICHELLY CRISTINA DE LIRA VALERIO</v>
          </cell>
          <cell r="F906" t="str">
            <v>2 - Outros Profissionais da Saúde</v>
          </cell>
          <cell r="G906" t="str">
            <v>5211-30</v>
          </cell>
          <cell r="H906" t="str">
            <v>04/2026</v>
          </cell>
          <cell r="I906">
            <v>0</v>
          </cell>
          <cell r="J906">
            <v>160.05600000000001</v>
          </cell>
          <cell r="K906">
            <v>0</v>
          </cell>
          <cell r="L906">
            <v>192.20635999999999</v>
          </cell>
          <cell r="M906">
            <v>35.479999999999997</v>
          </cell>
          <cell r="S906">
            <v>0</v>
          </cell>
          <cell r="U906">
            <v>106.67</v>
          </cell>
        </row>
        <row r="907">
          <cell r="C907" t="str">
            <v>HOSPITAL DOM HÉLDER CÂMARA - CG. Nº 018/2022</v>
          </cell>
          <cell r="E907" t="str">
            <v>MICILENE ALEXANDRE DA SILVA</v>
          </cell>
          <cell r="F907" t="str">
            <v>2 - Outros Profissionais da Saúde</v>
          </cell>
          <cell r="G907" t="str">
            <v>3222-05</v>
          </cell>
          <cell r="H907" t="str">
            <v>04/2026</v>
          </cell>
          <cell r="I907">
            <v>0</v>
          </cell>
          <cell r="J907">
            <v>445.07440000000003</v>
          </cell>
          <cell r="K907">
            <v>0</v>
          </cell>
          <cell r="L907">
            <v>192.20635999999999</v>
          </cell>
          <cell r="M907">
            <v>32.42</v>
          </cell>
          <cell r="O907">
            <v>2.2744</v>
          </cell>
          <cell r="S907">
            <v>0</v>
          </cell>
          <cell r="U907">
            <v>56.71</v>
          </cell>
        </row>
        <row r="908">
          <cell r="C908" t="str">
            <v>HOSPITAL DOM HÉLDER CÂMARA - CG. Nº 018/2022</v>
          </cell>
          <cell r="E908" t="str">
            <v>MIDIAM CRISTINA DO CARMO</v>
          </cell>
          <cell r="F908" t="str">
            <v>2 - Outros Profissionais da Saúde</v>
          </cell>
          <cell r="G908" t="str">
            <v>5211-30</v>
          </cell>
          <cell r="H908" t="str">
            <v>04/2026</v>
          </cell>
          <cell r="I908">
            <v>0</v>
          </cell>
          <cell r="J908">
            <v>298.22239999999999</v>
          </cell>
          <cell r="K908">
            <v>0</v>
          </cell>
          <cell r="L908">
            <v>192.20635999999999</v>
          </cell>
          <cell r="M908">
            <v>35.479999999999997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MIDIAN RODRIGUES DA SILVA</v>
          </cell>
          <cell r="F909" t="str">
            <v>2 - Outros Profissionais da Saúde</v>
          </cell>
          <cell r="G909" t="str">
            <v>3222-05</v>
          </cell>
          <cell r="H909" t="str">
            <v>04/2026</v>
          </cell>
          <cell r="I909">
            <v>0</v>
          </cell>
          <cell r="J909">
            <v>459.82639999999998</v>
          </cell>
          <cell r="K909">
            <v>0</v>
          </cell>
          <cell r="L909">
            <v>192.20635999999999</v>
          </cell>
          <cell r="M909">
            <v>32.42</v>
          </cell>
          <cell r="O909">
            <v>2.2744</v>
          </cell>
          <cell r="S909">
            <v>89.48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MIKAEL DO NASCIMENTO HENRIQUE</v>
          </cell>
          <cell r="F910" t="str">
            <v>3 - Administrativo</v>
          </cell>
          <cell r="G910" t="str">
            <v>4110-10</v>
          </cell>
          <cell r="H910" t="str">
            <v>04/2026</v>
          </cell>
          <cell r="I910">
            <v>0</v>
          </cell>
          <cell r="J910">
            <v>179.67760000000001</v>
          </cell>
          <cell r="K910">
            <v>0</v>
          </cell>
          <cell r="L910">
            <v>192.20635999999999</v>
          </cell>
          <cell r="M910">
            <v>32.42</v>
          </cell>
          <cell r="S910">
            <v>97.26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MILENA ANATHIE MARTINEZ BONAFE DE MELLO MOTTA</v>
          </cell>
          <cell r="F911" t="str">
            <v>3 - Administrativo</v>
          </cell>
          <cell r="G911" t="str">
            <v>1426-05</v>
          </cell>
          <cell r="H911" t="str">
            <v>04/2026</v>
          </cell>
          <cell r="I911">
            <v>0</v>
          </cell>
          <cell r="J911">
            <v>1486.3032000000001</v>
          </cell>
          <cell r="K911">
            <v>0</v>
          </cell>
          <cell r="L911">
            <v>192.20635999999999</v>
          </cell>
          <cell r="M911">
            <v>44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MILENA DE SOUZA LEAO</v>
          </cell>
          <cell r="F912" t="str">
            <v>2 - Outros Profissionais da Saúde</v>
          </cell>
          <cell r="G912" t="str">
            <v>2236-05</v>
          </cell>
          <cell r="H912" t="str">
            <v>04/2026</v>
          </cell>
          <cell r="I912">
            <v>0</v>
          </cell>
          <cell r="J912">
            <v>275.48480000000001</v>
          </cell>
          <cell r="K912">
            <v>0</v>
          </cell>
          <cell r="L912">
            <v>192.20635999999999</v>
          </cell>
          <cell r="M912">
            <v>2.36</v>
          </cell>
          <cell r="O912">
            <v>4.7744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MILENE MARIA DOS SANTOS SANTANA</v>
          </cell>
          <cell r="F913" t="str">
            <v>2 - Outros Profissionais da Saúde</v>
          </cell>
          <cell r="G913" t="str">
            <v>3222-05</v>
          </cell>
          <cell r="H913" t="str">
            <v>04/2026</v>
          </cell>
          <cell r="I913">
            <v>0</v>
          </cell>
          <cell r="J913">
            <v>439.66640000000001</v>
          </cell>
          <cell r="K913">
            <v>0</v>
          </cell>
          <cell r="M913">
            <v>0</v>
          </cell>
          <cell r="O913">
            <v>2.2744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MILLENA LAYANE DE SANTANA</v>
          </cell>
          <cell r="F914" t="str">
            <v>2 - Outros Profissionais da Saúde</v>
          </cell>
          <cell r="G914" t="str">
            <v>3222-05</v>
          </cell>
          <cell r="H914" t="str">
            <v>04/2026</v>
          </cell>
          <cell r="I914">
            <v>0</v>
          </cell>
          <cell r="J914">
            <v>414.98160000000001</v>
          </cell>
          <cell r="K914">
            <v>0</v>
          </cell>
          <cell r="L914">
            <v>192.20635999999999</v>
          </cell>
          <cell r="M914">
            <v>32.42</v>
          </cell>
          <cell r="O914">
            <v>2.2744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MILLENA RUFINO DE SOUSA</v>
          </cell>
          <cell r="F915" t="str">
            <v>2 - Outros Profissionais da Saúde</v>
          </cell>
          <cell r="G915" t="str">
            <v>2235-05</v>
          </cell>
          <cell r="H915" t="str">
            <v>04/2026</v>
          </cell>
          <cell r="I915">
            <v>0</v>
          </cell>
          <cell r="J915">
            <v>566.69920000000002</v>
          </cell>
          <cell r="K915">
            <v>0</v>
          </cell>
          <cell r="L915">
            <v>192.20635999999999</v>
          </cell>
          <cell r="M915">
            <v>2.79</v>
          </cell>
          <cell r="O915">
            <v>4.7744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MIRELA SANTOS DA SILVA</v>
          </cell>
          <cell r="F916" t="str">
            <v>2 - Outros Profissionais da Saúde</v>
          </cell>
          <cell r="G916" t="str">
            <v>3222-05</v>
          </cell>
          <cell r="H916" t="str">
            <v>04/2026</v>
          </cell>
          <cell r="I916">
            <v>0</v>
          </cell>
          <cell r="J916">
            <v>432.452</v>
          </cell>
          <cell r="K916">
            <v>0</v>
          </cell>
          <cell r="M916">
            <v>0</v>
          </cell>
          <cell r="O916">
            <v>2.2744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MIRELE DE OLIVEIRA SILVA</v>
          </cell>
          <cell r="F917" t="str">
            <v>2 - Outros Profissionais da Saúde</v>
          </cell>
          <cell r="G917" t="str">
            <v>5211-30</v>
          </cell>
          <cell r="H917" t="str">
            <v>04/2026</v>
          </cell>
          <cell r="I917">
            <v>0</v>
          </cell>
          <cell r="J917">
            <v>141.88640000000001</v>
          </cell>
          <cell r="K917">
            <v>0</v>
          </cell>
          <cell r="L917">
            <v>192.20635999999999</v>
          </cell>
          <cell r="M917">
            <v>35.479999999999997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MIRELLA SILVA MONTENEGRO CRUZ</v>
          </cell>
          <cell r="F918" t="str">
            <v>2 - Outros Profissionais da Saúde</v>
          </cell>
          <cell r="G918" t="str">
            <v>2235-05</v>
          </cell>
          <cell r="H918" t="str">
            <v>04/2026</v>
          </cell>
          <cell r="I918">
            <v>0</v>
          </cell>
          <cell r="J918">
            <v>612.84799999999996</v>
          </cell>
          <cell r="K918">
            <v>0</v>
          </cell>
          <cell r="M918">
            <v>0</v>
          </cell>
          <cell r="O918">
            <v>4.7744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MIRTS LOPES VASCONCELOS AMORIM</v>
          </cell>
          <cell r="F919" t="str">
            <v>2 - Outros Profissionais da Saúde</v>
          </cell>
          <cell r="G919" t="str">
            <v>2516-05</v>
          </cell>
          <cell r="H919" t="str">
            <v>04/2026</v>
          </cell>
          <cell r="I919">
            <v>0</v>
          </cell>
          <cell r="J919">
            <v>464.61599999999999</v>
          </cell>
          <cell r="K919">
            <v>0</v>
          </cell>
          <cell r="L919">
            <v>192.20635999999999</v>
          </cell>
          <cell r="M919">
            <v>44</v>
          </cell>
          <cell r="S919">
            <v>157.56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MITILENE FERNANDA CAVALCANTI XAVIER</v>
          </cell>
          <cell r="F920" t="str">
            <v>3 - Administrativo</v>
          </cell>
          <cell r="G920" t="str">
            <v>5163-45</v>
          </cell>
          <cell r="H920" t="str">
            <v>04/2026</v>
          </cell>
          <cell r="I920">
            <v>0</v>
          </cell>
          <cell r="J920">
            <v>201.93520000000001</v>
          </cell>
          <cell r="K920">
            <v>0</v>
          </cell>
          <cell r="M920">
            <v>0</v>
          </cell>
          <cell r="S920">
            <v>97.26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MOANNA KALLINY VITAL FERREIRA</v>
          </cell>
          <cell r="F921" t="str">
            <v>3 - Administrativo</v>
          </cell>
          <cell r="G921" t="str">
            <v>4110-10</v>
          </cell>
          <cell r="H921" t="str">
            <v>04/2026</v>
          </cell>
          <cell r="I921">
            <v>0</v>
          </cell>
          <cell r="J921">
            <v>149.13200000000001</v>
          </cell>
          <cell r="K921">
            <v>0</v>
          </cell>
          <cell r="L921">
            <v>192.20635999999999</v>
          </cell>
          <cell r="M921">
            <v>32.42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MOISES GOMES DA SILVA</v>
          </cell>
          <cell r="F922" t="str">
            <v>2 - Outros Profissionais da Saúde</v>
          </cell>
          <cell r="G922" t="str">
            <v>3222-05</v>
          </cell>
          <cell r="H922" t="str">
            <v>04/2026</v>
          </cell>
          <cell r="I922">
            <v>0</v>
          </cell>
          <cell r="J922">
            <v>0</v>
          </cell>
          <cell r="K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MONICA CRISTINA FERREIRA DA COSTA</v>
          </cell>
          <cell r="F923" t="str">
            <v>2 - Outros Profissionais da Saúde</v>
          </cell>
          <cell r="G923" t="str">
            <v>3241-15</v>
          </cell>
          <cell r="H923" t="str">
            <v>04/2026</v>
          </cell>
          <cell r="I923">
            <v>0</v>
          </cell>
          <cell r="J923">
            <v>344.86320000000001</v>
          </cell>
          <cell r="K923">
            <v>0</v>
          </cell>
          <cell r="M923">
            <v>0</v>
          </cell>
          <cell r="O923">
            <v>2.2744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MONICA MARIA PAIVA DA SILVA LIMA</v>
          </cell>
          <cell r="F924" t="str">
            <v>2 - Outros Profissionais da Saúde</v>
          </cell>
          <cell r="G924" t="str">
            <v>5152-05</v>
          </cell>
          <cell r="H924" t="str">
            <v>04/2026</v>
          </cell>
          <cell r="I924">
            <v>0</v>
          </cell>
          <cell r="J924">
            <v>186.02</v>
          </cell>
          <cell r="K924">
            <v>0</v>
          </cell>
          <cell r="M924">
            <v>0</v>
          </cell>
          <cell r="O924">
            <v>2.2744</v>
          </cell>
          <cell r="S924">
            <v>0</v>
          </cell>
          <cell r="U924">
            <v>72.209999999999994</v>
          </cell>
        </row>
        <row r="925">
          <cell r="C925" t="str">
            <v>HOSPITAL DOM HÉLDER CÂMARA - CG. Nº 018/2022</v>
          </cell>
          <cell r="E925" t="str">
            <v>MONICA SANTOS DA SILVA</v>
          </cell>
          <cell r="F925" t="str">
            <v>2 - Outros Profissionais da Saúde</v>
          </cell>
          <cell r="G925" t="str">
            <v>3222-05</v>
          </cell>
          <cell r="H925" t="str">
            <v>04/2026</v>
          </cell>
          <cell r="I925">
            <v>0</v>
          </cell>
          <cell r="J925">
            <v>408.06079999999997</v>
          </cell>
          <cell r="K925">
            <v>0</v>
          </cell>
          <cell r="L925">
            <v>192.20635999999999</v>
          </cell>
          <cell r="M925">
            <v>32.42</v>
          </cell>
          <cell r="O925">
            <v>2.2744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MONICA SUENIA DA SILVA</v>
          </cell>
          <cell r="F926" t="str">
            <v>2 - Outros Profissionais da Saúde</v>
          </cell>
          <cell r="G926" t="str">
            <v>3222-05</v>
          </cell>
          <cell r="H926" t="str">
            <v>04/2026</v>
          </cell>
          <cell r="I926">
            <v>0</v>
          </cell>
          <cell r="J926">
            <v>415.53519999999997</v>
          </cell>
          <cell r="K926">
            <v>0</v>
          </cell>
          <cell r="L926">
            <v>192.20635999999999</v>
          </cell>
          <cell r="M926">
            <v>32.42</v>
          </cell>
          <cell r="O926">
            <v>2.2744</v>
          </cell>
          <cell r="S926">
            <v>97.26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MONIQUE RAYANE MIRANDA FLORENTINO</v>
          </cell>
          <cell r="F927" t="str">
            <v>2 - Outros Profissionais da Saúde</v>
          </cell>
          <cell r="G927" t="str">
            <v>2236-05</v>
          </cell>
          <cell r="H927" t="str">
            <v>04/2026</v>
          </cell>
          <cell r="I927">
            <v>0</v>
          </cell>
          <cell r="J927">
            <v>289.54719999999998</v>
          </cell>
          <cell r="K927">
            <v>0</v>
          </cell>
          <cell r="L927">
            <v>192.20635999999999</v>
          </cell>
          <cell r="M927">
            <v>3.06</v>
          </cell>
          <cell r="O927">
            <v>4.7744</v>
          </cell>
          <cell r="S927">
            <v>0</v>
          </cell>
          <cell r="U927">
            <v>121.1</v>
          </cell>
        </row>
        <row r="928">
          <cell r="C928" t="str">
            <v>HOSPITAL DOM HÉLDER CÂMARA - CG. Nº 018/2022</v>
          </cell>
          <cell r="E928" t="str">
            <v>NARA LUCIA SOUZA DA SILVA</v>
          </cell>
          <cell r="F928" t="str">
            <v>2 - Outros Profissionais da Saúde</v>
          </cell>
          <cell r="G928" t="str">
            <v>2237-10</v>
          </cell>
          <cell r="H928" t="str">
            <v>04/2026</v>
          </cell>
          <cell r="I928">
            <v>0</v>
          </cell>
          <cell r="J928">
            <v>480.7688</v>
          </cell>
          <cell r="K928">
            <v>0</v>
          </cell>
          <cell r="M928">
            <v>0</v>
          </cell>
          <cell r="O928">
            <v>2.2744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NATACHA DA SILVA TORRES NOVAIS</v>
          </cell>
          <cell r="F929" t="str">
            <v>2 - Outros Profissionais da Saúde</v>
          </cell>
          <cell r="G929" t="str">
            <v>2238-10</v>
          </cell>
          <cell r="H929" t="str">
            <v>04/2026</v>
          </cell>
          <cell r="I929">
            <v>0</v>
          </cell>
          <cell r="J929">
            <v>280.97199999999998</v>
          </cell>
          <cell r="K929">
            <v>0</v>
          </cell>
          <cell r="L929">
            <v>192.20635999999999</v>
          </cell>
          <cell r="M929">
            <v>44</v>
          </cell>
          <cell r="S929">
            <v>0</v>
          </cell>
          <cell r="U929">
            <v>320</v>
          </cell>
        </row>
        <row r="930">
          <cell r="C930" t="str">
            <v>HOSPITAL DOM HÉLDER CÂMARA - CG. Nº 018/2022</v>
          </cell>
          <cell r="E930" t="str">
            <v>NATALI GLEYCE DE LIMA</v>
          </cell>
          <cell r="F930" t="str">
            <v>2 - Outros Profissionais da Saúde</v>
          </cell>
          <cell r="G930" t="str">
            <v>2235-05</v>
          </cell>
          <cell r="H930" t="str">
            <v>04/2026</v>
          </cell>
          <cell r="I930">
            <v>0</v>
          </cell>
          <cell r="J930">
            <v>600.46479999999997</v>
          </cell>
          <cell r="K930">
            <v>0</v>
          </cell>
          <cell r="L930">
            <v>192.20635999999999</v>
          </cell>
          <cell r="M930">
            <v>3.05</v>
          </cell>
          <cell r="O930">
            <v>4.7744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NATALIA CRISTINA DA SILVA CANDIDO</v>
          </cell>
          <cell r="F931" t="str">
            <v>2 - Outros Profissionais da Saúde</v>
          </cell>
          <cell r="G931" t="str">
            <v>5152-05</v>
          </cell>
          <cell r="H931" t="str">
            <v>04/2026</v>
          </cell>
          <cell r="I931">
            <v>0</v>
          </cell>
          <cell r="J931">
            <v>15.5616</v>
          </cell>
          <cell r="K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NATALIA DE BARROS MELO</v>
          </cell>
          <cell r="F932" t="str">
            <v>2 - Outros Profissionais da Saúde</v>
          </cell>
          <cell r="G932" t="str">
            <v>2236-05</v>
          </cell>
          <cell r="H932" t="str">
            <v>04/2026</v>
          </cell>
          <cell r="I932">
            <v>0</v>
          </cell>
          <cell r="J932">
            <v>291.42880000000002</v>
          </cell>
          <cell r="K932">
            <v>0</v>
          </cell>
          <cell r="L932">
            <v>192.20635999999999</v>
          </cell>
          <cell r="M932">
            <v>3.06</v>
          </cell>
          <cell r="O932">
            <v>4.7744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NATALIA MARIA BATISTA DA SILVA</v>
          </cell>
          <cell r="F933" t="str">
            <v>3 - Administrativo</v>
          </cell>
          <cell r="G933" t="str">
            <v>4110-10</v>
          </cell>
          <cell r="H933" t="str">
            <v>04/2026</v>
          </cell>
          <cell r="I933">
            <v>0</v>
          </cell>
          <cell r="J933">
            <v>129.68</v>
          </cell>
          <cell r="K933">
            <v>0</v>
          </cell>
          <cell r="L933">
            <v>192.20635999999999</v>
          </cell>
          <cell r="M933">
            <v>32.42</v>
          </cell>
          <cell r="S933">
            <v>84.29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NATALIE DE BARROS BERNARDINI MENDES</v>
          </cell>
          <cell r="F934" t="str">
            <v>2 - Outros Profissionais da Saúde</v>
          </cell>
          <cell r="G934" t="str">
            <v>3222-05</v>
          </cell>
          <cell r="H934" t="str">
            <v>04/2026</v>
          </cell>
          <cell r="I934">
            <v>0</v>
          </cell>
          <cell r="J934">
            <v>453.71280000000002</v>
          </cell>
          <cell r="K934">
            <v>0</v>
          </cell>
          <cell r="M934">
            <v>0</v>
          </cell>
          <cell r="O934">
            <v>2.2744</v>
          </cell>
          <cell r="S934">
            <v>97.26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NATHALIA CAVALCANTE DOS SANTOS</v>
          </cell>
          <cell r="F935" t="str">
            <v>3 - Administrativo</v>
          </cell>
          <cell r="G935" t="str">
            <v>4110-10</v>
          </cell>
          <cell r="H935" t="str">
            <v>04/2026</v>
          </cell>
          <cell r="I935">
            <v>0</v>
          </cell>
          <cell r="J935">
            <v>129.68</v>
          </cell>
          <cell r="K935">
            <v>0</v>
          </cell>
          <cell r="L935">
            <v>192.20635999999999</v>
          </cell>
          <cell r="M935">
            <v>32.42</v>
          </cell>
          <cell r="S935">
            <v>0</v>
          </cell>
          <cell r="U935">
            <v>160</v>
          </cell>
        </row>
        <row r="936">
          <cell r="C936" t="str">
            <v>HOSPITAL DOM HÉLDER CÂMARA - CG. Nº 018/2022</v>
          </cell>
          <cell r="E936" t="str">
            <v>NATHALIA PATRICIA DO NASCIMENTO BEZERRA</v>
          </cell>
          <cell r="F936" t="str">
            <v>2 - Outros Profissionais da Saúde</v>
          </cell>
          <cell r="G936" t="str">
            <v>3222-05</v>
          </cell>
          <cell r="H936" t="str">
            <v>04/2026</v>
          </cell>
          <cell r="I936">
            <v>0</v>
          </cell>
          <cell r="J936">
            <v>508.73360000000002</v>
          </cell>
          <cell r="K936">
            <v>0</v>
          </cell>
          <cell r="L936">
            <v>192.20635999999999</v>
          </cell>
          <cell r="M936">
            <v>32.42</v>
          </cell>
          <cell r="O936">
            <v>2.2744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NATHALIE ABILIO DA SILVA OLIVEIRA</v>
          </cell>
          <cell r="F937" t="str">
            <v>2 - Outros Profissionais da Saúde</v>
          </cell>
          <cell r="G937" t="str">
            <v>3222-05</v>
          </cell>
          <cell r="H937" t="str">
            <v>04/2026</v>
          </cell>
          <cell r="I937">
            <v>0</v>
          </cell>
          <cell r="J937">
            <v>462.88080000000002</v>
          </cell>
          <cell r="K937">
            <v>0</v>
          </cell>
          <cell r="L937">
            <v>192.20635999999999</v>
          </cell>
          <cell r="M937">
            <v>32.42</v>
          </cell>
          <cell r="O937">
            <v>2.2744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NAYANE IRIS DA SILVA</v>
          </cell>
          <cell r="F938" t="str">
            <v>3 - Administrativo</v>
          </cell>
          <cell r="G938" t="str">
            <v>4110-10</v>
          </cell>
          <cell r="H938" t="str">
            <v>04/2026</v>
          </cell>
          <cell r="I938">
            <v>0</v>
          </cell>
          <cell r="J938">
            <v>69.162400000000005</v>
          </cell>
          <cell r="K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NAYARA COSTA DA SILVA</v>
          </cell>
          <cell r="F939" t="str">
            <v>2 - Outros Profissionais da Saúde</v>
          </cell>
          <cell r="G939" t="str">
            <v>2235-05</v>
          </cell>
          <cell r="H939" t="str">
            <v>04/2026</v>
          </cell>
          <cell r="I939">
            <v>0</v>
          </cell>
          <cell r="J939">
            <v>0</v>
          </cell>
          <cell r="K939">
            <v>0</v>
          </cell>
          <cell r="M939">
            <v>0</v>
          </cell>
          <cell r="O939">
            <v>4.7744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NAYARA ROSANE VASCONCELOS SILVA</v>
          </cell>
          <cell r="F940" t="str">
            <v>3 - Administrativo</v>
          </cell>
          <cell r="G940" t="str">
            <v>1312-05</v>
          </cell>
          <cell r="H940" t="str">
            <v>04/2026</v>
          </cell>
          <cell r="I940">
            <v>0</v>
          </cell>
          <cell r="K940">
            <v>64523.58</v>
          </cell>
          <cell r="M940">
            <v>0</v>
          </cell>
          <cell r="O940">
            <v>2.2744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NEIRIANE VALERIA VANDERLEI DA COSTA</v>
          </cell>
          <cell r="F941" t="str">
            <v>2 - Outros Profissionais da Saúde</v>
          </cell>
          <cell r="G941" t="str">
            <v>2235-05</v>
          </cell>
          <cell r="H941" t="str">
            <v>04/2026</v>
          </cell>
          <cell r="I941">
            <v>0</v>
          </cell>
          <cell r="J941">
            <v>578.07119999999998</v>
          </cell>
          <cell r="K941">
            <v>0</v>
          </cell>
          <cell r="M941">
            <v>0</v>
          </cell>
          <cell r="O941">
            <v>4.7744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NELSON FIDELIS DA SILVA</v>
          </cell>
          <cell r="F942" t="str">
            <v>3 - Administrativo</v>
          </cell>
          <cell r="G942" t="str">
            <v>4110-10</v>
          </cell>
          <cell r="H942" t="str">
            <v>04/2026</v>
          </cell>
          <cell r="I942">
            <v>0</v>
          </cell>
          <cell r="J942">
            <v>131.9288</v>
          </cell>
          <cell r="K942">
            <v>0</v>
          </cell>
          <cell r="L942">
            <v>192.20635999999999</v>
          </cell>
          <cell r="M942">
            <v>32.42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NICOLLE FLAVIA FONSECA VASCONCELOS</v>
          </cell>
          <cell r="F943" t="str">
            <v>2 - Outros Profissionais da Saúde</v>
          </cell>
          <cell r="G943" t="str">
            <v>2235-05</v>
          </cell>
          <cell r="H943" t="str">
            <v>04/2026</v>
          </cell>
          <cell r="I943">
            <v>0</v>
          </cell>
          <cell r="J943">
            <v>625.0992</v>
          </cell>
          <cell r="K943">
            <v>0</v>
          </cell>
          <cell r="L943">
            <v>192.20635999999999</v>
          </cell>
          <cell r="M943">
            <v>3.59</v>
          </cell>
          <cell r="O943">
            <v>4.7744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NIEDJA CAETANA ALVES</v>
          </cell>
          <cell r="F944" t="str">
            <v>2 - Outros Profissionais da Saúde</v>
          </cell>
          <cell r="G944" t="str">
            <v>3222-05</v>
          </cell>
          <cell r="H944" t="str">
            <v>04/2026</v>
          </cell>
          <cell r="I944">
            <v>0</v>
          </cell>
          <cell r="J944">
            <v>407.86799999999999</v>
          </cell>
          <cell r="K944">
            <v>0</v>
          </cell>
          <cell r="L944">
            <v>192.20635999999999</v>
          </cell>
          <cell r="M944">
            <v>32.42</v>
          </cell>
          <cell r="O944">
            <v>2.2744</v>
          </cell>
          <cell r="S944">
            <v>92.07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NIEDJA MORAIS DA SILVA</v>
          </cell>
          <cell r="F945" t="str">
            <v>2 - Outros Profissionais da Saúde</v>
          </cell>
          <cell r="G945" t="str">
            <v>3222-05</v>
          </cell>
          <cell r="H945" t="str">
            <v>04/2026</v>
          </cell>
          <cell r="I945">
            <v>0</v>
          </cell>
          <cell r="J945">
            <v>418.66640000000001</v>
          </cell>
          <cell r="K945">
            <v>0</v>
          </cell>
          <cell r="M945">
            <v>0</v>
          </cell>
          <cell r="O945">
            <v>2.2744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NIEDSON GOMES DOS SANTOS</v>
          </cell>
          <cell r="F946" t="str">
            <v>3 - Administrativo</v>
          </cell>
          <cell r="G946" t="str">
            <v>5163-45</v>
          </cell>
          <cell r="H946" t="str">
            <v>04/2026</v>
          </cell>
          <cell r="I946">
            <v>0</v>
          </cell>
          <cell r="J946">
            <v>197.28</v>
          </cell>
          <cell r="K946">
            <v>0</v>
          </cell>
          <cell r="L946">
            <v>192.20635999999999</v>
          </cell>
          <cell r="M946">
            <v>32.42</v>
          </cell>
          <cell r="S946">
            <v>97.26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NIELSON LIBERATO FELIX FILHO</v>
          </cell>
          <cell r="F947" t="str">
            <v>3 - Administrativo</v>
          </cell>
          <cell r="G947" t="str">
            <v>5142-25</v>
          </cell>
          <cell r="H947" t="str">
            <v>04/2026</v>
          </cell>
          <cell r="I947">
            <v>0</v>
          </cell>
          <cell r="J947">
            <v>261.82400000000001</v>
          </cell>
          <cell r="K947">
            <v>0</v>
          </cell>
          <cell r="L947">
            <v>192.20635999999999</v>
          </cell>
          <cell r="M947">
            <v>32.42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ONIAS RAMOS DA SILVA</v>
          </cell>
          <cell r="F948" t="str">
            <v>2 - Outros Profissionais da Saúde</v>
          </cell>
          <cell r="G948" t="str">
            <v>5151-10</v>
          </cell>
          <cell r="H948" t="str">
            <v>04/2026</v>
          </cell>
          <cell r="I948">
            <v>0</v>
          </cell>
          <cell r="J948">
            <v>155.61600000000001</v>
          </cell>
          <cell r="K948">
            <v>0</v>
          </cell>
          <cell r="L948">
            <v>192.20635999999999</v>
          </cell>
          <cell r="M948">
            <v>32.42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ORLEIDE BEZERRA DE ARAUJO</v>
          </cell>
          <cell r="F949" t="str">
            <v>2 - Outros Profissionais da Saúde</v>
          </cell>
          <cell r="G949" t="str">
            <v>3222-05</v>
          </cell>
          <cell r="H949" t="str">
            <v>04/2026</v>
          </cell>
          <cell r="I949">
            <v>0</v>
          </cell>
          <cell r="J949">
            <v>480.3272</v>
          </cell>
          <cell r="K949">
            <v>0</v>
          </cell>
          <cell r="M949">
            <v>0</v>
          </cell>
          <cell r="O949">
            <v>2.2744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OSVALDO GOMES DA SILVA</v>
          </cell>
          <cell r="F950" t="str">
            <v>3 - Administrativo</v>
          </cell>
          <cell r="G950" t="str">
            <v>5174-10</v>
          </cell>
          <cell r="H950" t="str">
            <v>04/2026</v>
          </cell>
          <cell r="I950">
            <v>0</v>
          </cell>
          <cell r="J950">
            <v>0</v>
          </cell>
          <cell r="K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OTONIR SALUSTIANO DA SILVA</v>
          </cell>
          <cell r="F951" t="str">
            <v>2 - Outros Profissionais da Saúde</v>
          </cell>
          <cell r="G951" t="str">
            <v>3222-05</v>
          </cell>
          <cell r="H951" t="str">
            <v>04/2026</v>
          </cell>
          <cell r="I951">
            <v>0</v>
          </cell>
          <cell r="J951">
            <v>447.65359999999998</v>
          </cell>
          <cell r="K951">
            <v>0</v>
          </cell>
          <cell r="M951">
            <v>0</v>
          </cell>
          <cell r="O951">
            <v>2.2744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OZIEL BARBOSA BEZERRA</v>
          </cell>
          <cell r="F952" t="str">
            <v>2 - Outros Profissionais da Saúde</v>
          </cell>
          <cell r="G952" t="str">
            <v>3222-05</v>
          </cell>
          <cell r="H952" t="str">
            <v>04/2026</v>
          </cell>
          <cell r="I952">
            <v>0</v>
          </cell>
          <cell r="J952">
            <v>473.20960000000002</v>
          </cell>
          <cell r="K952">
            <v>0</v>
          </cell>
          <cell r="M952">
            <v>0</v>
          </cell>
          <cell r="O952">
            <v>2.2744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OZIMAR NOBRE DE MEDEIROS</v>
          </cell>
          <cell r="F953" t="str">
            <v>3 - Administrativo</v>
          </cell>
          <cell r="G953" t="str">
            <v>5174-10</v>
          </cell>
          <cell r="H953" t="str">
            <v>04/2026</v>
          </cell>
          <cell r="I953">
            <v>0</v>
          </cell>
          <cell r="J953">
            <v>129.68</v>
          </cell>
          <cell r="K953">
            <v>0</v>
          </cell>
          <cell r="L953">
            <v>192.20635999999999</v>
          </cell>
          <cell r="M953">
            <v>32.42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PABLO SAMUEL DA SILVA TIBURCIO</v>
          </cell>
          <cell r="F954" t="str">
            <v>3 - Administrativo</v>
          </cell>
          <cell r="G954" t="str">
            <v>5174-10</v>
          </cell>
          <cell r="H954" t="str">
            <v>04/2026</v>
          </cell>
          <cell r="I954">
            <v>0</v>
          </cell>
          <cell r="J954">
            <v>147.72640000000001</v>
          </cell>
          <cell r="K954">
            <v>0</v>
          </cell>
          <cell r="M954">
            <v>0</v>
          </cell>
          <cell r="S954">
            <v>97.26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PALLOMA DE FRANCA SILVA</v>
          </cell>
          <cell r="F955" t="str">
            <v>2 - Outros Profissionais da Saúde</v>
          </cell>
          <cell r="G955" t="str">
            <v>3222-05</v>
          </cell>
          <cell r="H955" t="str">
            <v>04/2026</v>
          </cell>
          <cell r="I955">
            <v>0</v>
          </cell>
          <cell r="J955">
            <v>415.66559999999998</v>
          </cell>
          <cell r="K955">
            <v>0</v>
          </cell>
          <cell r="M955">
            <v>0</v>
          </cell>
          <cell r="O955">
            <v>2.2744</v>
          </cell>
          <cell r="S955">
            <v>72.95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PALOMA DANIELA SOARES DE MORAES</v>
          </cell>
          <cell r="F956" t="str">
            <v>2 - Outros Profissionais da Saúde</v>
          </cell>
          <cell r="G956" t="str">
            <v>2236-05</v>
          </cell>
          <cell r="H956" t="str">
            <v>04/2026</v>
          </cell>
          <cell r="I956">
            <v>0</v>
          </cell>
          <cell r="J956">
            <v>259.23840000000001</v>
          </cell>
          <cell r="K956">
            <v>0</v>
          </cell>
          <cell r="M956">
            <v>0</v>
          </cell>
          <cell r="O956">
            <v>4.7744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PAMELA MYKAELY DE LIMA TORRES</v>
          </cell>
          <cell r="F957" t="str">
            <v>2 - Outros Profissionais da Saúde</v>
          </cell>
          <cell r="G957" t="str">
            <v>3222-05</v>
          </cell>
          <cell r="H957" t="str">
            <v>04/2026</v>
          </cell>
          <cell r="I957">
            <v>0</v>
          </cell>
          <cell r="J957">
            <v>415.512</v>
          </cell>
          <cell r="K957">
            <v>0</v>
          </cell>
          <cell r="L957">
            <v>192.20635999999999</v>
          </cell>
          <cell r="M957">
            <v>32.42</v>
          </cell>
          <cell r="O957">
            <v>2.2744</v>
          </cell>
          <cell r="S957">
            <v>0</v>
          </cell>
          <cell r="U957">
            <v>81.02</v>
          </cell>
        </row>
        <row r="958">
          <cell r="C958" t="str">
            <v>HOSPITAL DOM HÉLDER CÂMARA - CG. Nº 018/2022</v>
          </cell>
          <cell r="E958" t="str">
            <v>PATRICIA ALVES DO NASCIMENTO</v>
          </cell>
          <cell r="F958" t="str">
            <v>2 - Outros Profissionais da Saúde</v>
          </cell>
          <cell r="G958" t="str">
            <v>3222-05</v>
          </cell>
          <cell r="H958" t="str">
            <v>04/2026</v>
          </cell>
          <cell r="I958">
            <v>0</v>
          </cell>
          <cell r="J958">
            <v>425.5016</v>
          </cell>
          <cell r="K958">
            <v>0</v>
          </cell>
          <cell r="M958">
            <v>0</v>
          </cell>
          <cell r="O958">
            <v>2.2744</v>
          </cell>
          <cell r="S958">
            <v>97.26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PATRICIA BEZERRA DE PONTES SILVA</v>
          </cell>
          <cell r="F959" t="str">
            <v>2 - Outros Profissionais da Saúde</v>
          </cell>
          <cell r="G959" t="str">
            <v>3222-05</v>
          </cell>
          <cell r="H959" t="str">
            <v>04/2026</v>
          </cell>
          <cell r="I959">
            <v>0</v>
          </cell>
          <cell r="J959">
            <v>597.42960000000005</v>
          </cell>
          <cell r="K959">
            <v>0</v>
          </cell>
          <cell r="L959">
            <v>192.20635999999999</v>
          </cell>
          <cell r="M959">
            <v>32.42</v>
          </cell>
          <cell r="O959">
            <v>2.2744</v>
          </cell>
          <cell r="S959">
            <v>0</v>
          </cell>
          <cell r="U959">
            <v>2.7</v>
          </cell>
        </row>
        <row r="960">
          <cell r="C960" t="str">
            <v>HOSPITAL DOM HÉLDER CÂMARA - CG. Nº 018/2022</v>
          </cell>
          <cell r="E960" t="str">
            <v>PATRICIA FIDELIS DOS SANTOS</v>
          </cell>
          <cell r="F960" t="str">
            <v>3 - Administrativo</v>
          </cell>
          <cell r="G960" t="str">
            <v>5143-20</v>
          </cell>
          <cell r="H960" t="str">
            <v>04/2026</v>
          </cell>
          <cell r="I960">
            <v>0</v>
          </cell>
          <cell r="J960">
            <v>384.85359999999997</v>
          </cell>
          <cell r="K960">
            <v>0</v>
          </cell>
          <cell r="L960">
            <v>192.20635999999999</v>
          </cell>
          <cell r="M960">
            <v>32.42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PATRICIA JOSE DE SANTANA QUEIROZ DE LIMA</v>
          </cell>
          <cell r="F961" t="str">
            <v>2 - Outros Profissionais da Saúde</v>
          </cell>
          <cell r="G961" t="str">
            <v>2235-05</v>
          </cell>
          <cell r="H961" t="str">
            <v>04/2026</v>
          </cell>
          <cell r="I961">
            <v>0</v>
          </cell>
          <cell r="J961">
            <v>590.47839999999997</v>
          </cell>
          <cell r="K961">
            <v>0</v>
          </cell>
          <cell r="L961">
            <v>192.20635999999999</v>
          </cell>
          <cell r="M961">
            <v>3.59</v>
          </cell>
          <cell r="O961">
            <v>4.7744</v>
          </cell>
          <cell r="S961">
            <v>143.65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PATRICIA LUIZA OLIVEIRA</v>
          </cell>
          <cell r="F962" t="str">
            <v>2 - Outros Profissionais da Saúde</v>
          </cell>
          <cell r="G962" t="str">
            <v>3222-05</v>
          </cell>
          <cell r="H962" t="str">
            <v>04/2026</v>
          </cell>
          <cell r="I962">
            <v>0</v>
          </cell>
          <cell r="J962">
            <v>635.22559999999999</v>
          </cell>
          <cell r="K962">
            <v>0</v>
          </cell>
          <cell r="M962">
            <v>0</v>
          </cell>
          <cell r="O962">
            <v>2.2744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PATRICIA MARIA DA PAIXAO</v>
          </cell>
          <cell r="F963" t="str">
            <v>2 - Outros Profissionais da Saúde</v>
          </cell>
          <cell r="G963" t="str">
            <v>3222-05</v>
          </cell>
          <cell r="H963" t="str">
            <v>04/2026</v>
          </cell>
          <cell r="I963">
            <v>0</v>
          </cell>
          <cell r="J963">
            <v>414.94799999999998</v>
          </cell>
          <cell r="K963">
            <v>0</v>
          </cell>
          <cell r="L963">
            <v>192.20635999999999</v>
          </cell>
          <cell r="M963">
            <v>32.42</v>
          </cell>
          <cell r="O963">
            <v>2.2744</v>
          </cell>
          <cell r="S963">
            <v>97.26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PATRICIA MARIA DE LIMA</v>
          </cell>
          <cell r="F964" t="str">
            <v>3 - Administrativo</v>
          </cell>
          <cell r="G964" t="str">
            <v>5143-20</v>
          </cell>
          <cell r="H964" t="str">
            <v>04/2026</v>
          </cell>
          <cell r="I964">
            <v>0</v>
          </cell>
          <cell r="K964">
            <v>152.93680000000001</v>
          </cell>
          <cell r="L964">
            <v>192.20635999999999</v>
          </cell>
          <cell r="M964">
            <v>44</v>
          </cell>
          <cell r="S964">
            <v>59.24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PATRICIA SOUZA DA SILVA BRUNO</v>
          </cell>
          <cell r="F965" t="str">
            <v>2 - Outros Profissionais da Saúde</v>
          </cell>
          <cell r="G965" t="str">
            <v>3222-05</v>
          </cell>
          <cell r="H965" t="str">
            <v>04/2026</v>
          </cell>
          <cell r="I965">
            <v>0</v>
          </cell>
          <cell r="J965">
            <v>368.5616</v>
          </cell>
          <cell r="K965">
            <v>0</v>
          </cell>
          <cell r="L965">
            <v>192.20635999999999</v>
          </cell>
          <cell r="M965">
            <v>32.42</v>
          </cell>
          <cell r="O965">
            <v>2.2744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PATRICIA VIEIRA DE SANTANA</v>
          </cell>
          <cell r="F966" t="str">
            <v>3 - Administrativo</v>
          </cell>
          <cell r="G966" t="str">
            <v>5143-20</v>
          </cell>
          <cell r="H966" t="str">
            <v>04/2026</v>
          </cell>
          <cell r="I966">
            <v>0</v>
          </cell>
          <cell r="J966">
            <v>181.55199999999999</v>
          </cell>
          <cell r="K966">
            <v>0</v>
          </cell>
          <cell r="M966">
            <v>0</v>
          </cell>
          <cell r="S966">
            <v>97.26</v>
          </cell>
          <cell r="U966">
            <v>160</v>
          </cell>
        </row>
        <row r="967">
          <cell r="C967" t="str">
            <v>HOSPITAL DOM HÉLDER CÂMARA - CG. Nº 018/2022</v>
          </cell>
          <cell r="E967" t="str">
            <v>PAULA CARINA MENDONCA</v>
          </cell>
          <cell r="F967" t="str">
            <v>2 - Outros Profissionais da Saúde</v>
          </cell>
          <cell r="G967" t="str">
            <v>3241-15</v>
          </cell>
          <cell r="H967" t="str">
            <v>04/2026</v>
          </cell>
          <cell r="I967">
            <v>0</v>
          </cell>
          <cell r="J967">
            <v>352.6352</v>
          </cell>
          <cell r="K967">
            <v>0</v>
          </cell>
          <cell r="L967">
            <v>192.20635999999999</v>
          </cell>
          <cell r="M967">
            <v>2.41</v>
          </cell>
          <cell r="O967">
            <v>2.2744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PAULA GRACIELA NASCIMENTO DE LIMA</v>
          </cell>
          <cell r="F968" t="str">
            <v>2 - Outros Profissionais da Saúde</v>
          </cell>
          <cell r="G968" t="str">
            <v>3242-05</v>
          </cell>
          <cell r="H968" t="str">
            <v>04/2026</v>
          </cell>
          <cell r="I968">
            <v>0</v>
          </cell>
          <cell r="J968">
            <v>283.81040000000002</v>
          </cell>
          <cell r="K968">
            <v>0</v>
          </cell>
          <cell r="M968">
            <v>0</v>
          </cell>
          <cell r="O968">
            <v>2.2744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PAULA MARIA DA CONCEICAO DA SILVA</v>
          </cell>
          <cell r="F969" t="str">
            <v>2 - Outros Profissionais da Saúde</v>
          </cell>
          <cell r="G969" t="str">
            <v>5152-05</v>
          </cell>
          <cell r="H969" t="str">
            <v>04/2026</v>
          </cell>
          <cell r="I969">
            <v>0</v>
          </cell>
          <cell r="J969">
            <v>182.5496</v>
          </cell>
          <cell r="K969">
            <v>0</v>
          </cell>
          <cell r="M969">
            <v>0</v>
          </cell>
          <cell r="O969">
            <v>2.2744</v>
          </cell>
          <cell r="S969">
            <v>0</v>
          </cell>
          <cell r="U969">
            <v>77.37</v>
          </cell>
        </row>
        <row r="970">
          <cell r="C970" t="str">
            <v>HOSPITAL DOM HÉLDER CÂMARA - CG. Nº 018/2022</v>
          </cell>
          <cell r="E970" t="str">
            <v>PAULA NATALY MONTEIRO SANTOS</v>
          </cell>
          <cell r="F970" t="str">
            <v>2 - Outros Profissionais da Saúde</v>
          </cell>
          <cell r="G970" t="str">
            <v>3222-05</v>
          </cell>
          <cell r="H970" t="str">
            <v>04/2026</v>
          </cell>
          <cell r="I970">
            <v>0</v>
          </cell>
          <cell r="J970">
            <v>441.21600000000001</v>
          </cell>
          <cell r="K970">
            <v>0</v>
          </cell>
          <cell r="M970">
            <v>0</v>
          </cell>
          <cell r="O970">
            <v>2.2744</v>
          </cell>
          <cell r="S970">
            <v>97.26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PAULA VALERIA RAMOS VERAS DA SILVA</v>
          </cell>
          <cell r="F971" t="str">
            <v>2 - Outros Profissionais da Saúde</v>
          </cell>
          <cell r="G971" t="str">
            <v>2235-05</v>
          </cell>
          <cell r="H971" t="str">
            <v>04/2026</v>
          </cell>
          <cell r="I971">
            <v>0</v>
          </cell>
          <cell r="J971">
            <v>577.83360000000005</v>
          </cell>
          <cell r="K971">
            <v>0</v>
          </cell>
          <cell r="L971">
            <v>192.20635999999999</v>
          </cell>
          <cell r="M971">
            <v>3.59</v>
          </cell>
          <cell r="O971">
            <v>4.7744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PAULA VIEIRA DE MOURA</v>
          </cell>
          <cell r="F972" t="str">
            <v>2 - Outros Profissionais da Saúde</v>
          </cell>
          <cell r="G972" t="str">
            <v>2235-05</v>
          </cell>
          <cell r="H972" t="str">
            <v>04/2026</v>
          </cell>
          <cell r="I972">
            <v>0</v>
          </cell>
          <cell r="J972">
            <v>614.99680000000001</v>
          </cell>
          <cell r="K972">
            <v>0</v>
          </cell>
          <cell r="M972">
            <v>0</v>
          </cell>
          <cell r="O972">
            <v>4.7744</v>
          </cell>
          <cell r="S972">
            <v>143.65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PAULO FERNANDO ANTONIO DA SILVA</v>
          </cell>
          <cell r="F973" t="str">
            <v>3 - Administrativo</v>
          </cell>
          <cell r="G973" t="str">
            <v>5163-45</v>
          </cell>
          <cell r="H973" t="str">
            <v>04/2026</v>
          </cell>
          <cell r="I973">
            <v>0</v>
          </cell>
          <cell r="J973">
            <v>156.54480000000001</v>
          </cell>
          <cell r="K973">
            <v>0</v>
          </cell>
          <cell r="L973">
            <v>192.20635999999999</v>
          </cell>
          <cell r="M973">
            <v>32.42</v>
          </cell>
          <cell r="S973">
            <v>92.07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PAULO SERGIO FERREIRA DOS SANTOS</v>
          </cell>
          <cell r="F974" t="str">
            <v>2 - Outros Profissionais da Saúde</v>
          </cell>
          <cell r="G974" t="str">
            <v>3222-05</v>
          </cell>
          <cell r="H974" t="str">
            <v>04/2026</v>
          </cell>
          <cell r="I974">
            <v>0</v>
          </cell>
          <cell r="J974">
            <v>607.8048</v>
          </cell>
          <cell r="K974">
            <v>0</v>
          </cell>
          <cell r="L974">
            <v>192.20635999999999</v>
          </cell>
          <cell r="M974">
            <v>32.42</v>
          </cell>
          <cell r="O974">
            <v>2.2744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PEDRO AUGUSTO MESQUITA GALINDO</v>
          </cell>
          <cell r="F975" t="str">
            <v>2 - Outros Profissionais da Saúde</v>
          </cell>
          <cell r="G975" t="str">
            <v>3222-05</v>
          </cell>
          <cell r="H975" t="str">
            <v>04/2026</v>
          </cell>
          <cell r="I975">
            <v>0</v>
          </cell>
          <cell r="J975">
            <v>412.12639999999999</v>
          </cell>
          <cell r="K975">
            <v>0</v>
          </cell>
          <cell r="L975">
            <v>192.20635999999999</v>
          </cell>
          <cell r="M975">
            <v>32.42</v>
          </cell>
          <cell r="O975">
            <v>2.2744</v>
          </cell>
          <cell r="S975">
            <v>90.94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PEDRO HENRIQUE DA SILVA MUNIZ PONTES</v>
          </cell>
          <cell r="F976" t="str">
            <v>3 - Administrativo</v>
          </cell>
          <cell r="G976" t="str">
            <v>3516-05</v>
          </cell>
          <cell r="H976" t="str">
            <v>04/2026</v>
          </cell>
          <cell r="I976">
            <v>0</v>
          </cell>
          <cell r="J976">
            <v>205.17359999999999</v>
          </cell>
          <cell r="K976">
            <v>0</v>
          </cell>
          <cell r="L976">
            <v>192.20635999999999</v>
          </cell>
          <cell r="M976">
            <v>44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PEDRO MOTA FAJARDO DE VASCONCELOS</v>
          </cell>
          <cell r="F977" t="str">
            <v>2 - Outros Profissionais da Saúde</v>
          </cell>
          <cell r="G977" t="str">
            <v>3222-05</v>
          </cell>
          <cell r="H977" t="str">
            <v>04/2026</v>
          </cell>
          <cell r="I977">
            <v>0</v>
          </cell>
          <cell r="J977">
            <v>448.87920000000003</v>
          </cell>
          <cell r="K977">
            <v>0</v>
          </cell>
          <cell r="M977">
            <v>0</v>
          </cell>
          <cell r="O977">
            <v>2.2744</v>
          </cell>
          <cell r="S977">
            <v>94.83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POLIANA ALVES DA SILVA SANTANA</v>
          </cell>
          <cell r="F978" t="str">
            <v>2 - Outros Profissionais da Saúde</v>
          </cell>
          <cell r="G978" t="str">
            <v>5211-30</v>
          </cell>
          <cell r="H978" t="str">
            <v>04/2026</v>
          </cell>
          <cell r="I978">
            <v>0</v>
          </cell>
          <cell r="J978">
            <v>142.11359999999999</v>
          </cell>
          <cell r="K978">
            <v>0</v>
          </cell>
          <cell r="L978">
            <v>192.20635999999999</v>
          </cell>
          <cell r="M978">
            <v>35.479999999999997</v>
          </cell>
          <cell r="S978">
            <v>0</v>
          </cell>
          <cell r="U978">
            <v>160</v>
          </cell>
        </row>
        <row r="979">
          <cell r="C979" t="str">
            <v>HOSPITAL DOM HÉLDER CÂMARA - CG. Nº 018/2022</v>
          </cell>
          <cell r="E979" t="str">
            <v>POLIANA BARROS BARRETO</v>
          </cell>
          <cell r="F979" t="str">
            <v>2 - Outros Profissionais da Saúde</v>
          </cell>
          <cell r="G979" t="str">
            <v>2235-05</v>
          </cell>
          <cell r="H979" t="str">
            <v>04/2026</v>
          </cell>
          <cell r="I979">
            <v>0</v>
          </cell>
          <cell r="J979">
            <v>595.17600000000004</v>
          </cell>
          <cell r="K979">
            <v>0</v>
          </cell>
          <cell r="L979">
            <v>192.20635999999999</v>
          </cell>
          <cell r="M979">
            <v>3.59</v>
          </cell>
          <cell r="O979">
            <v>4.7744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POLIANA PEDROSA DA SILVA</v>
          </cell>
          <cell r="F980" t="str">
            <v>2 - Outros Profissionais da Saúde</v>
          </cell>
          <cell r="G980" t="str">
            <v>3222-05</v>
          </cell>
          <cell r="H980" t="str">
            <v>04/2026</v>
          </cell>
          <cell r="I980">
            <v>0</v>
          </cell>
          <cell r="J980">
            <v>446.34399999999999</v>
          </cell>
          <cell r="K980">
            <v>0</v>
          </cell>
          <cell r="L980">
            <v>192.20635999999999</v>
          </cell>
          <cell r="M980">
            <v>32.42</v>
          </cell>
          <cell r="O980">
            <v>2.2744</v>
          </cell>
          <cell r="S980">
            <v>97.26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POLIANA SIQUEIRA MARTINS</v>
          </cell>
          <cell r="F981" t="str">
            <v>2 - Outros Profissionais da Saúde</v>
          </cell>
          <cell r="G981" t="str">
            <v>2236-05</v>
          </cell>
          <cell r="H981" t="str">
            <v>04/2026</v>
          </cell>
          <cell r="I981">
            <v>0</v>
          </cell>
          <cell r="J981">
            <v>307.06799999999998</v>
          </cell>
          <cell r="K981">
            <v>0</v>
          </cell>
          <cell r="M981">
            <v>0</v>
          </cell>
          <cell r="O981">
            <v>4.7744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PRICILA FRANCISCA DO NASCIMENTO</v>
          </cell>
          <cell r="F982" t="str">
            <v>3 - Administrativo</v>
          </cell>
          <cell r="G982" t="str">
            <v>5143-20</v>
          </cell>
          <cell r="H982" t="str">
            <v>04/2026</v>
          </cell>
          <cell r="I982">
            <v>0</v>
          </cell>
          <cell r="J982">
            <v>181.55199999999999</v>
          </cell>
          <cell r="K982">
            <v>0</v>
          </cell>
          <cell r="M982">
            <v>0</v>
          </cell>
          <cell r="S982">
            <v>97.26</v>
          </cell>
          <cell r="U982">
            <v>320</v>
          </cell>
        </row>
        <row r="983">
          <cell r="C983" t="str">
            <v>HOSPITAL DOM HÉLDER CÂMARA - CG. Nº 018/2022</v>
          </cell>
          <cell r="E983" t="str">
            <v>PRISCILA BEZERRA DA SILVA</v>
          </cell>
          <cell r="F983" t="str">
            <v>2 - Outros Profissionais da Saúde</v>
          </cell>
          <cell r="G983" t="str">
            <v>3222-05</v>
          </cell>
          <cell r="H983" t="str">
            <v>04/2026</v>
          </cell>
          <cell r="I983">
            <v>0</v>
          </cell>
          <cell r="J983">
            <v>417.3</v>
          </cell>
          <cell r="K983">
            <v>0</v>
          </cell>
          <cell r="L983">
            <v>192.20635999999999</v>
          </cell>
          <cell r="M983">
            <v>32.42</v>
          </cell>
          <cell r="O983">
            <v>2.2744</v>
          </cell>
          <cell r="S983">
            <v>97.26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PRISCILA MARIA FERREIRA</v>
          </cell>
          <cell r="F984" t="str">
            <v>2 - Outros Profissionais da Saúde</v>
          </cell>
          <cell r="G984" t="str">
            <v>3222-05</v>
          </cell>
          <cell r="H984" t="str">
            <v>04/2026</v>
          </cell>
          <cell r="I984">
            <v>0</v>
          </cell>
          <cell r="J984">
            <v>430.72719999999998</v>
          </cell>
          <cell r="K984">
            <v>0</v>
          </cell>
          <cell r="L984">
            <v>192.20635999999999</v>
          </cell>
          <cell r="M984">
            <v>32.42</v>
          </cell>
          <cell r="O984">
            <v>2.2744</v>
          </cell>
          <cell r="S984">
            <v>0</v>
          </cell>
          <cell r="U984">
            <v>72.92</v>
          </cell>
        </row>
        <row r="985">
          <cell r="C985" t="str">
            <v>HOSPITAL DOM HÉLDER CÂMARA - CG. Nº 018/2022</v>
          </cell>
          <cell r="E985" t="str">
            <v>PRISCILLA DE SOUZA SANTOS SILVA</v>
          </cell>
          <cell r="F985" t="str">
            <v>2 - Outros Profissionais da Saúde</v>
          </cell>
          <cell r="G985" t="str">
            <v>3222-05</v>
          </cell>
          <cell r="H985" t="str">
            <v>04/2026</v>
          </cell>
          <cell r="I985">
            <v>0</v>
          </cell>
          <cell r="J985">
            <v>442.48559999999998</v>
          </cell>
          <cell r="K985">
            <v>0</v>
          </cell>
          <cell r="L985">
            <v>192.20635999999999</v>
          </cell>
          <cell r="M985">
            <v>32.42</v>
          </cell>
          <cell r="O985">
            <v>2.2744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QUESIA CLARINDO SALES DE SANTANA</v>
          </cell>
          <cell r="F986" t="str">
            <v>2 - Outros Profissionais da Saúde</v>
          </cell>
          <cell r="G986" t="str">
            <v>2235-05</v>
          </cell>
          <cell r="H986" t="str">
            <v>04/2026</v>
          </cell>
          <cell r="I986">
            <v>0</v>
          </cell>
          <cell r="J986">
            <v>424.2296</v>
          </cell>
          <cell r="K986">
            <v>0</v>
          </cell>
          <cell r="L986">
            <v>192.20635999999999</v>
          </cell>
          <cell r="M986">
            <v>3.59</v>
          </cell>
          <cell r="O986">
            <v>4.7744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RAFAEL ALVES DA SILVA</v>
          </cell>
          <cell r="F987" t="str">
            <v>2 - Outros Profissionais da Saúde</v>
          </cell>
          <cell r="G987" t="str">
            <v>5151-10</v>
          </cell>
          <cell r="H987" t="str">
            <v>04/2026</v>
          </cell>
          <cell r="I987">
            <v>0</v>
          </cell>
          <cell r="K987">
            <v>12625.52</v>
          </cell>
          <cell r="M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RAFAEL AMORIM DE PAULA</v>
          </cell>
          <cell r="F988" t="str">
            <v>2 - Outros Profissionais da Saúde</v>
          </cell>
          <cell r="G988" t="str">
            <v>2515-10</v>
          </cell>
          <cell r="H988" t="str">
            <v>04/2026</v>
          </cell>
          <cell r="I988">
            <v>0</v>
          </cell>
          <cell r="J988">
            <v>290.81119999999999</v>
          </cell>
          <cell r="K988">
            <v>0</v>
          </cell>
          <cell r="L988">
            <v>192.20635999999999</v>
          </cell>
          <cell r="M988">
            <v>41</v>
          </cell>
          <cell r="S988">
            <v>0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RAFAEL BARBOSA COUTINHO</v>
          </cell>
          <cell r="F989" t="str">
            <v>3 - Administrativo</v>
          </cell>
          <cell r="G989" t="str">
            <v>2149-15</v>
          </cell>
          <cell r="H989" t="str">
            <v>04/2026</v>
          </cell>
          <cell r="I989">
            <v>0</v>
          </cell>
          <cell r="J989">
            <v>1248.8599999999999</v>
          </cell>
          <cell r="K989">
            <v>0</v>
          </cell>
          <cell r="L989">
            <v>192.20635999999999</v>
          </cell>
          <cell r="M989">
            <v>44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RAFAEL DA SILVA DANTAS</v>
          </cell>
          <cell r="F990" t="str">
            <v>2 - Outros Profissionais da Saúde</v>
          </cell>
          <cell r="G990" t="str">
            <v>5151-10</v>
          </cell>
          <cell r="H990" t="str">
            <v>04/2026</v>
          </cell>
          <cell r="I990">
            <v>0</v>
          </cell>
          <cell r="J990">
            <v>155.61600000000001</v>
          </cell>
          <cell r="K990">
            <v>0</v>
          </cell>
          <cell r="L990">
            <v>192.20635999999999</v>
          </cell>
          <cell r="M990">
            <v>32.42</v>
          </cell>
          <cell r="S990">
            <v>97.26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RAFAEL ESTEVES DOS SANTOS</v>
          </cell>
          <cell r="F991" t="str">
            <v>3 - Administrativo</v>
          </cell>
          <cell r="G991" t="str">
            <v>5174-10</v>
          </cell>
          <cell r="H991" t="str">
            <v>04/2026</v>
          </cell>
          <cell r="I991">
            <v>0</v>
          </cell>
          <cell r="J991">
            <v>159.98480000000001</v>
          </cell>
          <cell r="K991">
            <v>0</v>
          </cell>
          <cell r="L991">
            <v>192.20635999999999</v>
          </cell>
          <cell r="M991">
            <v>32.42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RAFAELA ANDRADE PAIVA LYRA DA FONSECA</v>
          </cell>
          <cell r="F992" t="str">
            <v>2 - Outros Profissionais da Saúde</v>
          </cell>
          <cell r="G992" t="str">
            <v>2516-05</v>
          </cell>
          <cell r="H992" t="str">
            <v>04/2026</v>
          </cell>
          <cell r="I992">
            <v>0</v>
          </cell>
          <cell r="J992">
            <v>278.8184</v>
          </cell>
          <cell r="K992">
            <v>0</v>
          </cell>
          <cell r="L992">
            <v>192.20635999999999</v>
          </cell>
          <cell r="M992">
            <v>44</v>
          </cell>
          <cell r="S992">
            <v>157.56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RAFAELA ASSIS DO MONTE SANTOS</v>
          </cell>
          <cell r="F993" t="str">
            <v>2 - Outros Profissionais da Saúde</v>
          </cell>
          <cell r="G993" t="str">
            <v>5211-30</v>
          </cell>
          <cell r="H993" t="str">
            <v>04/2026</v>
          </cell>
          <cell r="I993">
            <v>0</v>
          </cell>
          <cell r="J993">
            <v>133.64240000000001</v>
          </cell>
          <cell r="K993">
            <v>0</v>
          </cell>
          <cell r="L993">
            <v>192.20635999999999</v>
          </cell>
          <cell r="M993">
            <v>35.479999999999997</v>
          </cell>
          <cell r="S993">
            <v>101.12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RAFAELA COLACO DE VASCONCELOS CAVALCANTE</v>
          </cell>
          <cell r="F994" t="str">
            <v>2 - Outros Profissionais da Saúde</v>
          </cell>
          <cell r="G994" t="str">
            <v>3222-05</v>
          </cell>
          <cell r="H994" t="str">
            <v>04/2026</v>
          </cell>
          <cell r="I994">
            <v>0</v>
          </cell>
          <cell r="J994">
            <v>467.65039999999999</v>
          </cell>
          <cell r="K994">
            <v>0</v>
          </cell>
          <cell r="M994">
            <v>0</v>
          </cell>
          <cell r="O994">
            <v>2.2744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RAFAELA DIAS DA SILVA</v>
          </cell>
          <cell r="F995" t="str">
            <v>2 - Outros Profissionais da Saúde</v>
          </cell>
          <cell r="G995" t="str">
            <v>3242-05</v>
          </cell>
          <cell r="H995" t="str">
            <v>04/2026</v>
          </cell>
          <cell r="I995">
            <v>0</v>
          </cell>
          <cell r="J995">
            <v>0</v>
          </cell>
          <cell r="K995">
            <v>0</v>
          </cell>
          <cell r="M995">
            <v>0</v>
          </cell>
          <cell r="O995">
            <v>2.2744</v>
          </cell>
          <cell r="S995">
            <v>130.41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RAFAELA JAQUELINE MARIA DA SILVA</v>
          </cell>
          <cell r="F996" t="str">
            <v>2 - Outros Profissionais da Saúde</v>
          </cell>
          <cell r="G996" t="str">
            <v>3222-05</v>
          </cell>
          <cell r="H996" t="str">
            <v>04/2026</v>
          </cell>
          <cell r="I996">
            <v>0</v>
          </cell>
          <cell r="J996">
            <v>421.02879999999999</v>
          </cell>
          <cell r="K996">
            <v>0</v>
          </cell>
          <cell r="L996">
            <v>192.20635999999999</v>
          </cell>
          <cell r="M996">
            <v>32.42</v>
          </cell>
          <cell r="O996">
            <v>2.2744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RAFAELA MARIA SILVA DE SOUZA</v>
          </cell>
          <cell r="F997" t="str">
            <v>2 - Outros Profissionais da Saúde</v>
          </cell>
          <cell r="G997" t="str">
            <v>3222-05</v>
          </cell>
          <cell r="H997" t="str">
            <v>04/2026</v>
          </cell>
          <cell r="I997">
            <v>0</v>
          </cell>
          <cell r="J997">
            <v>431.41120000000001</v>
          </cell>
          <cell r="K997">
            <v>0</v>
          </cell>
          <cell r="M997">
            <v>0</v>
          </cell>
          <cell r="O997">
            <v>2.2744</v>
          </cell>
          <cell r="S997">
            <v>97.26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RAFAELA MARTINS DOS SANTOS</v>
          </cell>
          <cell r="F998" t="str">
            <v>2 - Outros Profissionais da Saúde</v>
          </cell>
          <cell r="G998" t="str">
            <v>3222-05</v>
          </cell>
          <cell r="H998" t="str">
            <v>04/2026</v>
          </cell>
          <cell r="I998">
            <v>0</v>
          </cell>
          <cell r="J998">
            <v>453.88720000000001</v>
          </cell>
          <cell r="K998">
            <v>0</v>
          </cell>
          <cell r="M998">
            <v>0</v>
          </cell>
          <cell r="O998">
            <v>2.2744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RAFAELA PEREIRA DA SILVA</v>
          </cell>
          <cell r="F999" t="str">
            <v>3 - Administrativo</v>
          </cell>
          <cell r="G999" t="str">
            <v>5143-20</v>
          </cell>
          <cell r="H999" t="str">
            <v>04/2026</v>
          </cell>
          <cell r="I999">
            <v>0</v>
          </cell>
          <cell r="J999">
            <v>0</v>
          </cell>
          <cell r="K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RAFAELE RODRIGUES DOS SANTOS</v>
          </cell>
          <cell r="F1000" t="str">
            <v>2 - Outros Profissionais da Saúde</v>
          </cell>
          <cell r="G1000" t="str">
            <v>3222-05</v>
          </cell>
          <cell r="H1000" t="str">
            <v>04/2026</v>
          </cell>
          <cell r="I1000">
            <v>0</v>
          </cell>
          <cell r="J1000">
            <v>442.4864</v>
          </cell>
          <cell r="K1000">
            <v>0</v>
          </cell>
          <cell r="L1000">
            <v>192.20635999999999</v>
          </cell>
          <cell r="M1000">
            <v>32.42</v>
          </cell>
          <cell r="O1000">
            <v>2.2744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RAIANA FERNANDA DA SILVA SANTOS</v>
          </cell>
          <cell r="F1001" t="str">
            <v>2 - Outros Profissionais da Saúde</v>
          </cell>
          <cell r="G1001" t="str">
            <v>2235-05</v>
          </cell>
          <cell r="H1001" t="str">
            <v>04/2026</v>
          </cell>
          <cell r="I1001">
            <v>0</v>
          </cell>
          <cell r="J1001">
            <v>632.24800000000005</v>
          </cell>
          <cell r="K1001">
            <v>0</v>
          </cell>
          <cell r="L1001">
            <v>192.20635999999999</v>
          </cell>
          <cell r="M1001">
            <v>3.59</v>
          </cell>
          <cell r="O1001">
            <v>4.7744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RAIANE MAGDA DE ALMEIDA CAVALCANTI</v>
          </cell>
          <cell r="F1002" t="str">
            <v>2 - Outros Profissionais da Saúde</v>
          </cell>
          <cell r="G1002" t="str">
            <v>3222-05</v>
          </cell>
          <cell r="H1002" t="str">
            <v>04/2026</v>
          </cell>
          <cell r="I1002">
            <v>0</v>
          </cell>
          <cell r="J1002">
            <v>420.4128</v>
          </cell>
          <cell r="K1002">
            <v>0</v>
          </cell>
          <cell r="L1002">
            <v>192.20635999999999</v>
          </cell>
          <cell r="M1002">
            <v>32.42</v>
          </cell>
          <cell r="O1002">
            <v>2.2744</v>
          </cell>
          <cell r="S1002">
            <v>194.52</v>
          </cell>
          <cell r="U1002">
            <v>81.02</v>
          </cell>
        </row>
        <row r="1003">
          <cell r="C1003" t="str">
            <v>HOSPITAL DOM HÉLDER CÂMARA - CG. Nº 018/2022</v>
          </cell>
          <cell r="E1003" t="str">
            <v>RAIANE SONIELLY AGUIAR DA SILVA</v>
          </cell>
          <cell r="F1003" t="str">
            <v>3 - Administrativo</v>
          </cell>
          <cell r="G1003" t="str">
            <v>4110-10</v>
          </cell>
          <cell r="H1003" t="str">
            <v>04/2026</v>
          </cell>
          <cell r="I1003">
            <v>0</v>
          </cell>
          <cell r="J1003">
            <v>122.1152</v>
          </cell>
          <cell r="K1003">
            <v>0</v>
          </cell>
          <cell r="M1003">
            <v>0</v>
          </cell>
          <cell r="S1003">
            <v>0</v>
          </cell>
          <cell r="U1003">
            <v>160</v>
          </cell>
        </row>
        <row r="1004">
          <cell r="C1004" t="str">
            <v>HOSPITAL DOM HÉLDER CÂMARA - CG. Nº 018/2022</v>
          </cell>
          <cell r="E1004" t="str">
            <v>RAISSA ALVES FALCAO RODRIGUES</v>
          </cell>
          <cell r="F1004" t="str">
            <v>2 - Outros Profissionais da Saúde</v>
          </cell>
          <cell r="G1004" t="str">
            <v>2235-05</v>
          </cell>
          <cell r="H1004" t="str">
            <v>04/2026</v>
          </cell>
          <cell r="I1004">
            <v>0</v>
          </cell>
          <cell r="J1004">
            <v>653.2328</v>
          </cell>
          <cell r="K1004">
            <v>0</v>
          </cell>
          <cell r="M1004">
            <v>0</v>
          </cell>
          <cell r="O1004">
            <v>4.7744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RALLINE TEOFILA FERREIRA RODRIGUES DE MELO</v>
          </cell>
          <cell r="F1005" t="str">
            <v>2 - Outros Profissionais da Saúde</v>
          </cell>
          <cell r="G1005" t="str">
            <v>2236-05</v>
          </cell>
          <cell r="H1005" t="str">
            <v>04/2026</v>
          </cell>
          <cell r="I1005">
            <v>0</v>
          </cell>
          <cell r="J1005">
            <v>244.28</v>
          </cell>
          <cell r="K1005">
            <v>0</v>
          </cell>
          <cell r="L1005">
            <v>192.20635999999999</v>
          </cell>
          <cell r="M1005">
            <v>3.23</v>
          </cell>
          <cell r="O1005">
            <v>4.7744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RALPH MOREIRA DE BARROS</v>
          </cell>
          <cell r="F1006" t="str">
            <v>3 - Administrativo</v>
          </cell>
          <cell r="G1006" t="str">
            <v xml:space="preserve">2521-05 </v>
          </cell>
          <cell r="H1006" t="str">
            <v>04/2026</v>
          </cell>
          <cell r="I1006">
            <v>0</v>
          </cell>
          <cell r="J1006">
            <v>355.37520000000001</v>
          </cell>
          <cell r="K1006">
            <v>0</v>
          </cell>
          <cell r="L1006">
            <v>192.20635999999999</v>
          </cell>
          <cell r="M1006">
            <v>44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RAQUEL BEZERRA CHAVES FERNANDES</v>
          </cell>
          <cell r="F1007" t="str">
            <v>2 - Outros Profissionais da Saúde</v>
          </cell>
          <cell r="G1007" t="str">
            <v>2235-05</v>
          </cell>
          <cell r="H1007" t="str">
            <v>04/2026</v>
          </cell>
          <cell r="I1007">
            <v>0</v>
          </cell>
          <cell r="J1007">
            <v>543.81679999999994</v>
          </cell>
          <cell r="K1007">
            <v>0</v>
          </cell>
          <cell r="M1007">
            <v>0</v>
          </cell>
          <cell r="O1007">
            <v>4.7744</v>
          </cell>
          <cell r="S1007">
            <v>143.65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RAQUEL FERREIRA DA SILVA</v>
          </cell>
          <cell r="F1008" t="str">
            <v>3 - Administrativo</v>
          </cell>
          <cell r="G1008" t="str">
            <v>4110-30</v>
          </cell>
          <cell r="H1008" t="str">
            <v>04/2026</v>
          </cell>
          <cell r="I1008">
            <v>0</v>
          </cell>
          <cell r="J1008">
            <v>273.24639999999999</v>
          </cell>
          <cell r="K1008">
            <v>0</v>
          </cell>
          <cell r="L1008">
            <v>192.20635999999999</v>
          </cell>
          <cell r="M1008">
            <v>44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RAQUEL PRATA CAMPOS BELTRAO</v>
          </cell>
          <cell r="F1009" t="str">
            <v>2 - Outros Profissionais da Saúde</v>
          </cell>
          <cell r="G1009" t="str">
            <v>2235-05</v>
          </cell>
          <cell r="H1009" t="str">
            <v>04/2026</v>
          </cell>
          <cell r="I1009">
            <v>0</v>
          </cell>
          <cell r="J1009">
            <v>585.00879999999995</v>
          </cell>
          <cell r="K1009">
            <v>0</v>
          </cell>
          <cell r="L1009">
            <v>192.20635999999999</v>
          </cell>
          <cell r="M1009">
            <v>3.59</v>
          </cell>
          <cell r="O1009">
            <v>4.7744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RAQUEL VITORIA MARIA DA SILVA</v>
          </cell>
          <cell r="F1010" t="str">
            <v>3 - Administrativo</v>
          </cell>
          <cell r="G1010" t="str">
            <v>4110-10</v>
          </cell>
          <cell r="H1010" t="str">
            <v>04/2026</v>
          </cell>
          <cell r="I1010">
            <v>0</v>
          </cell>
          <cell r="J1010">
            <v>129.68</v>
          </cell>
          <cell r="K1010">
            <v>0</v>
          </cell>
          <cell r="L1010">
            <v>192.20635999999999</v>
          </cell>
          <cell r="M1010">
            <v>32.42</v>
          </cell>
          <cell r="S1010">
            <v>0</v>
          </cell>
          <cell r="U1010">
            <v>160</v>
          </cell>
        </row>
        <row r="1011">
          <cell r="C1011" t="str">
            <v>HOSPITAL DOM HÉLDER CÂMARA - CG. Nº 018/2022</v>
          </cell>
          <cell r="E1011" t="str">
            <v>RAYANE CAROL DE ABREU</v>
          </cell>
          <cell r="F1011" t="str">
            <v>2 - Outros Profissionais da Saúde</v>
          </cell>
          <cell r="G1011" t="str">
            <v>3222-05</v>
          </cell>
          <cell r="H1011" t="str">
            <v>04/2026</v>
          </cell>
          <cell r="I1011">
            <v>0</v>
          </cell>
          <cell r="J1011">
            <v>421.02879999999999</v>
          </cell>
          <cell r="K1011">
            <v>0</v>
          </cell>
          <cell r="M1011">
            <v>0</v>
          </cell>
          <cell r="O1011">
            <v>2.2744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RAYANE DE ARRUDA SANTIAGO</v>
          </cell>
          <cell r="F1012" t="str">
            <v>3 - Administrativo</v>
          </cell>
          <cell r="G1012" t="str">
            <v>4110-30</v>
          </cell>
          <cell r="H1012" t="str">
            <v>04/2026</v>
          </cell>
          <cell r="I1012">
            <v>0</v>
          </cell>
          <cell r="J1012">
            <v>392.8288</v>
          </cell>
          <cell r="K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RAYANE GOMES DA SILVA</v>
          </cell>
          <cell r="F1013" t="str">
            <v>2 - Outros Profissionais da Saúde</v>
          </cell>
          <cell r="G1013" t="str">
            <v>3222-05</v>
          </cell>
          <cell r="H1013" t="str">
            <v>04/2026</v>
          </cell>
          <cell r="I1013">
            <v>0</v>
          </cell>
          <cell r="J1013">
            <v>72.620800000000003</v>
          </cell>
          <cell r="K1013">
            <v>0</v>
          </cell>
          <cell r="M1013">
            <v>0</v>
          </cell>
          <cell r="O1013">
            <v>2.2744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RAYANNA THAIS PINHEIRO</v>
          </cell>
          <cell r="F1014" t="str">
            <v>2 - Outros Profissionais da Saúde</v>
          </cell>
          <cell r="G1014" t="str">
            <v>2235-05</v>
          </cell>
          <cell r="H1014" t="str">
            <v>04/2026</v>
          </cell>
          <cell r="I1014">
            <v>0</v>
          </cell>
          <cell r="J1014">
            <v>740.93679999999995</v>
          </cell>
          <cell r="K1014">
            <v>0</v>
          </cell>
          <cell r="M1014">
            <v>0</v>
          </cell>
          <cell r="O1014">
            <v>4.7744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RAYANNE CAROLINE RIBEIRO DOS SANTOS</v>
          </cell>
          <cell r="F1015" t="str">
            <v>2 - Outros Profissionais da Saúde</v>
          </cell>
          <cell r="G1015" t="str">
            <v>3222-05</v>
          </cell>
          <cell r="H1015" t="str">
            <v>04/2026</v>
          </cell>
          <cell r="I1015">
            <v>0</v>
          </cell>
          <cell r="J1015">
            <v>493.62880000000001</v>
          </cell>
          <cell r="K1015">
            <v>0</v>
          </cell>
          <cell r="L1015">
            <v>192.20635999999999</v>
          </cell>
          <cell r="M1015">
            <v>32.42</v>
          </cell>
          <cell r="O1015">
            <v>2.2744</v>
          </cell>
          <cell r="S1015">
            <v>0</v>
          </cell>
          <cell r="U1015">
            <v>13.5</v>
          </cell>
        </row>
        <row r="1016">
          <cell r="C1016" t="str">
            <v>HOSPITAL DOM HÉLDER CÂMARA - CG. Nº 018/2022</v>
          </cell>
          <cell r="E1016" t="str">
            <v>RAYANNE DA SILVA XAVIER</v>
          </cell>
          <cell r="F1016" t="str">
            <v>2 - Outros Profissionais da Saúde</v>
          </cell>
          <cell r="G1016" t="str">
            <v>2235-05</v>
          </cell>
          <cell r="H1016" t="str">
            <v>04/2026</v>
          </cell>
          <cell r="I1016">
            <v>0</v>
          </cell>
          <cell r="J1016">
            <v>782.18399999999997</v>
          </cell>
          <cell r="K1016">
            <v>0</v>
          </cell>
          <cell r="L1016">
            <v>192.20635999999999</v>
          </cell>
          <cell r="M1016">
            <v>3.33</v>
          </cell>
          <cell r="O1016">
            <v>4.7744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RAYELE DE SOUSA LINDOSO</v>
          </cell>
          <cell r="F1017" t="str">
            <v>3 - Administrativo</v>
          </cell>
          <cell r="G1017" t="str">
            <v>4110-10</v>
          </cell>
          <cell r="H1017" t="str">
            <v>04/2026</v>
          </cell>
          <cell r="I1017">
            <v>0</v>
          </cell>
          <cell r="J1017">
            <v>126.14319999999999</v>
          </cell>
          <cell r="K1017">
            <v>0</v>
          </cell>
          <cell r="L1017">
            <v>192.20635999999999</v>
          </cell>
          <cell r="M1017">
            <v>32.42</v>
          </cell>
          <cell r="S1017">
            <v>0</v>
          </cell>
          <cell r="U1017">
            <v>160</v>
          </cell>
        </row>
        <row r="1018">
          <cell r="C1018" t="str">
            <v>HOSPITAL DOM HÉLDER CÂMARA - CG. Nº 018/2022</v>
          </cell>
          <cell r="E1018" t="str">
            <v>RAYSSA KARLA DE OLIVEIRA</v>
          </cell>
          <cell r="F1018" t="str">
            <v>2 - Outros Profissionais da Saúde</v>
          </cell>
          <cell r="G1018" t="str">
            <v>5211-30</v>
          </cell>
          <cell r="H1018" t="str">
            <v>04/2026</v>
          </cell>
          <cell r="I1018">
            <v>0</v>
          </cell>
          <cell r="J1018">
            <v>0</v>
          </cell>
          <cell r="K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RAYSSA SOUZA SALES</v>
          </cell>
          <cell r="F1019" t="str">
            <v>2 - Outros Profissionais da Saúde</v>
          </cell>
          <cell r="G1019" t="str">
            <v>3222-05</v>
          </cell>
          <cell r="H1019" t="str">
            <v>04/2026</v>
          </cell>
          <cell r="I1019">
            <v>0</v>
          </cell>
          <cell r="J1019">
            <v>576.82079999999996</v>
          </cell>
          <cell r="K1019">
            <v>0</v>
          </cell>
          <cell r="M1019">
            <v>0</v>
          </cell>
          <cell r="O1019">
            <v>2.2744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REBECA AGUIAR MARINHO</v>
          </cell>
          <cell r="F1020" t="str">
            <v>2 - Outros Profissionais da Saúde</v>
          </cell>
          <cell r="G1020" t="str">
            <v>3222-05</v>
          </cell>
          <cell r="H1020" t="str">
            <v>04/2026</v>
          </cell>
          <cell r="I1020">
            <v>0</v>
          </cell>
          <cell r="J1020">
            <v>555.73919999999998</v>
          </cell>
          <cell r="K1020">
            <v>0</v>
          </cell>
          <cell r="M1020">
            <v>0</v>
          </cell>
          <cell r="O1020">
            <v>2.2744</v>
          </cell>
          <cell r="S1020">
            <v>0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REGINA MARIA PEREIRA DA SILVA</v>
          </cell>
          <cell r="F1021" t="str">
            <v>2 - Outros Profissionais da Saúde</v>
          </cell>
          <cell r="G1021" t="str">
            <v>2516-05</v>
          </cell>
          <cell r="H1021" t="str">
            <v>04/2026</v>
          </cell>
          <cell r="I1021">
            <v>0</v>
          </cell>
          <cell r="J1021">
            <v>349.60239999999999</v>
          </cell>
          <cell r="K1021">
            <v>0</v>
          </cell>
          <cell r="L1021">
            <v>192.20635999999999</v>
          </cell>
          <cell r="M1021">
            <v>44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REGINALDO SANTANA DA SILVA FILHO</v>
          </cell>
          <cell r="F1022" t="str">
            <v>2 - Outros Profissionais da Saúde</v>
          </cell>
          <cell r="G1022" t="str">
            <v>5151-10</v>
          </cell>
          <cell r="H1022" t="str">
            <v>04/2026</v>
          </cell>
          <cell r="I1022">
            <v>0</v>
          </cell>
          <cell r="J1022">
            <v>157.99279999999999</v>
          </cell>
          <cell r="K1022">
            <v>0</v>
          </cell>
          <cell r="L1022">
            <v>192.20635999999999</v>
          </cell>
          <cell r="M1022">
            <v>32.42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REINAN SANTOS DA SILVA</v>
          </cell>
          <cell r="F1023" t="str">
            <v>2 - Outros Profissionais da Saúde</v>
          </cell>
          <cell r="G1023" t="str">
            <v>3222-05</v>
          </cell>
          <cell r="H1023" t="str">
            <v>04/2026</v>
          </cell>
          <cell r="I1023">
            <v>0</v>
          </cell>
          <cell r="J1023">
            <v>411.34160000000003</v>
          </cell>
          <cell r="K1023">
            <v>0</v>
          </cell>
          <cell r="L1023">
            <v>192.20635999999999</v>
          </cell>
          <cell r="M1023">
            <v>32.42</v>
          </cell>
          <cell r="O1023">
            <v>2.2744</v>
          </cell>
          <cell r="S1023">
            <v>97.26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REJANE ALVES BEZERRA SALES</v>
          </cell>
          <cell r="F1024" t="str">
            <v>3 - Administrativo</v>
          </cell>
          <cell r="G1024" t="str">
            <v>5174-10</v>
          </cell>
          <cell r="H1024" t="str">
            <v>04/2026</v>
          </cell>
          <cell r="I1024">
            <v>0</v>
          </cell>
          <cell r="J1024">
            <v>129.68</v>
          </cell>
          <cell r="K1024">
            <v>0</v>
          </cell>
          <cell r="L1024">
            <v>192.20635999999999</v>
          </cell>
          <cell r="M1024">
            <v>32.42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REJANE MYRELE MARIA DE SANTANA</v>
          </cell>
          <cell r="F1025" t="str">
            <v>2 - Outros Profissionais da Saúde</v>
          </cell>
          <cell r="G1025" t="str">
            <v>2237-10</v>
          </cell>
          <cell r="H1025" t="str">
            <v>04/2026</v>
          </cell>
          <cell r="I1025">
            <v>0</v>
          </cell>
          <cell r="J1025">
            <v>364.8904</v>
          </cell>
          <cell r="K1025">
            <v>0</v>
          </cell>
          <cell r="M1025">
            <v>0</v>
          </cell>
          <cell r="O1025">
            <v>2.2744</v>
          </cell>
          <cell r="S1025">
            <v>220.33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RENATA ADRIANA DA SILVA SANTOS</v>
          </cell>
          <cell r="F1026" t="str">
            <v>2 - Outros Profissionais da Saúde</v>
          </cell>
          <cell r="G1026" t="str">
            <v>3222-05</v>
          </cell>
          <cell r="H1026" t="str">
            <v>04/2026</v>
          </cell>
          <cell r="I1026">
            <v>0</v>
          </cell>
          <cell r="J1026">
            <v>174.20400000000001</v>
          </cell>
          <cell r="K1026">
            <v>0</v>
          </cell>
          <cell r="M1026">
            <v>0</v>
          </cell>
          <cell r="O1026">
            <v>2.2744</v>
          </cell>
          <cell r="S1026">
            <v>19.45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RENATA BARROS SANTOS</v>
          </cell>
          <cell r="F1027" t="str">
            <v>2 - Outros Profissionais da Saúde</v>
          </cell>
          <cell r="G1027" t="str">
            <v>2235-05</v>
          </cell>
          <cell r="H1027" t="str">
            <v>04/2026</v>
          </cell>
          <cell r="I1027">
            <v>0</v>
          </cell>
          <cell r="J1027">
            <v>619.48720000000003</v>
          </cell>
          <cell r="K1027">
            <v>0</v>
          </cell>
          <cell r="L1027">
            <v>192.20635999999999</v>
          </cell>
          <cell r="M1027">
            <v>3.59</v>
          </cell>
          <cell r="O1027">
            <v>4.7744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RENATA GALINDO LIMA MELO</v>
          </cell>
          <cell r="F1028" t="str">
            <v>2 - Outros Profissionais da Saúde</v>
          </cell>
          <cell r="G1028" t="str">
            <v>2235-05</v>
          </cell>
          <cell r="H1028" t="str">
            <v>04/2026</v>
          </cell>
          <cell r="I1028">
            <v>0</v>
          </cell>
          <cell r="J1028">
            <v>631.66160000000002</v>
          </cell>
          <cell r="K1028">
            <v>0</v>
          </cell>
          <cell r="L1028">
            <v>192.20635999999999</v>
          </cell>
          <cell r="M1028">
            <v>3.59</v>
          </cell>
          <cell r="O1028">
            <v>4.7744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RENATA LAIS GOUVEIA SANTOS</v>
          </cell>
          <cell r="F1029" t="str">
            <v>2 - Outros Profissionais da Saúde</v>
          </cell>
          <cell r="G1029" t="str">
            <v>2235-05</v>
          </cell>
          <cell r="H1029" t="str">
            <v>04/2026</v>
          </cell>
          <cell r="I1029">
            <v>0</v>
          </cell>
          <cell r="J1029">
            <v>642.04319999999996</v>
          </cell>
          <cell r="K1029">
            <v>0</v>
          </cell>
          <cell r="M1029">
            <v>0</v>
          </cell>
          <cell r="O1029">
            <v>4.7744</v>
          </cell>
          <cell r="S1029">
            <v>0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RENATA MARIA DOS SANTOS SILVA</v>
          </cell>
          <cell r="F1030" t="str">
            <v>3 - Administrativo</v>
          </cell>
          <cell r="G1030" t="str">
            <v>4110-10</v>
          </cell>
          <cell r="H1030" t="str">
            <v>04/2026</v>
          </cell>
          <cell r="I1030">
            <v>0</v>
          </cell>
          <cell r="J1030">
            <v>88.096800000000002</v>
          </cell>
          <cell r="K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RENATA MARIA RIBEIRO DE OLIVEIRA GONCALVES</v>
          </cell>
          <cell r="F1031" t="str">
            <v>2 - Outros Profissionais da Saúde</v>
          </cell>
          <cell r="G1031" t="str">
            <v>2235-05</v>
          </cell>
          <cell r="H1031" t="str">
            <v>04/2026</v>
          </cell>
          <cell r="I1031">
            <v>0</v>
          </cell>
          <cell r="J1031">
            <v>566.22479999999996</v>
          </cell>
          <cell r="K1031">
            <v>0</v>
          </cell>
          <cell r="L1031">
            <v>192.20635999999999</v>
          </cell>
          <cell r="M1031">
            <v>3.05</v>
          </cell>
          <cell r="O1031">
            <v>4.7744</v>
          </cell>
          <cell r="S1031">
            <v>0</v>
          </cell>
          <cell r="U1031">
            <v>120.26</v>
          </cell>
        </row>
        <row r="1032">
          <cell r="C1032" t="str">
            <v>HOSPITAL DOM HÉLDER CÂMARA - CG. Nº 018/2022</v>
          </cell>
          <cell r="E1032" t="str">
            <v>RENATA RIBEIRO RODRIGUES DE AZEVEDO</v>
          </cell>
          <cell r="F1032" t="str">
            <v>2 - Outros Profissionais da Saúde</v>
          </cell>
          <cell r="G1032" t="str">
            <v>2236-05</v>
          </cell>
          <cell r="H1032" t="str">
            <v>04/2026</v>
          </cell>
          <cell r="I1032">
            <v>0</v>
          </cell>
          <cell r="J1032">
            <v>312.05840000000001</v>
          </cell>
          <cell r="K1032">
            <v>0</v>
          </cell>
          <cell r="L1032">
            <v>192.20635999999999</v>
          </cell>
          <cell r="M1032">
            <v>3.06</v>
          </cell>
          <cell r="O1032">
            <v>4.7744</v>
          </cell>
          <cell r="S1032">
            <v>0</v>
          </cell>
          <cell r="U1032">
            <v>121.1</v>
          </cell>
        </row>
        <row r="1033">
          <cell r="C1033" t="str">
            <v>HOSPITAL DOM HÉLDER CÂMARA - CG. Nº 018/2022</v>
          </cell>
          <cell r="E1033" t="str">
            <v>RENATA SABRINA NEVES DA SILVA</v>
          </cell>
          <cell r="F1033" t="str">
            <v>3 - Administrativo</v>
          </cell>
          <cell r="G1033" t="str">
            <v>2234-45</v>
          </cell>
          <cell r="H1033" t="str">
            <v>04/2026</v>
          </cell>
          <cell r="I1033">
            <v>0</v>
          </cell>
          <cell r="J1033">
            <v>786.53200000000004</v>
          </cell>
          <cell r="K1033">
            <v>0</v>
          </cell>
          <cell r="L1033">
            <v>192.20635999999999</v>
          </cell>
          <cell r="M1033">
            <v>39.020000000000003</v>
          </cell>
          <cell r="O1033">
            <v>2.2744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REYDIANE RODRIGUES SANTANA</v>
          </cell>
          <cell r="F1034" t="str">
            <v>2 - Outros Profissionais da Saúde</v>
          </cell>
          <cell r="G1034" t="str">
            <v>2236-05</v>
          </cell>
          <cell r="H1034" t="str">
            <v>04/2026</v>
          </cell>
          <cell r="I1034">
            <v>0</v>
          </cell>
          <cell r="J1034">
            <v>280.90559999999999</v>
          </cell>
          <cell r="K1034">
            <v>0</v>
          </cell>
          <cell r="M1034">
            <v>0</v>
          </cell>
          <cell r="O1034">
            <v>4.7744</v>
          </cell>
          <cell r="S1034">
            <v>0</v>
          </cell>
          <cell r="U1034">
            <v>113.03</v>
          </cell>
        </row>
        <row r="1035">
          <cell r="C1035" t="str">
            <v>HOSPITAL DOM HÉLDER CÂMARA - CG. Nº 018/2022</v>
          </cell>
          <cell r="E1035" t="str">
            <v>RHAIANNE KASSIA DA PAIXAO LIMA</v>
          </cell>
          <cell r="F1035" t="str">
            <v>3 - Administrativo</v>
          </cell>
          <cell r="G1035" t="str">
            <v>4110-10</v>
          </cell>
          <cell r="H1035" t="str">
            <v>04/2026</v>
          </cell>
          <cell r="I1035">
            <v>0</v>
          </cell>
          <cell r="J1035">
            <v>129.68</v>
          </cell>
          <cell r="K1035">
            <v>0</v>
          </cell>
          <cell r="L1035">
            <v>192.20635999999999</v>
          </cell>
          <cell r="M1035">
            <v>32.42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RHUAN DYLAN ALVES DA COSTA</v>
          </cell>
          <cell r="F1036" t="str">
            <v>3 - Administrativo</v>
          </cell>
          <cell r="G1036" t="str">
            <v>4110-10</v>
          </cell>
          <cell r="H1036" t="str">
            <v>04/2026</v>
          </cell>
          <cell r="I1036">
            <v>0</v>
          </cell>
          <cell r="J1036">
            <v>99.421599999999998</v>
          </cell>
          <cell r="K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RICHARD JORGE DE LIMA</v>
          </cell>
          <cell r="F1037" t="str">
            <v>2 - Outros Profissionais da Saúde</v>
          </cell>
          <cell r="G1037" t="str">
            <v>3222-05</v>
          </cell>
          <cell r="H1037" t="str">
            <v>04/2026</v>
          </cell>
          <cell r="I1037">
            <v>0</v>
          </cell>
          <cell r="J1037">
            <v>408.06079999999997</v>
          </cell>
          <cell r="K1037">
            <v>0</v>
          </cell>
          <cell r="L1037">
            <v>192.20635999999999</v>
          </cell>
          <cell r="M1037">
            <v>32.42</v>
          </cell>
          <cell r="O1037">
            <v>2.2744</v>
          </cell>
          <cell r="S1037">
            <v>97.26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RICHELLE DE OLIVEIRA SANTIAGO</v>
          </cell>
          <cell r="F1038" t="str">
            <v>2 - Outros Profissionais da Saúde</v>
          </cell>
          <cell r="G1038" t="str">
            <v>3222-05</v>
          </cell>
          <cell r="H1038" t="str">
            <v>04/2026</v>
          </cell>
          <cell r="I1038">
            <v>0</v>
          </cell>
          <cell r="J1038">
            <v>295.31119999999999</v>
          </cell>
          <cell r="K1038">
            <v>0</v>
          </cell>
          <cell r="M1038">
            <v>0</v>
          </cell>
          <cell r="O1038">
            <v>2.2744</v>
          </cell>
          <cell r="S1038">
            <v>97.26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RINALDO JOSE DA SILVA</v>
          </cell>
          <cell r="F1039" t="str">
            <v>2 - Outros Profissionais da Saúde</v>
          </cell>
          <cell r="G1039" t="str">
            <v>5211-30</v>
          </cell>
          <cell r="H1039" t="str">
            <v>04/2026</v>
          </cell>
          <cell r="I1039">
            <v>0</v>
          </cell>
          <cell r="J1039">
            <v>182.87039999999999</v>
          </cell>
          <cell r="K1039">
            <v>0</v>
          </cell>
          <cell r="L1039">
            <v>192.20635999999999</v>
          </cell>
          <cell r="M1039">
            <v>35.479999999999997</v>
          </cell>
          <cell r="S1039">
            <v>106.44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RISONETE MARIA DA SILVA SANTOS</v>
          </cell>
          <cell r="F1040" t="str">
            <v>2 - Outros Profissionais da Saúde</v>
          </cell>
          <cell r="G1040" t="str">
            <v>3222-05</v>
          </cell>
          <cell r="H1040" t="str">
            <v>04/2026</v>
          </cell>
          <cell r="I1040">
            <v>0</v>
          </cell>
          <cell r="J1040">
            <v>449.32479999999998</v>
          </cell>
          <cell r="K1040">
            <v>0</v>
          </cell>
          <cell r="L1040">
            <v>192.20635999999999</v>
          </cell>
          <cell r="M1040">
            <v>32.42</v>
          </cell>
          <cell r="O1040">
            <v>2.2744</v>
          </cell>
          <cell r="S1040">
            <v>97.26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RITA DE CASSIA ALMEIDA NETA</v>
          </cell>
          <cell r="F1041" t="str">
            <v>2 - Outros Profissionais da Saúde</v>
          </cell>
          <cell r="G1041" t="str">
            <v>2236-05</v>
          </cell>
          <cell r="H1041" t="str">
            <v>04/2026</v>
          </cell>
          <cell r="I1041">
            <v>0</v>
          </cell>
          <cell r="J1041">
            <v>297.69600000000003</v>
          </cell>
          <cell r="K1041">
            <v>0</v>
          </cell>
          <cell r="L1041">
            <v>192.20635999999999</v>
          </cell>
          <cell r="M1041">
            <v>3.82</v>
          </cell>
          <cell r="O1041">
            <v>4.7744</v>
          </cell>
          <cell r="S1041">
            <v>0</v>
          </cell>
          <cell r="U1041">
            <v>121.1</v>
          </cell>
        </row>
        <row r="1042">
          <cell r="C1042" t="str">
            <v>HOSPITAL DOM HÉLDER CÂMARA - CG. Nº 018/2022</v>
          </cell>
          <cell r="E1042" t="str">
            <v>RITA DE CASSIA DA SILVA</v>
          </cell>
          <cell r="F1042" t="str">
            <v>3 - Administrativo</v>
          </cell>
          <cell r="G1042" t="str">
            <v>5134-30</v>
          </cell>
          <cell r="H1042" t="str">
            <v>04/2026</v>
          </cell>
          <cell r="I1042">
            <v>0</v>
          </cell>
          <cell r="J1042">
            <v>395.23039999999997</v>
          </cell>
          <cell r="K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RITA DE CASSIA DA SILVA MELO</v>
          </cell>
          <cell r="F1043" t="str">
            <v>2 - Outros Profissionais da Saúde</v>
          </cell>
          <cell r="G1043" t="str">
            <v>3222-05</v>
          </cell>
          <cell r="H1043" t="str">
            <v>04/2026</v>
          </cell>
          <cell r="I1043">
            <v>0</v>
          </cell>
          <cell r="J1043">
            <v>414.97039999999998</v>
          </cell>
          <cell r="K1043">
            <v>0</v>
          </cell>
          <cell r="M1043">
            <v>0</v>
          </cell>
          <cell r="O1043">
            <v>2.2744</v>
          </cell>
          <cell r="S1043">
            <v>0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RITA DE CASSIA GONZAGA DE LIRA</v>
          </cell>
          <cell r="F1044" t="str">
            <v>2 - Outros Profissionais da Saúde</v>
          </cell>
          <cell r="G1044" t="str">
            <v>2235-05</v>
          </cell>
          <cell r="H1044" t="str">
            <v>04/2026</v>
          </cell>
          <cell r="I1044">
            <v>0</v>
          </cell>
          <cell r="J1044">
            <v>789.88720000000001</v>
          </cell>
          <cell r="K1044">
            <v>0</v>
          </cell>
          <cell r="M1044">
            <v>0</v>
          </cell>
          <cell r="O1044">
            <v>4.7744</v>
          </cell>
          <cell r="S1044">
            <v>0</v>
          </cell>
          <cell r="U1044">
            <v>40.090000000000003</v>
          </cell>
        </row>
        <row r="1045">
          <cell r="C1045" t="str">
            <v>HOSPITAL DOM HÉLDER CÂMARA - CG. Nº 018/2022</v>
          </cell>
          <cell r="E1045" t="str">
            <v>RITA DE CASSIA JERONIMO DA SILVA</v>
          </cell>
          <cell r="F1045" t="str">
            <v>3 - Administrativo</v>
          </cell>
          <cell r="G1045" t="str">
            <v>5134-30</v>
          </cell>
          <cell r="H1045" t="str">
            <v>04/2026</v>
          </cell>
          <cell r="I1045">
            <v>0</v>
          </cell>
          <cell r="J1045">
            <v>174.1712</v>
          </cell>
          <cell r="K1045">
            <v>0</v>
          </cell>
          <cell r="L1045">
            <v>192.20635999999999</v>
          </cell>
          <cell r="M1045">
            <v>32.42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RITA DE CASSIA RIBEIRO DE ANDRADE</v>
          </cell>
          <cell r="F1046" t="str">
            <v>3 - Administrativo</v>
          </cell>
          <cell r="G1046" t="str">
            <v>5143-20</v>
          </cell>
          <cell r="H1046" t="str">
            <v>04/2026</v>
          </cell>
          <cell r="I1046">
            <v>0</v>
          </cell>
          <cell r="J1046">
            <v>189.50399999999999</v>
          </cell>
          <cell r="K1046">
            <v>0</v>
          </cell>
          <cell r="M1046">
            <v>0</v>
          </cell>
          <cell r="S1046">
            <v>97.26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ROBERIO DE LIMA MEDEIROS</v>
          </cell>
          <cell r="F1047" t="str">
            <v>3 - Administrativo</v>
          </cell>
          <cell r="G1047" t="str">
            <v>2521-05</v>
          </cell>
          <cell r="H1047" t="str">
            <v>04/2026</v>
          </cell>
          <cell r="I1047">
            <v>0</v>
          </cell>
          <cell r="J1047">
            <v>278.98320000000001</v>
          </cell>
          <cell r="K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ROBERTA KELLY BARBOSA DO NASCIMENTO</v>
          </cell>
          <cell r="F1048" t="str">
            <v>2 - Outros Profissionais da Saúde</v>
          </cell>
          <cell r="G1048" t="str">
            <v>2234-05</v>
          </cell>
          <cell r="H1048" t="str">
            <v>04/2026</v>
          </cell>
          <cell r="I1048">
            <v>0</v>
          </cell>
          <cell r="J1048">
            <v>555.45920000000001</v>
          </cell>
          <cell r="K1048">
            <v>0</v>
          </cell>
          <cell r="L1048">
            <v>192.20635999999999</v>
          </cell>
          <cell r="M1048">
            <v>21.15</v>
          </cell>
          <cell r="O1048">
            <v>2.2744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ROBERTA MARIA NASCIMENTO FERREIRA FRANCA</v>
          </cell>
          <cell r="F1049" t="str">
            <v>2 - Outros Profissionais da Saúde</v>
          </cell>
          <cell r="G1049" t="str">
            <v>2235-05</v>
          </cell>
          <cell r="H1049" t="str">
            <v>04/2026</v>
          </cell>
          <cell r="I1049">
            <v>0</v>
          </cell>
          <cell r="J1049">
            <v>409.31920000000002</v>
          </cell>
          <cell r="K1049">
            <v>0</v>
          </cell>
          <cell r="L1049">
            <v>192.20635999999999</v>
          </cell>
          <cell r="M1049">
            <v>2.79</v>
          </cell>
          <cell r="O1049">
            <v>4.7744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ROBERTA XAVIER DE ARAUJO GOMES</v>
          </cell>
          <cell r="F1050" t="str">
            <v>2 - Outros Profissionais da Saúde</v>
          </cell>
          <cell r="G1050" t="str">
            <v>5211-30</v>
          </cell>
          <cell r="H1050" t="str">
            <v>04/2026</v>
          </cell>
          <cell r="I1050">
            <v>0</v>
          </cell>
          <cell r="J1050">
            <v>0</v>
          </cell>
          <cell r="K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ROBERTO FERREIRA DE ANDRADE SOUZA</v>
          </cell>
          <cell r="F1051" t="str">
            <v>2 - Outros Profissionais da Saúde</v>
          </cell>
          <cell r="G1051" t="str">
            <v>5211-30</v>
          </cell>
          <cell r="H1051" t="str">
            <v>04/2026</v>
          </cell>
          <cell r="I1051">
            <v>0</v>
          </cell>
          <cell r="J1051">
            <v>149.01759999999999</v>
          </cell>
          <cell r="K1051">
            <v>0</v>
          </cell>
          <cell r="L1051">
            <v>192.20635999999999</v>
          </cell>
          <cell r="M1051">
            <v>35.479999999999997</v>
          </cell>
          <cell r="S1051">
            <v>0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ROBSON HENRIQUE DA SILVA</v>
          </cell>
          <cell r="F1052" t="str">
            <v>2 - Outros Profissionais da Saúde</v>
          </cell>
          <cell r="G1052" t="str">
            <v>3222-05</v>
          </cell>
          <cell r="H1052" t="str">
            <v>04/2026</v>
          </cell>
          <cell r="I1052">
            <v>0</v>
          </cell>
          <cell r="J1052">
            <v>443.33199999999999</v>
          </cell>
          <cell r="K1052">
            <v>0</v>
          </cell>
          <cell r="L1052">
            <v>192.20635999999999</v>
          </cell>
          <cell r="M1052">
            <v>32.42</v>
          </cell>
          <cell r="O1052">
            <v>2.2744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RODRIGO GOMES DA SILVA</v>
          </cell>
          <cell r="F1053" t="str">
            <v>2 - Outros Profissionais da Saúde</v>
          </cell>
          <cell r="G1053" t="str">
            <v>2235-05</v>
          </cell>
          <cell r="H1053" t="str">
            <v>04/2026</v>
          </cell>
          <cell r="I1053">
            <v>0</v>
          </cell>
          <cell r="J1053">
            <v>608.73360000000002</v>
          </cell>
          <cell r="K1053">
            <v>0</v>
          </cell>
          <cell r="L1053">
            <v>192.20635999999999</v>
          </cell>
          <cell r="M1053">
            <v>3.05</v>
          </cell>
          <cell r="O1053">
            <v>4.7744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RONALDO DE MELO E SILVA</v>
          </cell>
          <cell r="F1054" t="str">
            <v>3 - Administrativo</v>
          </cell>
          <cell r="G1054" t="str">
            <v>9511-05</v>
          </cell>
          <cell r="H1054" t="str">
            <v>04/2026</v>
          </cell>
          <cell r="I1054">
            <v>0</v>
          </cell>
          <cell r="J1054">
            <v>305.0376</v>
          </cell>
          <cell r="K1054">
            <v>0</v>
          </cell>
          <cell r="L1054">
            <v>192.20635999999999</v>
          </cell>
          <cell r="M1054">
            <v>44</v>
          </cell>
          <cell r="S1054">
            <v>0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ROSAILTON SANTANA DOS SANTOS</v>
          </cell>
          <cell r="F1055" t="str">
            <v>2 - Outros Profissionais da Saúde</v>
          </cell>
          <cell r="G1055" t="str">
            <v>3222-05</v>
          </cell>
          <cell r="H1055" t="str">
            <v>04/2026</v>
          </cell>
          <cell r="I1055">
            <v>0</v>
          </cell>
          <cell r="J1055">
            <v>471.49279999999999</v>
          </cell>
          <cell r="K1055">
            <v>0</v>
          </cell>
          <cell r="L1055">
            <v>192.20635999999999</v>
          </cell>
          <cell r="M1055">
            <v>32.42</v>
          </cell>
          <cell r="O1055">
            <v>2.2744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ROSALIA GOMES DA SILVA</v>
          </cell>
          <cell r="F1056" t="str">
            <v>2 - Outros Profissionais da Saúde</v>
          </cell>
          <cell r="G1056" t="str">
            <v>2235-05</v>
          </cell>
          <cell r="H1056" t="str">
            <v>04/2026</v>
          </cell>
          <cell r="I1056">
            <v>0</v>
          </cell>
          <cell r="J1056">
            <v>576.90719999999999</v>
          </cell>
          <cell r="K1056">
            <v>0</v>
          </cell>
          <cell r="M1056">
            <v>0</v>
          </cell>
          <cell r="O1056">
            <v>4.7744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ROSALVA VALERIA GOMES DE LIMA</v>
          </cell>
          <cell r="F1057" t="str">
            <v>2 - Outros Profissionais da Saúde</v>
          </cell>
          <cell r="G1057" t="str">
            <v>3222-05</v>
          </cell>
          <cell r="H1057" t="str">
            <v>04/2026</v>
          </cell>
          <cell r="I1057">
            <v>0</v>
          </cell>
          <cell r="J1057">
            <v>456.9008</v>
          </cell>
          <cell r="K1057">
            <v>0</v>
          </cell>
          <cell r="L1057">
            <v>192.20635999999999</v>
          </cell>
          <cell r="M1057">
            <v>32.42</v>
          </cell>
          <cell r="O1057">
            <v>2.2744</v>
          </cell>
          <cell r="S1057">
            <v>97.26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ROSANA SOUZA DE MORAES</v>
          </cell>
          <cell r="F1058" t="str">
            <v>2 - Outros Profissionais da Saúde</v>
          </cell>
          <cell r="G1058" t="str">
            <v>2235-05</v>
          </cell>
          <cell r="H1058" t="str">
            <v>04/2026</v>
          </cell>
          <cell r="I1058">
            <v>0</v>
          </cell>
          <cell r="J1058">
            <v>924.88879999999995</v>
          </cell>
          <cell r="K1058">
            <v>0</v>
          </cell>
          <cell r="M1058">
            <v>0</v>
          </cell>
          <cell r="O1058">
            <v>4.7744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ROSANGELA BATISTA CAVALCANTI SILVA</v>
          </cell>
          <cell r="F1059" t="str">
            <v>3 - Administrativo</v>
          </cell>
          <cell r="G1059" t="str">
            <v>5143-20</v>
          </cell>
          <cell r="H1059" t="str">
            <v>04/2026</v>
          </cell>
          <cell r="I1059">
            <v>0</v>
          </cell>
          <cell r="J1059">
            <v>181.55199999999999</v>
          </cell>
          <cell r="K1059">
            <v>0</v>
          </cell>
          <cell r="L1059">
            <v>192.20635999999999</v>
          </cell>
          <cell r="M1059">
            <v>32.42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ROSANGELA MARIA DOS SANTOS</v>
          </cell>
          <cell r="F1060" t="str">
            <v>2 - Outros Profissionais da Saúde</v>
          </cell>
          <cell r="G1060" t="str">
            <v>5152-05</v>
          </cell>
          <cell r="H1060" t="str">
            <v>04/2026</v>
          </cell>
          <cell r="I1060">
            <v>0</v>
          </cell>
          <cell r="J1060">
            <v>166.66720000000001</v>
          </cell>
          <cell r="K1060">
            <v>0</v>
          </cell>
          <cell r="M1060">
            <v>0</v>
          </cell>
          <cell r="O1060">
            <v>2.2744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ROSANGELA MARIA LIMA DA SILVA</v>
          </cell>
          <cell r="F1061" t="str">
            <v>2 - Outros Profissionais da Saúde</v>
          </cell>
          <cell r="G1061" t="str">
            <v>3222-05</v>
          </cell>
          <cell r="H1061" t="str">
            <v>04/2026</v>
          </cell>
          <cell r="I1061">
            <v>0</v>
          </cell>
          <cell r="J1061">
            <v>466.86160000000001</v>
          </cell>
          <cell r="K1061">
            <v>0</v>
          </cell>
          <cell r="M1061">
            <v>0</v>
          </cell>
          <cell r="O1061">
            <v>2.2744</v>
          </cell>
          <cell r="S1061">
            <v>97.26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ROSEANE SOUZA DA SILVA</v>
          </cell>
          <cell r="F1062" t="str">
            <v>2 - Outros Profissionais da Saúde</v>
          </cell>
          <cell r="G1062" t="str">
            <v>3222-05</v>
          </cell>
          <cell r="H1062" t="str">
            <v>04/2026</v>
          </cell>
          <cell r="I1062">
            <v>0</v>
          </cell>
          <cell r="J1062">
            <v>422.59840000000003</v>
          </cell>
          <cell r="K1062">
            <v>0</v>
          </cell>
          <cell r="L1062">
            <v>192.20635999999999</v>
          </cell>
          <cell r="M1062">
            <v>32.42</v>
          </cell>
          <cell r="O1062">
            <v>2.2744</v>
          </cell>
          <cell r="S1062">
            <v>97.26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ROSEMARY ALMEIDA DO MONTE</v>
          </cell>
          <cell r="F1063" t="str">
            <v>2 - Outros Profissionais da Saúde</v>
          </cell>
          <cell r="G1063" t="str">
            <v>3222-05</v>
          </cell>
          <cell r="H1063" t="str">
            <v>04/2026</v>
          </cell>
          <cell r="I1063">
            <v>0</v>
          </cell>
          <cell r="J1063">
            <v>435.10239999999999</v>
          </cell>
          <cell r="K1063">
            <v>0</v>
          </cell>
          <cell r="M1063">
            <v>0</v>
          </cell>
          <cell r="O1063">
            <v>2.2744</v>
          </cell>
          <cell r="S1063">
            <v>97.26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ROSEMERE BARBOSA RIO TINTO</v>
          </cell>
          <cell r="F1064" t="str">
            <v>2 - Outros Profissionais da Saúde</v>
          </cell>
          <cell r="G1064" t="str">
            <v>3222-05</v>
          </cell>
          <cell r="H1064" t="str">
            <v>04/2026</v>
          </cell>
          <cell r="I1064">
            <v>0</v>
          </cell>
          <cell r="J1064">
            <v>465.21120000000002</v>
          </cell>
          <cell r="K1064">
            <v>0</v>
          </cell>
          <cell r="M1064">
            <v>0</v>
          </cell>
          <cell r="O1064">
            <v>2.2744</v>
          </cell>
          <cell r="S1064">
            <v>97.26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ROSENI BARBOZA DA SILVA</v>
          </cell>
          <cell r="F1065" t="str">
            <v>3 - Administrativo</v>
          </cell>
          <cell r="G1065" t="str">
            <v>5143-20</v>
          </cell>
          <cell r="H1065" t="str">
            <v>04/2026</v>
          </cell>
          <cell r="I1065">
            <v>0</v>
          </cell>
          <cell r="J1065">
            <v>217.5984</v>
          </cell>
          <cell r="K1065">
            <v>0</v>
          </cell>
          <cell r="L1065">
            <v>192.20635999999999</v>
          </cell>
          <cell r="M1065">
            <v>32.42</v>
          </cell>
          <cell r="S1065">
            <v>97.26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ROSIANE COSME DA SILVA</v>
          </cell>
          <cell r="F1066" t="str">
            <v>2 - Outros Profissionais da Saúde</v>
          </cell>
          <cell r="G1066" t="str">
            <v>2235-05</v>
          </cell>
          <cell r="H1066" t="str">
            <v>04/2026</v>
          </cell>
          <cell r="I1066">
            <v>0</v>
          </cell>
          <cell r="J1066">
            <v>780.73440000000005</v>
          </cell>
          <cell r="K1066">
            <v>0</v>
          </cell>
          <cell r="L1066">
            <v>192.20635999999999</v>
          </cell>
          <cell r="M1066">
            <v>3.59</v>
          </cell>
          <cell r="O1066">
            <v>4.7744</v>
          </cell>
          <cell r="S1066">
            <v>0</v>
          </cell>
          <cell r="U1066">
            <v>108.23</v>
          </cell>
        </row>
        <row r="1067">
          <cell r="C1067" t="str">
            <v>HOSPITAL DOM HÉLDER CÂMARA - CG. Nº 018/2022</v>
          </cell>
          <cell r="E1067" t="str">
            <v>ROSICLEIDE MARIA DA SILVA COSTA</v>
          </cell>
          <cell r="F1067" t="str">
            <v>2 - Outros Profissionais da Saúde</v>
          </cell>
          <cell r="G1067" t="str">
            <v>3222-05</v>
          </cell>
          <cell r="H1067" t="str">
            <v>04/2026</v>
          </cell>
          <cell r="I1067">
            <v>0</v>
          </cell>
          <cell r="J1067">
            <v>72.620800000000003</v>
          </cell>
          <cell r="K1067">
            <v>0</v>
          </cell>
          <cell r="M1067">
            <v>0</v>
          </cell>
          <cell r="O1067">
            <v>2.2744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ROSICLER NUNES DE LIMA SANTANA</v>
          </cell>
          <cell r="F1068" t="str">
            <v>3 - Administrativo</v>
          </cell>
          <cell r="G1068" t="str">
            <v>4110-10</v>
          </cell>
          <cell r="H1068" t="str">
            <v>04/2026</v>
          </cell>
          <cell r="I1068">
            <v>0</v>
          </cell>
          <cell r="J1068">
            <v>30.258400000000002</v>
          </cell>
          <cell r="K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ROSILENE DA SILVA CORREIA</v>
          </cell>
          <cell r="F1069" t="str">
            <v>3 - Administrativo</v>
          </cell>
          <cell r="G1069" t="str">
            <v>5143-20</v>
          </cell>
          <cell r="H1069" t="str">
            <v>04/2026</v>
          </cell>
          <cell r="I1069">
            <v>0</v>
          </cell>
          <cell r="J1069">
            <v>181.55199999999999</v>
          </cell>
          <cell r="K1069">
            <v>0</v>
          </cell>
          <cell r="L1069">
            <v>192.20635999999999</v>
          </cell>
          <cell r="M1069">
            <v>32.42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ROSILENE MARIA DA SILVA</v>
          </cell>
          <cell r="F1070" t="str">
            <v>3 - Administrativo</v>
          </cell>
          <cell r="G1070" t="str">
            <v>5143-20</v>
          </cell>
          <cell r="H1070" t="str">
            <v>04/2026</v>
          </cell>
          <cell r="I1070">
            <v>0</v>
          </cell>
          <cell r="J1070">
            <v>188.35759999999999</v>
          </cell>
          <cell r="K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ROSINEIDE MARIA DA SILVA</v>
          </cell>
          <cell r="F1071" t="str">
            <v>3 - Administrativo</v>
          </cell>
          <cell r="G1071" t="str">
            <v>5143-20</v>
          </cell>
          <cell r="H1071" t="str">
            <v>04/2026</v>
          </cell>
          <cell r="I1071">
            <v>0</v>
          </cell>
          <cell r="J1071">
            <v>213.7576</v>
          </cell>
          <cell r="K1071">
            <v>0</v>
          </cell>
          <cell r="M1071">
            <v>0</v>
          </cell>
          <cell r="S1071">
            <v>97.26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ROSIVANIA COELHO DA SILVA</v>
          </cell>
          <cell r="F1072" t="str">
            <v>3 - Administrativo</v>
          </cell>
          <cell r="G1072" t="str">
            <v>5143-20</v>
          </cell>
          <cell r="H1072" t="str">
            <v>04/2026</v>
          </cell>
          <cell r="I1072">
            <v>0</v>
          </cell>
          <cell r="J1072">
            <v>195.03120000000001</v>
          </cell>
          <cell r="K1072">
            <v>0</v>
          </cell>
          <cell r="L1072">
            <v>192.20635999999999</v>
          </cell>
          <cell r="M1072">
            <v>32.42</v>
          </cell>
          <cell r="S1072">
            <v>0</v>
          </cell>
          <cell r="U1072">
            <v>160</v>
          </cell>
        </row>
        <row r="1073">
          <cell r="C1073" t="str">
            <v>HOSPITAL DOM HÉLDER CÂMARA - CG. Nº 018/2022</v>
          </cell>
          <cell r="E1073" t="str">
            <v>ROZILDA DOS SANTOS MACEDO ALVES</v>
          </cell>
          <cell r="F1073" t="str">
            <v>3 - Administrativo</v>
          </cell>
          <cell r="G1073" t="str">
            <v>5143-20</v>
          </cell>
          <cell r="H1073" t="str">
            <v>04/2026</v>
          </cell>
          <cell r="I1073">
            <v>0</v>
          </cell>
          <cell r="J1073">
            <v>181.55199999999999</v>
          </cell>
          <cell r="K1073">
            <v>0</v>
          </cell>
          <cell r="L1073">
            <v>192.20635999999999</v>
          </cell>
          <cell r="M1073">
            <v>32.42</v>
          </cell>
          <cell r="S1073">
            <v>97.26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RUANA DE ARAUJO CEREJA</v>
          </cell>
          <cell r="F1074" t="str">
            <v>2 - Outros Profissionais da Saúde</v>
          </cell>
          <cell r="G1074" t="str">
            <v>2235-05</v>
          </cell>
          <cell r="H1074" t="str">
            <v>04/2026</v>
          </cell>
          <cell r="I1074">
            <v>0</v>
          </cell>
          <cell r="J1074">
            <v>629.81119999999999</v>
          </cell>
          <cell r="K1074">
            <v>0</v>
          </cell>
          <cell r="L1074">
            <v>192.20635999999999</v>
          </cell>
          <cell r="M1074">
            <v>3.59</v>
          </cell>
          <cell r="O1074">
            <v>4.7744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RUBIA FERREIRA DA SILVA</v>
          </cell>
          <cell r="F1075" t="str">
            <v>2 - Outros Profissionais da Saúde</v>
          </cell>
          <cell r="G1075" t="str">
            <v>3222-05</v>
          </cell>
          <cell r="H1075" t="str">
            <v>04/2026</v>
          </cell>
          <cell r="I1075">
            <v>0</v>
          </cell>
          <cell r="J1075">
            <v>414.87520000000001</v>
          </cell>
          <cell r="K1075">
            <v>0</v>
          </cell>
          <cell r="L1075">
            <v>192.20635999999999</v>
          </cell>
          <cell r="M1075">
            <v>32.42</v>
          </cell>
          <cell r="O1075">
            <v>2.2744</v>
          </cell>
          <cell r="S1075">
            <v>97.26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RUTH CRISTINA ALBUQUERQUE SANTOS</v>
          </cell>
          <cell r="F1076" t="str">
            <v>2 - Outros Profissionais da Saúde</v>
          </cell>
          <cell r="G1076" t="str">
            <v>2235-05</v>
          </cell>
          <cell r="H1076" t="str">
            <v>04/2026</v>
          </cell>
          <cell r="I1076">
            <v>0</v>
          </cell>
          <cell r="J1076">
            <v>192.38399999999999</v>
          </cell>
          <cell r="L1076">
            <v>192.20635999999999</v>
          </cell>
          <cell r="M1076">
            <v>3.05</v>
          </cell>
          <cell r="O1076">
            <v>4.7744</v>
          </cell>
          <cell r="S1076">
            <v>0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SAMARA KAROLYNE DO NASCIMENTO SANTIAGO</v>
          </cell>
          <cell r="F1077" t="str">
            <v>2 - Outros Profissionais da Saúde</v>
          </cell>
          <cell r="G1077" t="str">
            <v>5211-30</v>
          </cell>
          <cell r="H1077" t="str">
            <v>04/2026</v>
          </cell>
          <cell r="I1077">
            <v>0</v>
          </cell>
          <cell r="J1077">
            <v>156.124</v>
          </cell>
          <cell r="K1077">
            <v>0</v>
          </cell>
          <cell r="M1077">
            <v>0</v>
          </cell>
          <cell r="S1077">
            <v>0</v>
          </cell>
          <cell r="U1077">
            <v>144</v>
          </cell>
        </row>
        <row r="1078">
          <cell r="C1078" t="str">
            <v>HOSPITAL DOM HÉLDER CÂMARA - CG. Nº 018/2022</v>
          </cell>
          <cell r="E1078" t="str">
            <v>SAMARA VIRGINIA ALVES DE OLIVEIRA</v>
          </cell>
          <cell r="F1078" t="str">
            <v>3 - Administrativo</v>
          </cell>
          <cell r="G1078" t="str">
            <v>5174-10</v>
          </cell>
          <cell r="H1078" t="str">
            <v>04/2026</v>
          </cell>
          <cell r="I1078">
            <v>0</v>
          </cell>
          <cell r="J1078">
            <v>386.70479999999998</v>
          </cell>
          <cell r="K1078">
            <v>0</v>
          </cell>
          <cell r="L1078">
            <v>192.20635999999999</v>
          </cell>
          <cell r="M1078">
            <v>32.42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SAMUEL AUGUSTO DA CONCEICAO</v>
          </cell>
          <cell r="F1079" t="str">
            <v>3 - Administrativo</v>
          </cell>
          <cell r="G1079" t="str">
            <v>5143-20</v>
          </cell>
          <cell r="H1079" t="str">
            <v>04/2026</v>
          </cell>
          <cell r="I1079">
            <v>0</v>
          </cell>
          <cell r="J1079">
            <v>217.88800000000001</v>
          </cell>
          <cell r="K1079">
            <v>0</v>
          </cell>
          <cell r="L1079">
            <v>192.20635999999999</v>
          </cell>
          <cell r="M1079">
            <v>32.42</v>
          </cell>
          <cell r="S1079">
            <v>0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SAMUEL SANTOS DE PAULA</v>
          </cell>
          <cell r="F1080" t="str">
            <v>3 - Administrativo</v>
          </cell>
          <cell r="G1080" t="str">
            <v>3172-10</v>
          </cell>
          <cell r="H1080" t="str">
            <v>04/2026</v>
          </cell>
          <cell r="I1080">
            <v>0</v>
          </cell>
          <cell r="J1080">
            <v>201.3288</v>
          </cell>
          <cell r="K1080">
            <v>0</v>
          </cell>
          <cell r="L1080">
            <v>192.20635999999999</v>
          </cell>
          <cell r="M1080">
            <v>44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SANDRA ALVES DA SILVA</v>
          </cell>
          <cell r="F1081" t="str">
            <v>3 - Administrativo</v>
          </cell>
          <cell r="G1081" t="str">
            <v>5143-20</v>
          </cell>
          <cell r="H1081" t="str">
            <v>04/2026</v>
          </cell>
          <cell r="I1081">
            <v>0</v>
          </cell>
          <cell r="J1081">
            <v>184.41200000000001</v>
          </cell>
          <cell r="K1081">
            <v>0</v>
          </cell>
          <cell r="L1081">
            <v>192.20635999999999</v>
          </cell>
          <cell r="M1081">
            <v>32.42</v>
          </cell>
          <cell r="S1081">
            <v>0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SANDRA CRISTINA DE ALMEIDA</v>
          </cell>
          <cell r="F1082" t="str">
            <v>3 - Administrativo</v>
          </cell>
          <cell r="G1082" t="str">
            <v>4110-10</v>
          </cell>
          <cell r="H1082" t="str">
            <v>04/2026</v>
          </cell>
          <cell r="I1082">
            <v>0</v>
          </cell>
          <cell r="J1082">
            <v>169.51920000000001</v>
          </cell>
          <cell r="K1082">
            <v>0</v>
          </cell>
          <cell r="L1082">
            <v>192.20635999999999</v>
          </cell>
          <cell r="M1082">
            <v>32.42</v>
          </cell>
          <cell r="S1082">
            <v>97.26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SANDRA DA SILVA CAVALCANTI BARBOSA</v>
          </cell>
          <cell r="F1083" t="str">
            <v>2 - Outros Profissionais da Saúde</v>
          </cell>
          <cell r="G1083" t="str">
            <v>5211-30</v>
          </cell>
          <cell r="H1083" t="str">
            <v>04/2026</v>
          </cell>
          <cell r="I1083">
            <v>0</v>
          </cell>
          <cell r="J1083">
            <v>185.87039999999999</v>
          </cell>
          <cell r="K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SANDRA LUCIA DA SILVA</v>
          </cell>
          <cell r="F1084" t="str">
            <v>2 - Outros Profissionais da Saúde</v>
          </cell>
          <cell r="G1084" t="str">
            <v>3222-05</v>
          </cell>
          <cell r="H1084" t="str">
            <v>04/2026</v>
          </cell>
          <cell r="I1084">
            <v>0</v>
          </cell>
          <cell r="J1084">
            <v>421.4984</v>
          </cell>
          <cell r="K1084">
            <v>0</v>
          </cell>
          <cell r="M1084">
            <v>0</v>
          </cell>
          <cell r="O1084">
            <v>2.2744</v>
          </cell>
          <cell r="S1084">
            <v>97.26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SANDRA PEREIRA CEZAR</v>
          </cell>
          <cell r="F1085" t="str">
            <v>2 - Outros Profissionais da Saúde</v>
          </cell>
          <cell r="G1085" t="str">
            <v>3222-05</v>
          </cell>
          <cell r="H1085" t="str">
            <v>04/2026</v>
          </cell>
          <cell r="I1085">
            <v>0</v>
          </cell>
          <cell r="J1085">
            <v>605.87519999999995</v>
          </cell>
          <cell r="K1085">
            <v>0</v>
          </cell>
          <cell r="M1085">
            <v>0</v>
          </cell>
          <cell r="O1085">
            <v>2.2744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SANDRO RAMOS PINHEIRO</v>
          </cell>
          <cell r="F1086" t="str">
            <v>2 - Outros Profissionais da Saúde</v>
          </cell>
          <cell r="G1086" t="str">
            <v>3222-05</v>
          </cell>
          <cell r="H1086" t="str">
            <v>04/2026</v>
          </cell>
          <cell r="I1086">
            <v>0</v>
          </cell>
          <cell r="J1086">
            <v>432.90159999999997</v>
          </cell>
          <cell r="K1086">
            <v>0</v>
          </cell>
          <cell r="L1086">
            <v>192.20635999999999</v>
          </cell>
          <cell r="M1086">
            <v>32.42</v>
          </cell>
          <cell r="O1086">
            <v>2.2744</v>
          </cell>
          <cell r="S1086">
            <v>0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SARAH BRENDDA SOARES DA SILVA</v>
          </cell>
          <cell r="F1087" t="str">
            <v>2 - Outros Profissionais da Saúde</v>
          </cell>
          <cell r="G1087" t="str">
            <v>3222-05</v>
          </cell>
          <cell r="H1087" t="str">
            <v>04/2026</v>
          </cell>
          <cell r="I1087">
            <v>0</v>
          </cell>
          <cell r="J1087">
            <v>422.1712</v>
          </cell>
          <cell r="K1087">
            <v>0</v>
          </cell>
          <cell r="M1087">
            <v>0</v>
          </cell>
          <cell r="O1087">
            <v>2.2744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SARAH LETICIA CLEMENTINO DE OLIVEIRA</v>
          </cell>
          <cell r="F1088" t="str">
            <v>2 - Outros Profissionais da Saúde</v>
          </cell>
          <cell r="G1088" t="str">
            <v>5211-30</v>
          </cell>
          <cell r="H1088" t="str">
            <v>04/2026</v>
          </cell>
          <cell r="I1088">
            <v>0</v>
          </cell>
          <cell r="J1088">
            <v>141.92160000000001</v>
          </cell>
          <cell r="K1088">
            <v>0</v>
          </cell>
          <cell r="M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SARAH MENDES FABRICIO</v>
          </cell>
          <cell r="F1089" t="str">
            <v>2 - Outros Profissionais da Saúde</v>
          </cell>
          <cell r="G1089" t="str">
            <v>2237-10</v>
          </cell>
          <cell r="H1089" t="str">
            <v>04/2026</v>
          </cell>
          <cell r="I1089">
            <v>0</v>
          </cell>
          <cell r="J1089">
            <v>359.71359999999999</v>
          </cell>
          <cell r="K1089">
            <v>0</v>
          </cell>
          <cell r="M1089">
            <v>0</v>
          </cell>
          <cell r="O1089">
            <v>2.2744</v>
          </cell>
          <cell r="S1089">
            <v>0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SAVIO BRUNO ARAUJO DINIZ</v>
          </cell>
          <cell r="F1090" t="str">
            <v>2 - Outros Profissionais da Saúde</v>
          </cell>
          <cell r="G1090" t="str">
            <v>2234-05</v>
          </cell>
          <cell r="H1090" t="str">
            <v>04/2026</v>
          </cell>
          <cell r="I1090">
            <v>0</v>
          </cell>
          <cell r="J1090">
            <v>493.57440000000003</v>
          </cell>
          <cell r="K1090">
            <v>0</v>
          </cell>
          <cell r="L1090">
            <v>192.20635999999999</v>
          </cell>
          <cell r="M1090">
            <v>21.15</v>
          </cell>
          <cell r="O1090">
            <v>2.2744</v>
          </cell>
          <cell r="S1090">
            <v>253.81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SELMA MARIA DA SILVA PEREIRA</v>
          </cell>
          <cell r="F1091" t="str">
            <v>2 - Outros Profissionais da Saúde</v>
          </cell>
          <cell r="G1091" t="str">
            <v>3222-05</v>
          </cell>
          <cell r="H1091" t="str">
            <v>04/2026</v>
          </cell>
          <cell r="I1091">
            <v>0</v>
          </cell>
          <cell r="J1091">
            <v>435.30799999999999</v>
          </cell>
          <cell r="K1091">
            <v>0</v>
          </cell>
          <cell r="M1091">
            <v>0</v>
          </cell>
          <cell r="O1091">
            <v>2.2744</v>
          </cell>
          <cell r="S1091">
            <v>97.26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SERGIO ADRIANO DA SILVA</v>
          </cell>
          <cell r="F1092" t="str">
            <v>2 - Outros Profissionais da Saúde</v>
          </cell>
          <cell r="G1092" t="str">
            <v>3222-05</v>
          </cell>
          <cell r="H1092" t="str">
            <v>04/2026</v>
          </cell>
          <cell r="I1092">
            <v>0</v>
          </cell>
          <cell r="J1092">
            <v>407.7808</v>
          </cell>
          <cell r="K1092">
            <v>0</v>
          </cell>
          <cell r="L1092">
            <v>192.20635999999999</v>
          </cell>
          <cell r="M1092">
            <v>32.42</v>
          </cell>
          <cell r="O1092">
            <v>2.2744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SERGIO FILIPE EGITO MONTEIRO</v>
          </cell>
          <cell r="F1093" t="str">
            <v>2 - Outros Profissionais da Saúde</v>
          </cell>
          <cell r="G1093" t="str">
            <v>2236-05</v>
          </cell>
          <cell r="H1093" t="str">
            <v>04/2026</v>
          </cell>
          <cell r="I1093">
            <v>0</v>
          </cell>
          <cell r="J1093">
            <v>332.2448</v>
          </cell>
          <cell r="K1093">
            <v>0</v>
          </cell>
          <cell r="L1093">
            <v>192.20635999999999</v>
          </cell>
          <cell r="M1093">
            <v>3.06</v>
          </cell>
          <cell r="O1093">
            <v>4.7744</v>
          </cell>
          <cell r="S1093">
            <v>0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SERGIO RICARDO LOPES DA SILVA</v>
          </cell>
          <cell r="F1094" t="str">
            <v>3 - Administrativo</v>
          </cell>
          <cell r="G1094" t="str">
            <v>1422-05</v>
          </cell>
          <cell r="H1094" t="str">
            <v>04/2026</v>
          </cell>
          <cell r="I1094">
            <v>0</v>
          </cell>
          <cell r="J1094">
            <v>0</v>
          </cell>
          <cell r="K1094">
            <v>0</v>
          </cell>
          <cell r="M1094">
            <v>0</v>
          </cell>
          <cell r="S1094">
            <v>0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SERGIO VICENTE FERREIRA</v>
          </cell>
          <cell r="F1095" t="str">
            <v>3 - Administrativo</v>
          </cell>
          <cell r="G1095" t="str">
            <v>5143-20</v>
          </cell>
          <cell r="H1095" t="str">
            <v>04/2026</v>
          </cell>
          <cell r="I1095">
            <v>0</v>
          </cell>
          <cell r="J1095">
            <v>205.3192</v>
          </cell>
          <cell r="K1095">
            <v>0</v>
          </cell>
          <cell r="M1095">
            <v>0</v>
          </cell>
          <cell r="S1095">
            <v>0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SERGITANIA MARGARIDA DA SILVA</v>
          </cell>
          <cell r="F1096" t="str">
            <v>2 - Outros Profissionais da Saúde</v>
          </cell>
          <cell r="G1096" t="str">
            <v>3242-05</v>
          </cell>
          <cell r="H1096" t="str">
            <v>04/2026</v>
          </cell>
          <cell r="I1096">
            <v>0</v>
          </cell>
          <cell r="J1096">
            <v>252.59119999999999</v>
          </cell>
          <cell r="K1096">
            <v>0</v>
          </cell>
          <cell r="M1096">
            <v>0</v>
          </cell>
          <cell r="O1096">
            <v>2.2744</v>
          </cell>
          <cell r="S1096">
            <v>123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SEVERINA MARIA DA SILVA</v>
          </cell>
          <cell r="F1097" t="str">
            <v>2 - Outros Profissionais da Saúde</v>
          </cell>
          <cell r="G1097" t="str">
            <v>3222-05</v>
          </cell>
          <cell r="H1097" t="str">
            <v>04/2026</v>
          </cell>
          <cell r="I1097">
            <v>0</v>
          </cell>
          <cell r="J1097">
            <v>414.54559999999998</v>
          </cell>
          <cell r="K1097">
            <v>0</v>
          </cell>
          <cell r="L1097">
            <v>192.20635999999999</v>
          </cell>
          <cell r="M1097">
            <v>32.42</v>
          </cell>
          <cell r="O1097">
            <v>2.2744</v>
          </cell>
          <cell r="S1097">
            <v>92.4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SEVERINA MARIA DE OLIVEIRA RAMOS CORREIA</v>
          </cell>
          <cell r="F1098" t="str">
            <v>2 - Outros Profissionais da Saúde</v>
          </cell>
          <cell r="G1098" t="str">
            <v>3222-05</v>
          </cell>
          <cell r="H1098" t="str">
            <v>04/2026</v>
          </cell>
          <cell r="I1098">
            <v>0</v>
          </cell>
          <cell r="J1098">
            <v>598.93759999999997</v>
          </cell>
          <cell r="K1098">
            <v>0</v>
          </cell>
          <cell r="M1098">
            <v>0</v>
          </cell>
          <cell r="O1098">
            <v>2.2744</v>
          </cell>
          <cell r="S1098">
            <v>97.26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SEVERINO ALMEIDA RAMOS</v>
          </cell>
          <cell r="F1099" t="str">
            <v>2 - Outros Profissionais da Saúde</v>
          </cell>
          <cell r="G1099" t="str">
            <v>5211-30</v>
          </cell>
          <cell r="H1099" t="str">
            <v>04/2026</v>
          </cell>
          <cell r="I1099">
            <v>0</v>
          </cell>
          <cell r="J1099">
            <v>141.92160000000001</v>
          </cell>
          <cell r="K1099">
            <v>0</v>
          </cell>
          <cell r="L1099">
            <v>192.20635999999999</v>
          </cell>
          <cell r="M1099">
            <v>35.479999999999997</v>
          </cell>
          <cell r="S1099">
            <v>0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SHANNON VILA NOVA MARTINS DE SOUZA</v>
          </cell>
          <cell r="F1100" t="str">
            <v>2 - Outros Profissionais da Saúde</v>
          </cell>
          <cell r="G1100" t="str">
            <v>3241-15</v>
          </cell>
          <cell r="H1100" t="str">
            <v>04/2026</v>
          </cell>
          <cell r="I1100">
            <v>0</v>
          </cell>
          <cell r="J1100">
            <v>413.29520000000002</v>
          </cell>
          <cell r="K1100">
            <v>0</v>
          </cell>
          <cell r="L1100">
            <v>192.20635999999999</v>
          </cell>
          <cell r="M1100">
            <v>2.41</v>
          </cell>
          <cell r="O1100">
            <v>2.2744</v>
          </cell>
          <cell r="S1100">
            <v>0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SHEILA CAMPELO</v>
          </cell>
          <cell r="F1101" t="str">
            <v>2 - Outros Profissionais da Saúde</v>
          </cell>
          <cell r="G1101" t="str">
            <v>3241-15</v>
          </cell>
          <cell r="H1101" t="str">
            <v>04/2026</v>
          </cell>
          <cell r="I1101">
            <v>0</v>
          </cell>
          <cell r="J1101">
            <v>334.5736</v>
          </cell>
          <cell r="K1101">
            <v>0</v>
          </cell>
          <cell r="L1101">
            <v>192.20635999999999</v>
          </cell>
          <cell r="M1101">
            <v>2.41</v>
          </cell>
          <cell r="O1101">
            <v>2.2744</v>
          </cell>
          <cell r="S1101">
            <v>0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SHEILA CRISLANE PEREIRA</v>
          </cell>
          <cell r="F1102" t="str">
            <v>2 - Outros Profissionais da Saúde</v>
          </cell>
          <cell r="G1102" t="str">
            <v>3222-05</v>
          </cell>
          <cell r="H1102" t="str">
            <v>04/2026</v>
          </cell>
          <cell r="I1102">
            <v>0</v>
          </cell>
          <cell r="J1102">
            <v>408.06079999999997</v>
          </cell>
          <cell r="K1102">
            <v>0</v>
          </cell>
          <cell r="L1102">
            <v>192.20635999999999</v>
          </cell>
          <cell r="M1102">
            <v>32.42</v>
          </cell>
          <cell r="O1102">
            <v>2.2744</v>
          </cell>
          <cell r="S1102">
            <v>0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SHEILA REGINA DE MELO SERRANO DE ANDRADE</v>
          </cell>
          <cell r="F1103" t="str">
            <v>2 - Outros Profissionais da Saúde</v>
          </cell>
          <cell r="G1103" t="str">
            <v>2235-05</v>
          </cell>
          <cell r="H1103" t="str">
            <v>04/2026</v>
          </cell>
          <cell r="I1103">
            <v>0</v>
          </cell>
          <cell r="J1103">
            <v>599.47680000000003</v>
          </cell>
          <cell r="K1103">
            <v>0</v>
          </cell>
          <cell r="L1103">
            <v>192.20635999999999</v>
          </cell>
          <cell r="M1103">
            <v>3.59</v>
          </cell>
          <cell r="O1103">
            <v>4.7744</v>
          </cell>
          <cell r="S1103">
            <v>143.65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SHEILA RODRIGUES DE MAGALHAES</v>
          </cell>
          <cell r="F1104" t="str">
            <v>2 - Outros Profissionais da Saúde</v>
          </cell>
          <cell r="G1104" t="str">
            <v>3222-05</v>
          </cell>
          <cell r="H1104" t="str">
            <v>04/2026</v>
          </cell>
          <cell r="I1104">
            <v>0</v>
          </cell>
          <cell r="J1104">
            <v>421.36399999999998</v>
          </cell>
          <cell r="K1104">
            <v>0</v>
          </cell>
          <cell r="L1104">
            <v>192.20635999999999</v>
          </cell>
          <cell r="M1104">
            <v>32.42</v>
          </cell>
          <cell r="O1104">
            <v>2.2744</v>
          </cell>
          <cell r="S1104">
            <v>0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SHENIA EVELIN DOS ANJOS</v>
          </cell>
          <cell r="F1105" t="str">
            <v>2 - Outros Profissionais da Saúde</v>
          </cell>
          <cell r="G1105" t="str">
            <v>5152-05</v>
          </cell>
          <cell r="H1105" t="str">
            <v>04/2026</v>
          </cell>
          <cell r="I1105">
            <v>0</v>
          </cell>
          <cell r="J1105">
            <v>200.80959999999999</v>
          </cell>
          <cell r="K1105">
            <v>0</v>
          </cell>
          <cell r="L1105">
            <v>192.20635999999999</v>
          </cell>
          <cell r="M1105">
            <v>32.42</v>
          </cell>
          <cell r="O1105">
            <v>2.2744</v>
          </cell>
          <cell r="S1105">
            <v>79.02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SHIRLEY BORGES DA SILVA</v>
          </cell>
          <cell r="F1106" t="str">
            <v>3 - Administrativo</v>
          </cell>
          <cell r="G1106" t="str">
            <v>5102-05</v>
          </cell>
          <cell r="H1106" t="str">
            <v>04/2026</v>
          </cell>
          <cell r="I1106">
            <v>0</v>
          </cell>
          <cell r="J1106">
            <v>100.18640000000001</v>
          </cell>
          <cell r="L1106">
            <v>192.20635999999999</v>
          </cell>
          <cell r="M1106">
            <v>44</v>
          </cell>
          <cell r="S1106">
            <v>0</v>
          </cell>
          <cell r="U1106">
            <v>5.33</v>
          </cell>
        </row>
        <row r="1107">
          <cell r="C1107" t="str">
            <v>HOSPITAL DOM HÉLDER CÂMARA - CG. Nº 018/2022</v>
          </cell>
          <cell r="E1107" t="str">
            <v>SHIRLEY DIAS BEZERRA</v>
          </cell>
          <cell r="F1107" t="str">
            <v>3 - Administrativo</v>
          </cell>
          <cell r="G1107" t="str">
            <v>1312-10</v>
          </cell>
          <cell r="H1107" t="str">
            <v>04/2026</v>
          </cell>
          <cell r="I1107">
            <v>0</v>
          </cell>
          <cell r="J1107">
            <v>739.23839999999996</v>
          </cell>
          <cell r="K1107">
            <v>0</v>
          </cell>
          <cell r="L1107">
            <v>192.20635999999999</v>
          </cell>
          <cell r="M1107">
            <v>12.1</v>
          </cell>
          <cell r="O1107">
            <v>2.2744</v>
          </cell>
          <cell r="S1107">
            <v>0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SHIRLEY RAMOS SILVA DA PAZ</v>
          </cell>
          <cell r="F1108" t="str">
            <v>2 - Outros Profissionais da Saúde</v>
          </cell>
          <cell r="G1108" t="str">
            <v>2236-05</v>
          </cell>
          <cell r="H1108" t="str">
            <v>04/2026</v>
          </cell>
          <cell r="I1108">
            <v>0</v>
          </cell>
          <cell r="J1108">
            <v>302.48239999999998</v>
          </cell>
          <cell r="K1108">
            <v>0</v>
          </cell>
          <cell r="L1108">
            <v>192.20635999999999</v>
          </cell>
          <cell r="M1108">
            <v>2.95</v>
          </cell>
          <cell r="O1108">
            <v>4.7744</v>
          </cell>
          <cell r="S1108">
            <v>68.8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SILVANA BARBOSA DA SILVA PINA</v>
          </cell>
          <cell r="F1109" t="str">
            <v>2 - Outros Profissionais da Saúde</v>
          </cell>
          <cell r="G1109" t="str">
            <v>3222-05</v>
          </cell>
          <cell r="H1109" t="str">
            <v>04/2026</v>
          </cell>
          <cell r="I1109">
            <v>0</v>
          </cell>
          <cell r="J1109">
            <v>0</v>
          </cell>
          <cell r="K1109">
            <v>0</v>
          </cell>
          <cell r="M1109">
            <v>0</v>
          </cell>
          <cell r="O1109">
            <v>2.2744</v>
          </cell>
          <cell r="S1109">
            <v>0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SILVANEIDE MARIA DOS SANTOS CIRIACO</v>
          </cell>
          <cell r="F1110" t="str">
            <v>2 - Outros Profissionais da Saúde</v>
          </cell>
          <cell r="G1110" t="str">
            <v>5211-30</v>
          </cell>
          <cell r="H1110" t="str">
            <v>04/2026</v>
          </cell>
          <cell r="I1110">
            <v>0</v>
          </cell>
          <cell r="J1110">
            <v>165.04400000000001</v>
          </cell>
          <cell r="K1110">
            <v>0</v>
          </cell>
          <cell r="L1110">
            <v>192.20635999999999</v>
          </cell>
          <cell r="M1110">
            <v>35.479999999999997</v>
          </cell>
          <cell r="S1110">
            <v>106.44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SILVANIA MARQUES DA SILVA</v>
          </cell>
          <cell r="F1111" t="str">
            <v>2 - Outros Profissionais da Saúde</v>
          </cell>
          <cell r="G1111" t="str">
            <v>3222-05</v>
          </cell>
          <cell r="H1111" t="str">
            <v>04/2026</v>
          </cell>
          <cell r="I1111">
            <v>0</v>
          </cell>
          <cell r="J1111">
            <v>413.17360000000002</v>
          </cell>
          <cell r="K1111">
            <v>0</v>
          </cell>
          <cell r="L1111">
            <v>192.20635999999999</v>
          </cell>
          <cell r="M1111">
            <v>32.42</v>
          </cell>
          <cell r="O1111">
            <v>2.2744</v>
          </cell>
          <cell r="S1111">
            <v>75.38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SILVANIA XIMENES DE LIMA</v>
          </cell>
          <cell r="F1112" t="str">
            <v>2 - Outros Profissionais da Saúde</v>
          </cell>
          <cell r="G1112" t="str">
            <v>3241-15</v>
          </cell>
          <cell r="H1112" t="str">
            <v>04/2026</v>
          </cell>
          <cell r="I1112">
            <v>0</v>
          </cell>
          <cell r="J1112">
            <v>333.89839999999998</v>
          </cell>
          <cell r="K1112">
            <v>0</v>
          </cell>
          <cell r="M1112">
            <v>0</v>
          </cell>
          <cell r="O1112">
            <v>2.2744</v>
          </cell>
          <cell r="S1112">
            <v>0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SILVERIA MARIA DOS SANTOS</v>
          </cell>
          <cell r="F1113" t="str">
            <v>2 - Outros Profissionais da Saúde</v>
          </cell>
          <cell r="G1113" t="str">
            <v>3222-05</v>
          </cell>
          <cell r="H1113" t="str">
            <v>04/2026</v>
          </cell>
          <cell r="I1113">
            <v>0</v>
          </cell>
          <cell r="J1113">
            <v>408.06079999999997</v>
          </cell>
          <cell r="K1113">
            <v>0</v>
          </cell>
          <cell r="M1113">
            <v>0</v>
          </cell>
          <cell r="O1113">
            <v>2.2744</v>
          </cell>
          <cell r="S1113">
            <v>97.26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>SILVIA MICHELLE GALVAO DA SILVEIRA</v>
          </cell>
          <cell r="F1114" t="str">
            <v>2 - Outros Profissionais da Saúde</v>
          </cell>
          <cell r="G1114" t="str">
            <v>2235-05</v>
          </cell>
          <cell r="H1114" t="str">
            <v>04/2026</v>
          </cell>
          <cell r="I1114">
            <v>0</v>
          </cell>
          <cell r="J1114">
            <v>586.15120000000002</v>
          </cell>
          <cell r="K1114">
            <v>0</v>
          </cell>
          <cell r="L1114">
            <v>192.20635999999999</v>
          </cell>
          <cell r="M1114">
            <v>3.59</v>
          </cell>
          <cell r="O1114">
            <v>4.7744</v>
          </cell>
          <cell r="S1114">
            <v>0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SIMONE DA SILVA NUNES</v>
          </cell>
          <cell r="F1115" t="str">
            <v>2 - Outros Profissionais da Saúde</v>
          </cell>
          <cell r="G1115" t="str">
            <v>2235-05</v>
          </cell>
          <cell r="H1115" t="str">
            <v>04/2026</v>
          </cell>
          <cell r="I1115">
            <v>0</v>
          </cell>
          <cell r="J1115">
            <v>581.30560000000003</v>
          </cell>
          <cell r="K1115">
            <v>0</v>
          </cell>
          <cell r="L1115">
            <v>192.20635999999999</v>
          </cell>
          <cell r="M1115">
            <v>3.05</v>
          </cell>
          <cell r="O1115">
            <v>4.7744</v>
          </cell>
          <cell r="S1115">
            <v>122.12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>SIMONE SILVA DE LIMA</v>
          </cell>
          <cell r="F1116" t="str">
            <v>2 - Outros Profissionais da Saúde</v>
          </cell>
          <cell r="G1116" t="str">
            <v>2235-05</v>
          </cell>
          <cell r="H1116" t="str">
            <v>04/2026</v>
          </cell>
          <cell r="I1116">
            <v>0</v>
          </cell>
          <cell r="J1116">
            <v>612.36320000000001</v>
          </cell>
          <cell r="K1116">
            <v>0</v>
          </cell>
          <cell r="M1116">
            <v>0</v>
          </cell>
          <cell r="O1116">
            <v>4.7744</v>
          </cell>
          <cell r="S1116">
            <v>94.3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SIVANEIDE MARIA EMIDIO</v>
          </cell>
          <cell r="F1117" t="str">
            <v>2 - Outros Profissionais da Saúde</v>
          </cell>
          <cell r="G1117" t="str">
            <v>3222-05</v>
          </cell>
          <cell r="H1117" t="str">
            <v>04/2026</v>
          </cell>
          <cell r="I1117">
            <v>0</v>
          </cell>
          <cell r="J1117">
            <v>472.04399999999998</v>
          </cell>
          <cell r="K1117">
            <v>0</v>
          </cell>
          <cell r="M1117">
            <v>0</v>
          </cell>
          <cell r="O1117">
            <v>2.2744</v>
          </cell>
          <cell r="S1117">
            <v>97.26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SOFIA MOURA BATISTA</v>
          </cell>
          <cell r="F1118" t="str">
            <v>2 - Outros Profissionais da Saúde</v>
          </cell>
          <cell r="G1118" t="str">
            <v>2235-05</v>
          </cell>
          <cell r="H1118" t="str">
            <v>04/2026</v>
          </cell>
          <cell r="I1118">
            <v>0</v>
          </cell>
          <cell r="J1118">
            <v>70.645600000000002</v>
          </cell>
          <cell r="K1118">
            <v>0</v>
          </cell>
          <cell r="M1118">
            <v>0</v>
          </cell>
          <cell r="O1118">
            <v>4.7744</v>
          </cell>
          <cell r="S1118">
            <v>0</v>
          </cell>
          <cell r="U1118">
            <v>0</v>
          </cell>
        </row>
        <row r="1119">
          <cell r="C1119" t="str">
            <v>HOSPITAL DOM HÉLDER CÂMARA - CG. Nº 018/2022</v>
          </cell>
          <cell r="E1119" t="str">
            <v>SOLANGE AMARINO DA SILVA</v>
          </cell>
          <cell r="F1119" t="str">
            <v>2 - Outros Profissionais da Saúde</v>
          </cell>
          <cell r="G1119" t="str">
            <v>3222-05</v>
          </cell>
          <cell r="H1119" t="str">
            <v>04/2026</v>
          </cell>
          <cell r="I1119">
            <v>0</v>
          </cell>
          <cell r="J1119">
            <v>462.00880000000001</v>
          </cell>
          <cell r="K1119">
            <v>0</v>
          </cell>
          <cell r="L1119">
            <v>192.20635999999999</v>
          </cell>
          <cell r="M1119">
            <v>32.42</v>
          </cell>
          <cell r="O1119">
            <v>2.2744</v>
          </cell>
          <cell r="S1119">
            <v>90.48</v>
          </cell>
          <cell r="U1119">
            <v>0</v>
          </cell>
        </row>
        <row r="1120">
          <cell r="C1120" t="str">
            <v>HOSPITAL DOM HÉLDER CÂMARA - CG. Nº 018/2022</v>
          </cell>
          <cell r="E1120" t="str">
            <v>SOLANGE AMELIA DE LYRA</v>
          </cell>
          <cell r="F1120" t="str">
            <v>3 - Administrativo</v>
          </cell>
          <cell r="G1120" t="str">
            <v>4131-15</v>
          </cell>
          <cell r="H1120" t="str">
            <v>04/2026</v>
          </cell>
          <cell r="I1120">
            <v>0</v>
          </cell>
          <cell r="J1120">
            <v>212.7824</v>
          </cell>
          <cell r="K1120">
            <v>0</v>
          </cell>
          <cell r="M1120">
            <v>0</v>
          </cell>
          <cell r="S1120">
            <v>0</v>
          </cell>
          <cell r="U1120">
            <v>0</v>
          </cell>
        </row>
        <row r="1121">
          <cell r="C1121" t="str">
            <v>HOSPITAL DOM HÉLDER CÂMARA - CG. Nº 018/2022</v>
          </cell>
          <cell r="E1121" t="str">
            <v>SONIA MARIA CORREIA DIAS</v>
          </cell>
          <cell r="F1121" t="str">
            <v>3 - Administrativo</v>
          </cell>
          <cell r="G1121" t="str">
            <v>4110-10</v>
          </cell>
          <cell r="H1121" t="str">
            <v>04/2026</v>
          </cell>
          <cell r="I1121">
            <v>0</v>
          </cell>
          <cell r="J1121">
            <v>177.43520000000001</v>
          </cell>
          <cell r="K1121">
            <v>0</v>
          </cell>
          <cell r="L1121">
            <v>192.20635999999999</v>
          </cell>
          <cell r="M1121">
            <v>32.42</v>
          </cell>
          <cell r="S1121">
            <v>68.8</v>
          </cell>
          <cell r="U1121">
            <v>0</v>
          </cell>
        </row>
        <row r="1122">
          <cell r="C1122" t="str">
            <v>HOSPITAL DOM HÉLDER CÂMARA - CG. Nº 018/2022</v>
          </cell>
          <cell r="E1122" t="str">
            <v>SONIA MARIA DOS SANTOS</v>
          </cell>
          <cell r="F1122" t="str">
            <v>3 - Administrativo</v>
          </cell>
          <cell r="G1122" t="str">
            <v>5163-45</v>
          </cell>
          <cell r="H1122" t="str">
            <v>04/2026</v>
          </cell>
          <cell r="I1122">
            <v>0</v>
          </cell>
          <cell r="J1122">
            <v>326.67599999999999</v>
          </cell>
          <cell r="K1122">
            <v>0</v>
          </cell>
          <cell r="L1122">
            <v>192.20635999999999</v>
          </cell>
          <cell r="M1122">
            <v>32.42</v>
          </cell>
          <cell r="S1122">
            <v>0</v>
          </cell>
          <cell r="U1122">
            <v>0</v>
          </cell>
        </row>
        <row r="1123">
          <cell r="C1123" t="str">
            <v>HOSPITAL DOM HÉLDER CÂMARA - CG. Nº 018/2022</v>
          </cell>
          <cell r="E1123" t="str">
            <v>STEPHANE INGRIS DA SILVA ARAUJO</v>
          </cell>
          <cell r="F1123" t="str">
            <v>2 - Outros Profissionais da Saúde</v>
          </cell>
          <cell r="G1123" t="str">
            <v>3222-05</v>
          </cell>
          <cell r="H1123" t="str">
            <v>04/2026</v>
          </cell>
          <cell r="I1123">
            <v>0</v>
          </cell>
          <cell r="J1123">
            <v>408.06079999999997</v>
          </cell>
          <cell r="K1123">
            <v>0</v>
          </cell>
          <cell r="M1123">
            <v>0</v>
          </cell>
          <cell r="O1123">
            <v>2.2744</v>
          </cell>
          <cell r="S1123">
            <v>0</v>
          </cell>
          <cell r="U1123">
            <v>0</v>
          </cell>
        </row>
        <row r="1124">
          <cell r="C1124" t="str">
            <v>HOSPITAL DOM HÉLDER CÂMARA - CG. Nº 018/2022</v>
          </cell>
          <cell r="E1124" t="str">
            <v>STEPHANY LETYCIA ARAUJO DE ANDRADE</v>
          </cell>
          <cell r="F1124" t="str">
            <v>3 - Administrativo</v>
          </cell>
          <cell r="G1124" t="str">
            <v>4110-10</v>
          </cell>
          <cell r="H1124" t="str">
            <v>04/2026</v>
          </cell>
          <cell r="I1124">
            <v>0</v>
          </cell>
          <cell r="J1124">
            <v>146.73439999999999</v>
          </cell>
          <cell r="K1124">
            <v>0</v>
          </cell>
          <cell r="L1124">
            <v>192.20635999999999</v>
          </cell>
          <cell r="M1124">
            <v>32.42</v>
          </cell>
          <cell r="S1124">
            <v>0</v>
          </cell>
          <cell r="U1124">
            <v>0</v>
          </cell>
        </row>
        <row r="1125">
          <cell r="C1125" t="str">
            <v>HOSPITAL DOM HÉLDER CÂMARA - CG. Nº 018/2022</v>
          </cell>
          <cell r="E1125" t="str">
            <v>SUANE SOLANGE DA SILVA</v>
          </cell>
          <cell r="F1125" t="str">
            <v>3 - Administrativo</v>
          </cell>
          <cell r="G1125" t="str">
            <v>4102-20</v>
          </cell>
          <cell r="H1125" t="str">
            <v>04/2026</v>
          </cell>
          <cell r="I1125">
            <v>0</v>
          </cell>
          <cell r="J1125">
            <v>0</v>
          </cell>
          <cell r="K1125">
            <v>0</v>
          </cell>
          <cell r="M1125">
            <v>0</v>
          </cell>
          <cell r="S1125">
            <v>0</v>
          </cell>
          <cell r="U1125">
            <v>0</v>
          </cell>
        </row>
        <row r="1126">
          <cell r="C1126" t="str">
            <v>HOSPITAL DOM HÉLDER CÂMARA - CG. Nº 018/2022</v>
          </cell>
          <cell r="E1126" t="str">
            <v>SUANY CRISTINA LOURENCO BARROS</v>
          </cell>
          <cell r="F1126" t="str">
            <v>2 - Outros Profissionais da Saúde</v>
          </cell>
          <cell r="G1126" t="str">
            <v>3242-05</v>
          </cell>
          <cell r="H1126" t="str">
            <v>04/2026</v>
          </cell>
          <cell r="I1126">
            <v>0</v>
          </cell>
          <cell r="J1126">
            <v>204.94640000000001</v>
          </cell>
          <cell r="K1126">
            <v>0</v>
          </cell>
          <cell r="L1126">
            <v>192.20635999999999</v>
          </cell>
          <cell r="M1126">
            <v>35.57</v>
          </cell>
          <cell r="O1126">
            <v>2.2744</v>
          </cell>
          <cell r="S1126">
            <v>94.6</v>
          </cell>
          <cell r="U1126">
            <v>0</v>
          </cell>
        </row>
        <row r="1127">
          <cell r="C1127" t="str">
            <v>HOSPITAL DOM HÉLDER CÂMARA - CG. Nº 018/2022</v>
          </cell>
          <cell r="E1127" t="str">
            <v>SUASTRA SANTANA DE OLIVEIRA DA SILVA</v>
          </cell>
          <cell r="F1127" t="str">
            <v>3 - Administrativo</v>
          </cell>
          <cell r="G1127" t="str">
            <v>4110-10</v>
          </cell>
          <cell r="H1127" t="str">
            <v>04/2026</v>
          </cell>
          <cell r="I1127">
            <v>0</v>
          </cell>
          <cell r="J1127">
            <v>144.99680000000001</v>
          </cell>
          <cell r="K1127">
            <v>0</v>
          </cell>
          <cell r="L1127">
            <v>192.20635999999999</v>
          </cell>
          <cell r="M1127">
            <v>32.42</v>
          </cell>
          <cell r="S1127">
            <v>0</v>
          </cell>
          <cell r="U1127">
            <v>0</v>
          </cell>
        </row>
        <row r="1128">
          <cell r="C1128" t="str">
            <v>HOSPITAL DOM HÉLDER CÂMARA - CG. Nº 018/2022</v>
          </cell>
          <cell r="E1128" t="str">
            <v>SUELI DA SILVA PESSOA</v>
          </cell>
          <cell r="F1128" t="str">
            <v>2 - Outros Profissionais da Saúde</v>
          </cell>
          <cell r="G1128" t="str">
            <v>3222-05</v>
          </cell>
          <cell r="H1128" t="str">
            <v>04/2026</v>
          </cell>
          <cell r="I1128">
            <v>0</v>
          </cell>
          <cell r="J1128">
            <v>95.963200000000001</v>
          </cell>
          <cell r="K1128">
            <v>0</v>
          </cell>
          <cell r="M1128">
            <v>0</v>
          </cell>
          <cell r="O1128">
            <v>2.2744</v>
          </cell>
          <cell r="S1128">
            <v>0</v>
          </cell>
          <cell r="U1128">
            <v>0</v>
          </cell>
        </row>
        <row r="1129">
          <cell r="C1129" t="str">
            <v>HOSPITAL DOM HÉLDER CÂMARA - CG. Nº 018/2022</v>
          </cell>
          <cell r="E1129" t="str">
            <v>SURAMA RANYELLE MENDES DA SILVA</v>
          </cell>
          <cell r="F1129" t="str">
            <v>2 - Outros Profissionais da Saúde</v>
          </cell>
          <cell r="G1129" t="str">
            <v>2235-05</v>
          </cell>
          <cell r="H1129" t="str">
            <v>04/2026</v>
          </cell>
          <cell r="I1129">
            <v>0</v>
          </cell>
          <cell r="J1129">
            <v>596.54719999999998</v>
          </cell>
          <cell r="K1129">
            <v>0</v>
          </cell>
          <cell r="L1129">
            <v>192.20635999999999</v>
          </cell>
          <cell r="M1129">
            <v>3.05</v>
          </cell>
          <cell r="O1129">
            <v>4.7744</v>
          </cell>
          <cell r="S1129">
            <v>122.12</v>
          </cell>
          <cell r="U1129">
            <v>0</v>
          </cell>
        </row>
        <row r="1130">
          <cell r="C1130" t="str">
            <v>HOSPITAL DOM HÉLDER CÂMARA - CG. Nº 018/2022</v>
          </cell>
          <cell r="E1130" t="str">
            <v>SUZANETE CABOCLO DA SILVA</v>
          </cell>
          <cell r="F1130" t="str">
            <v>2 - Outros Profissionais da Saúde</v>
          </cell>
          <cell r="G1130" t="str">
            <v>3222-05</v>
          </cell>
          <cell r="H1130" t="str">
            <v>04/2026</v>
          </cell>
          <cell r="I1130">
            <v>0</v>
          </cell>
          <cell r="J1130">
            <v>448.15679999999998</v>
          </cell>
          <cell r="K1130">
            <v>0</v>
          </cell>
          <cell r="M1130">
            <v>0</v>
          </cell>
          <cell r="O1130">
            <v>2.2744</v>
          </cell>
          <cell r="S1130">
            <v>97.26</v>
          </cell>
          <cell r="U1130">
            <v>0</v>
          </cell>
        </row>
        <row r="1131">
          <cell r="C1131" t="str">
            <v>HOSPITAL DOM HÉLDER CÂMARA - CG. Nº 018/2022</v>
          </cell>
          <cell r="E1131" t="str">
            <v>SWELLEN MAYARA MOURA FERREIRA</v>
          </cell>
          <cell r="F1131" t="str">
            <v>2 - Outros Profissionais da Saúde</v>
          </cell>
          <cell r="G1131" t="str">
            <v>3222-05</v>
          </cell>
          <cell r="H1131" t="str">
            <v>04/2026</v>
          </cell>
          <cell r="I1131">
            <v>0</v>
          </cell>
          <cell r="J1131">
            <v>434.12479999999999</v>
          </cell>
          <cell r="K1131">
            <v>0</v>
          </cell>
          <cell r="L1131">
            <v>192.20635999999999</v>
          </cell>
          <cell r="M1131">
            <v>32.42</v>
          </cell>
          <cell r="O1131">
            <v>2.2744</v>
          </cell>
          <cell r="S1131">
            <v>97.26</v>
          </cell>
          <cell r="U1131">
            <v>0</v>
          </cell>
        </row>
        <row r="1132">
          <cell r="C1132" t="str">
            <v>HOSPITAL DOM HÉLDER CÂMARA - CG. Nº 018/2022</v>
          </cell>
          <cell r="E1132" t="str">
            <v>TACIANA DE JESUS ANDRADE MILITAO</v>
          </cell>
          <cell r="F1132" t="str">
            <v>2 - Outros Profissionais da Saúde</v>
          </cell>
          <cell r="G1132" t="str">
            <v>2235-05</v>
          </cell>
          <cell r="H1132" t="str">
            <v>04/2026</v>
          </cell>
          <cell r="I1132">
            <v>0</v>
          </cell>
          <cell r="J1132">
            <v>580.60320000000002</v>
          </cell>
          <cell r="K1132">
            <v>0</v>
          </cell>
          <cell r="L1132">
            <v>192.20635999999999</v>
          </cell>
          <cell r="M1132">
            <v>2.79</v>
          </cell>
          <cell r="O1132">
            <v>4.7744</v>
          </cell>
          <cell r="S1132">
            <v>0</v>
          </cell>
          <cell r="U1132">
            <v>0</v>
          </cell>
        </row>
        <row r="1133">
          <cell r="C1133" t="str">
            <v>HOSPITAL DOM HÉLDER CÂMARA - CG. Nº 018/2022</v>
          </cell>
          <cell r="E1133" t="str">
            <v xml:space="preserve">TACIANA MARIA FERREIRA </v>
          </cell>
          <cell r="F1133" t="str">
            <v>2 - Outros Profissionais da Saúde</v>
          </cell>
          <cell r="G1133" t="str">
            <v>2235-05</v>
          </cell>
          <cell r="H1133" t="str">
            <v>04/2026</v>
          </cell>
          <cell r="I1133">
            <v>0</v>
          </cell>
          <cell r="J1133">
            <v>1059.5440000000001</v>
          </cell>
          <cell r="K1133">
            <v>0</v>
          </cell>
          <cell r="M1133">
            <v>0</v>
          </cell>
          <cell r="O1133">
            <v>4.7744</v>
          </cell>
          <cell r="S1133">
            <v>0</v>
          </cell>
          <cell r="U1133">
            <v>0</v>
          </cell>
        </row>
        <row r="1134">
          <cell r="C1134" t="str">
            <v>HOSPITAL DOM HÉLDER CÂMARA - CG. Nº 018/2022</v>
          </cell>
          <cell r="E1134" t="str">
            <v>TACIANA SOARES DA SILVA</v>
          </cell>
          <cell r="F1134" t="str">
            <v>2 - Outros Profissionais da Saúde</v>
          </cell>
          <cell r="G1134" t="str">
            <v>2235-05</v>
          </cell>
          <cell r="H1134" t="str">
            <v>04/2026</v>
          </cell>
          <cell r="I1134">
            <v>0</v>
          </cell>
          <cell r="J1134">
            <v>618.13760000000002</v>
          </cell>
          <cell r="K1134">
            <v>0</v>
          </cell>
          <cell r="L1134">
            <v>192.20635999999999</v>
          </cell>
          <cell r="M1134">
            <v>2.79</v>
          </cell>
          <cell r="O1134">
            <v>4.7744</v>
          </cell>
          <cell r="S1134">
            <v>0</v>
          </cell>
          <cell r="U1134">
            <v>0</v>
          </cell>
        </row>
        <row r="1135">
          <cell r="C1135" t="str">
            <v>HOSPITAL DOM HÉLDER CÂMARA - CG. Nº 018/2022</v>
          </cell>
          <cell r="E1135" t="str">
            <v>TACYLLA SIMOES XAVIER</v>
          </cell>
          <cell r="F1135" t="str">
            <v>2 - Outros Profissionais da Saúde</v>
          </cell>
          <cell r="G1135" t="str">
            <v>2516-05</v>
          </cell>
          <cell r="H1135" t="str">
            <v>04/2026</v>
          </cell>
          <cell r="I1135">
            <v>0</v>
          </cell>
          <cell r="J1135">
            <v>308.16879999999998</v>
          </cell>
          <cell r="K1135">
            <v>0</v>
          </cell>
          <cell r="M1135">
            <v>0</v>
          </cell>
          <cell r="S1135">
            <v>0</v>
          </cell>
          <cell r="U1135">
            <v>0</v>
          </cell>
        </row>
        <row r="1136">
          <cell r="C1136" t="str">
            <v>HOSPITAL DOM HÉLDER CÂMARA - CG. Nº 018/2022</v>
          </cell>
          <cell r="E1136" t="str">
            <v>TALITA CANDEIAS DO REGO</v>
          </cell>
          <cell r="F1136" t="str">
            <v>2 - Outros Profissionais da Saúde</v>
          </cell>
          <cell r="G1136" t="str">
            <v>2235-05</v>
          </cell>
          <cell r="H1136" t="str">
            <v>04/2026</v>
          </cell>
          <cell r="I1136">
            <v>0</v>
          </cell>
          <cell r="J1136">
            <v>643.60400000000004</v>
          </cell>
          <cell r="K1136">
            <v>0</v>
          </cell>
          <cell r="L1136">
            <v>192.20635999999999</v>
          </cell>
          <cell r="M1136">
            <v>3.59</v>
          </cell>
          <cell r="O1136">
            <v>4.7744</v>
          </cell>
          <cell r="S1136">
            <v>143.65</v>
          </cell>
          <cell r="U1136">
            <v>0</v>
          </cell>
        </row>
        <row r="1137">
          <cell r="C1137" t="str">
            <v>HOSPITAL DOM HÉLDER CÂMARA - CG. Nº 018/2022</v>
          </cell>
          <cell r="E1137" t="str">
            <v>TALITA DO NASCIMENTO SANTOS</v>
          </cell>
          <cell r="F1137" t="str">
            <v>2 - Outros Profissionais da Saúde</v>
          </cell>
          <cell r="G1137" t="str">
            <v>3222-05</v>
          </cell>
          <cell r="H1137" t="str">
            <v>04/2026</v>
          </cell>
          <cell r="I1137">
            <v>0</v>
          </cell>
          <cell r="J1137">
            <v>408.06079999999997</v>
          </cell>
          <cell r="K1137">
            <v>0</v>
          </cell>
          <cell r="L1137">
            <v>192.20635999999999</v>
          </cell>
          <cell r="M1137">
            <v>32.42</v>
          </cell>
          <cell r="O1137">
            <v>2.2744</v>
          </cell>
          <cell r="S1137">
            <v>0</v>
          </cell>
          <cell r="U1137">
            <v>0</v>
          </cell>
        </row>
        <row r="1138">
          <cell r="C1138" t="str">
            <v>HOSPITAL DOM HÉLDER CÂMARA - CG. Nº 018/2022</v>
          </cell>
          <cell r="E1138" t="str">
            <v>TALITA ELISABETE OLIVEIRA DA SILVA</v>
          </cell>
          <cell r="F1138" t="str">
            <v>2 - Outros Profissionais da Saúde</v>
          </cell>
          <cell r="G1138" t="str">
            <v>5211-30</v>
          </cell>
          <cell r="H1138" t="str">
            <v>04/2026</v>
          </cell>
          <cell r="I1138">
            <v>0</v>
          </cell>
          <cell r="J1138">
            <v>175.04560000000001</v>
          </cell>
          <cell r="K1138">
            <v>0</v>
          </cell>
          <cell r="L1138">
            <v>192.20635999999999</v>
          </cell>
          <cell r="M1138">
            <v>35.479999999999997</v>
          </cell>
          <cell r="S1138">
            <v>0</v>
          </cell>
          <cell r="U1138">
            <v>160</v>
          </cell>
        </row>
        <row r="1139">
          <cell r="C1139" t="str">
            <v>HOSPITAL DOM HÉLDER CÂMARA - CG. Nº 018/2022</v>
          </cell>
          <cell r="E1139" t="str">
            <v>TALITA NAYARA DA SILVA FERREIRA</v>
          </cell>
          <cell r="F1139" t="str">
            <v>2 - Outros Profissionais da Saúde</v>
          </cell>
          <cell r="G1139" t="str">
            <v>3222-05</v>
          </cell>
          <cell r="H1139" t="str">
            <v>04/2026</v>
          </cell>
          <cell r="I1139">
            <v>0</v>
          </cell>
          <cell r="J1139">
            <v>467.71600000000001</v>
          </cell>
          <cell r="K1139">
            <v>0</v>
          </cell>
          <cell r="L1139">
            <v>192.20635999999999</v>
          </cell>
          <cell r="M1139">
            <v>32.42</v>
          </cell>
          <cell r="O1139">
            <v>2.2744</v>
          </cell>
          <cell r="S1139">
            <v>0</v>
          </cell>
          <cell r="U1139">
            <v>0</v>
          </cell>
        </row>
        <row r="1140">
          <cell r="C1140" t="str">
            <v>HOSPITAL DOM HÉLDER CÂMARA - CG. Nº 018/2022</v>
          </cell>
          <cell r="E1140" t="str">
            <v>TALITA REGINA MORAES DUARTE MOTA</v>
          </cell>
          <cell r="F1140" t="str">
            <v>2 - Outros Profissionais da Saúde</v>
          </cell>
          <cell r="G1140" t="str">
            <v>3222-05</v>
          </cell>
          <cell r="H1140" t="str">
            <v>04/2026</v>
          </cell>
          <cell r="I1140">
            <v>0</v>
          </cell>
          <cell r="J1140">
            <v>449.8784</v>
          </cell>
          <cell r="K1140">
            <v>0</v>
          </cell>
          <cell r="L1140">
            <v>192.20635999999999</v>
          </cell>
          <cell r="M1140">
            <v>32.42</v>
          </cell>
          <cell r="O1140">
            <v>2.2744</v>
          </cell>
          <cell r="S1140">
            <v>0</v>
          </cell>
          <cell r="U1140">
            <v>0</v>
          </cell>
        </row>
        <row r="1141">
          <cell r="C1141" t="str">
            <v>HOSPITAL DOM HÉLDER CÂMARA - CG. Nº 018/2022</v>
          </cell>
          <cell r="E1141" t="str">
            <v>TALITA SALETE CORREIA AMORIM</v>
          </cell>
          <cell r="F1141" t="str">
            <v>2 - Outros Profissionais da Saúde</v>
          </cell>
          <cell r="G1141" t="str">
            <v>3222-05</v>
          </cell>
          <cell r="H1141" t="str">
            <v>04/2026</v>
          </cell>
          <cell r="I1141">
            <v>0</v>
          </cell>
          <cell r="J1141">
            <v>426.72399999999999</v>
          </cell>
          <cell r="K1141">
            <v>0</v>
          </cell>
          <cell r="M1141">
            <v>0</v>
          </cell>
          <cell r="O1141">
            <v>2.2744</v>
          </cell>
          <cell r="S1141">
            <v>0</v>
          </cell>
          <cell r="U1141">
            <v>0</v>
          </cell>
        </row>
        <row r="1142">
          <cell r="C1142" t="str">
            <v>HOSPITAL DOM HÉLDER CÂMARA - CG. Nº 018/2022</v>
          </cell>
          <cell r="E1142" t="str">
            <v>TAMIRES CAMPELO DA SILVA</v>
          </cell>
          <cell r="F1142" t="str">
            <v>2 - Outros Profissionais da Saúde</v>
          </cell>
          <cell r="G1142" t="str">
            <v>2237-10</v>
          </cell>
          <cell r="H1142" t="str">
            <v>04/2026</v>
          </cell>
          <cell r="I1142">
            <v>0</v>
          </cell>
          <cell r="J1142">
            <v>364.8904</v>
          </cell>
          <cell r="K1142">
            <v>0</v>
          </cell>
          <cell r="M1142">
            <v>0</v>
          </cell>
          <cell r="O1142">
            <v>2.2744</v>
          </cell>
          <cell r="S1142">
            <v>0</v>
          </cell>
          <cell r="U1142">
            <v>0</v>
          </cell>
        </row>
        <row r="1143">
          <cell r="C1143" t="str">
            <v>HOSPITAL DOM HÉLDER CÂMARA - CG. Nº 018/2022</v>
          </cell>
          <cell r="E1143" t="str">
            <v>TAMIRES DE LIRA SILVA SOUZA</v>
          </cell>
          <cell r="F1143" t="str">
            <v>2 - Outros Profissionais da Saúde</v>
          </cell>
          <cell r="G1143" t="str">
            <v>3222-05</v>
          </cell>
          <cell r="H1143" t="str">
            <v>04/2026</v>
          </cell>
          <cell r="I1143">
            <v>0</v>
          </cell>
          <cell r="J1143">
            <v>435.70639999999997</v>
          </cell>
          <cell r="K1143">
            <v>0</v>
          </cell>
          <cell r="M1143">
            <v>0</v>
          </cell>
          <cell r="O1143">
            <v>2.2744</v>
          </cell>
          <cell r="S1143">
            <v>0</v>
          </cell>
          <cell r="U1143">
            <v>0</v>
          </cell>
        </row>
        <row r="1144">
          <cell r="C1144" t="str">
            <v>HOSPITAL DOM HÉLDER CÂMARA - CG. Nº 018/2022</v>
          </cell>
          <cell r="E1144" t="str">
            <v>TAMIRES DE OLIVEIRA RODRIGUES TORRES</v>
          </cell>
          <cell r="F1144" t="str">
            <v>2 - Outros Profissionais da Saúde</v>
          </cell>
          <cell r="G1144" t="str">
            <v>2234-05</v>
          </cell>
          <cell r="H1144" t="str">
            <v>04/2026</v>
          </cell>
          <cell r="I1144">
            <v>0</v>
          </cell>
          <cell r="J1144">
            <v>605.11839999999995</v>
          </cell>
          <cell r="K1144">
            <v>0</v>
          </cell>
          <cell r="L1144">
            <v>192.20635999999999</v>
          </cell>
          <cell r="M1144">
            <v>21.15</v>
          </cell>
          <cell r="O1144">
            <v>2.2744</v>
          </cell>
          <cell r="S1144">
            <v>0</v>
          </cell>
          <cell r="U1144">
            <v>0</v>
          </cell>
        </row>
        <row r="1145">
          <cell r="C1145" t="str">
            <v>HOSPITAL DOM HÉLDER CÂMARA - CG. Nº 018/2022</v>
          </cell>
          <cell r="E1145" t="str">
            <v>TAMYRIS FREITAS DE FRANCA</v>
          </cell>
          <cell r="F1145" t="str">
            <v>2 - Outros Profissionais da Saúde</v>
          </cell>
          <cell r="G1145" t="str">
            <v>3222-05</v>
          </cell>
          <cell r="H1145" t="str">
            <v>04/2026</v>
          </cell>
          <cell r="I1145">
            <v>0</v>
          </cell>
          <cell r="J1145">
            <v>531.01679999999999</v>
          </cell>
          <cell r="K1145">
            <v>0</v>
          </cell>
          <cell r="M1145">
            <v>0</v>
          </cell>
          <cell r="O1145">
            <v>2.2744</v>
          </cell>
          <cell r="S1145">
            <v>0</v>
          </cell>
          <cell r="U1145">
            <v>0</v>
          </cell>
        </row>
        <row r="1146">
          <cell r="C1146" t="str">
            <v>HOSPITAL DOM HÉLDER CÂMARA - CG. Nº 018/2022</v>
          </cell>
          <cell r="E1146" t="str">
            <v>TANIA BEATRIZ DE ARAUJO XAVIER</v>
          </cell>
          <cell r="F1146" t="str">
            <v>2 - Outros Profissionais da Saúde</v>
          </cell>
          <cell r="G1146" t="str">
            <v>2234-05</v>
          </cell>
          <cell r="H1146" t="str">
            <v>04/2026</v>
          </cell>
          <cell r="I1146">
            <v>0</v>
          </cell>
          <cell r="J1146">
            <v>363.1848</v>
          </cell>
          <cell r="K1146">
            <v>0</v>
          </cell>
          <cell r="L1146">
            <v>192.20635999999999</v>
          </cell>
          <cell r="M1146">
            <v>18.559999999999999</v>
          </cell>
          <cell r="O1146">
            <v>2.2744</v>
          </cell>
          <cell r="S1146">
            <v>0</v>
          </cell>
          <cell r="U1146">
            <v>0</v>
          </cell>
        </row>
        <row r="1147">
          <cell r="C1147" t="str">
            <v>HOSPITAL DOM HÉLDER CÂMARA - CG. Nº 018/2022</v>
          </cell>
          <cell r="E1147" t="str">
            <v>TARCIANA CARVALHO PEREIRA CALLADO</v>
          </cell>
          <cell r="F1147" t="str">
            <v>3 - Administrativo</v>
          </cell>
          <cell r="G1147" t="str">
            <v>5143-20</v>
          </cell>
          <cell r="H1147" t="str">
            <v>04/2026</v>
          </cell>
          <cell r="I1147">
            <v>0</v>
          </cell>
          <cell r="J1147">
            <v>226.18639999999999</v>
          </cell>
          <cell r="K1147">
            <v>0</v>
          </cell>
          <cell r="M1147">
            <v>0</v>
          </cell>
          <cell r="S1147">
            <v>97.26</v>
          </cell>
          <cell r="U1147">
            <v>0</v>
          </cell>
        </row>
        <row r="1148">
          <cell r="C1148" t="str">
            <v>HOSPITAL DOM HÉLDER CÂMARA - CG. Nº 018/2022</v>
          </cell>
          <cell r="E1148" t="str">
            <v>TARCILA INGRID DA SILVA PAZ</v>
          </cell>
          <cell r="F1148" t="str">
            <v>3 - Administrativo</v>
          </cell>
          <cell r="G1148" t="str">
            <v>4110-10</v>
          </cell>
          <cell r="H1148" t="str">
            <v>04/2026</v>
          </cell>
          <cell r="I1148">
            <v>0</v>
          </cell>
          <cell r="J1148">
            <v>30.258400000000002</v>
          </cell>
          <cell r="K1148">
            <v>0</v>
          </cell>
          <cell r="M1148">
            <v>0</v>
          </cell>
          <cell r="S1148">
            <v>0</v>
          </cell>
          <cell r="U1148">
            <v>0</v>
          </cell>
        </row>
        <row r="1149">
          <cell r="C1149" t="str">
            <v>HOSPITAL DOM HÉLDER CÂMARA - CG. Nº 018/2022</v>
          </cell>
          <cell r="E1149" t="str">
            <v>TARCISIO FRANCISCO DA SILVA</v>
          </cell>
          <cell r="F1149" t="str">
            <v>2 - Outros Profissionais da Saúde</v>
          </cell>
          <cell r="G1149" t="str">
            <v>2235-05</v>
          </cell>
          <cell r="H1149" t="str">
            <v>04/2026</v>
          </cell>
          <cell r="I1149">
            <v>0</v>
          </cell>
          <cell r="K1149">
            <v>13481.28</v>
          </cell>
          <cell r="M1149">
            <v>0</v>
          </cell>
          <cell r="O1149">
            <v>4.7744</v>
          </cell>
          <cell r="S1149">
            <v>0</v>
          </cell>
          <cell r="U1149">
            <v>0</v>
          </cell>
        </row>
        <row r="1150">
          <cell r="C1150" t="str">
            <v>HOSPITAL DOM HÉLDER CÂMARA - CG. Nº 018/2022</v>
          </cell>
          <cell r="E1150" t="str">
            <v>TATIANA BARBOSA</v>
          </cell>
          <cell r="F1150" t="str">
            <v>2 - Outros Profissionais da Saúde</v>
          </cell>
          <cell r="G1150" t="str">
            <v>3222-05</v>
          </cell>
          <cell r="H1150" t="str">
            <v>04/2026</v>
          </cell>
          <cell r="I1150">
            <v>0</v>
          </cell>
          <cell r="J1150">
            <v>422.01920000000001</v>
          </cell>
          <cell r="K1150">
            <v>0</v>
          </cell>
          <cell r="M1150">
            <v>0</v>
          </cell>
          <cell r="O1150">
            <v>2.2744</v>
          </cell>
          <cell r="S1150">
            <v>90.45</v>
          </cell>
          <cell r="U1150">
            <v>0</v>
          </cell>
        </row>
        <row r="1151">
          <cell r="C1151" t="str">
            <v>HOSPITAL DOM HÉLDER CÂMARA - CG. Nº 018/2022</v>
          </cell>
          <cell r="E1151" t="str">
            <v>TATIANA RODRIGUES FERREIRA</v>
          </cell>
          <cell r="F1151" t="str">
            <v>2 - Outros Profissionais da Saúde</v>
          </cell>
          <cell r="G1151" t="str">
            <v>2235-05</v>
          </cell>
          <cell r="H1151" t="str">
            <v>04/2026</v>
          </cell>
          <cell r="I1151">
            <v>0</v>
          </cell>
          <cell r="J1151">
            <v>569.46879999999999</v>
          </cell>
          <cell r="K1151">
            <v>0</v>
          </cell>
          <cell r="M1151">
            <v>0</v>
          </cell>
          <cell r="O1151">
            <v>4.7744</v>
          </cell>
          <cell r="S1151">
            <v>0</v>
          </cell>
          <cell r="U1151">
            <v>0</v>
          </cell>
        </row>
        <row r="1152">
          <cell r="C1152" t="str">
            <v>HOSPITAL DOM HÉLDER CÂMARA - CG. Nº 018/2022</v>
          </cell>
          <cell r="E1152" t="str">
            <v>TATIANE COSMA DA SILVA</v>
          </cell>
          <cell r="F1152" t="str">
            <v>2 - Outros Profissionais da Saúde</v>
          </cell>
          <cell r="G1152" t="str">
            <v>3222-05</v>
          </cell>
          <cell r="H1152" t="str">
            <v>04/2026</v>
          </cell>
          <cell r="I1152">
            <v>0</v>
          </cell>
          <cell r="J1152">
            <v>627.09839999999997</v>
          </cell>
          <cell r="K1152">
            <v>0</v>
          </cell>
          <cell r="M1152">
            <v>0</v>
          </cell>
          <cell r="O1152">
            <v>2.2744</v>
          </cell>
          <cell r="S1152">
            <v>0</v>
          </cell>
          <cell r="U1152">
            <v>0</v>
          </cell>
        </row>
        <row r="1153">
          <cell r="C1153" t="str">
            <v>HOSPITAL DOM HÉLDER CÂMARA - CG. Nº 018/2022</v>
          </cell>
          <cell r="E1153" t="str">
            <v>TATIANE HELENA DOS SANTOS</v>
          </cell>
          <cell r="F1153" t="str">
            <v>2 - Outros Profissionais da Saúde</v>
          </cell>
          <cell r="G1153" t="str">
            <v>3226-05</v>
          </cell>
          <cell r="H1153" t="str">
            <v>04/2026</v>
          </cell>
          <cell r="I1153">
            <v>0</v>
          </cell>
          <cell r="J1153">
            <v>174.75040000000001</v>
          </cell>
          <cell r="K1153">
            <v>0</v>
          </cell>
          <cell r="L1153">
            <v>192.20635999999999</v>
          </cell>
          <cell r="M1153">
            <v>32.42</v>
          </cell>
          <cell r="S1153">
            <v>0</v>
          </cell>
          <cell r="U1153">
            <v>0</v>
          </cell>
        </row>
        <row r="1154">
          <cell r="C1154" t="str">
            <v>HOSPITAL DOM HÉLDER CÂMARA - CG. Nº 018/2022</v>
          </cell>
          <cell r="E1154" t="str">
            <v>TATIANY MOTA DE ARAUJO</v>
          </cell>
          <cell r="F1154" t="str">
            <v>2 - Outros Profissionais da Saúde</v>
          </cell>
          <cell r="G1154" t="str">
            <v>2235-05</v>
          </cell>
          <cell r="H1154" t="str">
            <v>04/2026</v>
          </cell>
          <cell r="I1154">
            <v>0</v>
          </cell>
          <cell r="J1154">
            <v>583.22</v>
          </cell>
          <cell r="K1154">
            <v>0</v>
          </cell>
          <cell r="L1154">
            <v>192.20635999999999</v>
          </cell>
          <cell r="M1154">
            <v>3.33</v>
          </cell>
          <cell r="O1154">
            <v>4.7744</v>
          </cell>
          <cell r="S1154">
            <v>123</v>
          </cell>
          <cell r="U1154">
            <v>0</v>
          </cell>
        </row>
        <row r="1155">
          <cell r="C1155" t="str">
            <v>HOSPITAL DOM HÉLDER CÂMARA - CG. Nº 018/2022</v>
          </cell>
          <cell r="E1155" t="str">
            <v>TAYNA THAIS DIONIZIO DA SILVA</v>
          </cell>
          <cell r="F1155" t="str">
            <v>3 - Administrativo</v>
          </cell>
          <cell r="G1155" t="str">
            <v>4110-10</v>
          </cell>
          <cell r="H1155" t="str">
            <v>04/2026</v>
          </cell>
          <cell r="I1155">
            <v>0</v>
          </cell>
          <cell r="J1155">
            <v>16.21</v>
          </cell>
          <cell r="K1155">
            <v>0</v>
          </cell>
          <cell r="M1155">
            <v>0</v>
          </cell>
          <cell r="S1155">
            <v>0</v>
          </cell>
          <cell r="U1155">
            <v>0</v>
          </cell>
        </row>
        <row r="1156">
          <cell r="C1156" t="str">
            <v>HOSPITAL DOM HÉLDER CÂMARA - CG. Nº 018/2022</v>
          </cell>
          <cell r="E1156" t="str">
            <v>TERLUCIA MARIA DA SILVA</v>
          </cell>
          <cell r="F1156" t="str">
            <v>2 - Outros Profissionais da Saúde</v>
          </cell>
          <cell r="G1156" t="str">
            <v>3222-05</v>
          </cell>
          <cell r="H1156" t="str">
            <v>04/2026</v>
          </cell>
          <cell r="I1156">
            <v>0</v>
          </cell>
          <cell r="J1156">
            <v>465.90640000000002</v>
          </cell>
          <cell r="K1156">
            <v>0</v>
          </cell>
          <cell r="M1156">
            <v>0</v>
          </cell>
          <cell r="O1156">
            <v>2.2744</v>
          </cell>
          <cell r="S1156">
            <v>0</v>
          </cell>
          <cell r="U1156">
            <v>0</v>
          </cell>
        </row>
        <row r="1157">
          <cell r="C1157" t="str">
            <v>HOSPITAL DOM HÉLDER CÂMARA - CG. Nº 018/2022</v>
          </cell>
          <cell r="E1157" t="str">
            <v>THAILLY BHEATRYZ PEREIRA SILVA</v>
          </cell>
          <cell r="F1157" t="str">
            <v>3 - Administrativo</v>
          </cell>
          <cell r="G1157" t="str">
            <v>4110-10</v>
          </cell>
          <cell r="H1157" t="str">
            <v>04/2026</v>
          </cell>
          <cell r="I1157">
            <v>0</v>
          </cell>
          <cell r="J1157">
            <v>15.758800000000001</v>
          </cell>
          <cell r="K1157">
            <v>0</v>
          </cell>
          <cell r="M1157">
            <v>0</v>
          </cell>
          <cell r="S1157">
            <v>0</v>
          </cell>
          <cell r="U1157">
            <v>0</v>
          </cell>
        </row>
        <row r="1158">
          <cell r="C1158" t="str">
            <v>HOSPITAL DOM HÉLDER CÂMARA - CG. Nº 018/2022</v>
          </cell>
          <cell r="E1158" t="str">
            <v>THAINA MAGALHAES SANTOS</v>
          </cell>
          <cell r="F1158" t="str">
            <v>2 - Outros Profissionais da Saúde</v>
          </cell>
          <cell r="G1158" t="str">
            <v>3222-05</v>
          </cell>
          <cell r="H1158" t="str">
            <v>04/2026</v>
          </cell>
          <cell r="I1158">
            <v>0</v>
          </cell>
          <cell r="J1158">
            <v>439.11919999999998</v>
          </cell>
          <cell r="K1158">
            <v>0</v>
          </cell>
          <cell r="M1158">
            <v>0</v>
          </cell>
          <cell r="O1158">
            <v>2.2744</v>
          </cell>
          <cell r="S1158">
            <v>97.26</v>
          </cell>
          <cell r="U1158">
            <v>81.02</v>
          </cell>
        </row>
        <row r="1159">
          <cell r="C1159" t="str">
            <v>HOSPITAL DOM HÉLDER CÂMARA - CG. Nº 018/2022</v>
          </cell>
          <cell r="E1159" t="str">
            <v>THAINA VITORIA MARTINS DA SILVA</v>
          </cell>
          <cell r="F1159" t="str">
            <v>3 - Administrativo</v>
          </cell>
          <cell r="G1159" t="str">
            <v>4110-10</v>
          </cell>
          <cell r="H1159" t="str">
            <v>04/2026</v>
          </cell>
          <cell r="I1159">
            <v>0</v>
          </cell>
          <cell r="J1159">
            <v>13.0624</v>
          </cell>
          <cell r="K1159">
            <v>0</v>
          </cell>
          <cell r="M1159">
            <v>0</v>
          </cell>
          <cell r="S1159">
            <v>0</v>
          </cell>
          <cell r="U1159">
            <v>0</v>
          </cell>
        </row>
        <row r="1160">
          <cell r="C1160" t="str">
            <v>HOSPITAL DOM HÉLDER CÂMARA - CG. Nº 018/2022</v>
          </cell>
          <cell r="E1160" t="str">
            <v>THAIS OLIVEIRA DOS SANTOS</v>
          </cell>
          <cell r="F1160" t="str">
            <v>2 - Outros Profissionais da Saúde</v>
          </cell>
          <cell r="G1160" t="str">
            <v>2235-05</v>
          </cell>
          <cell r="H1160" t="str">
            <v>04/2026</v>
          </cell>
          <cell r="I1160">
            <v>0</v>
          </cell>
          <cell r="J1160">
            <v>588.32159999999999</v>
          </cell>
          <cell r="K1160">
            <v>0</v>
          </cell>
          <cell r="M1160">
            <v>0</v>
          </cell>
          <cell r="O1160">
            <v>4.7744</v>
          </cell>
          <cell r="S1160">
            <v>0</v>
          </cell>
          <cell r="U1160">
            <v>108.23</v>
          </cell>
        </row>
        <row r="1161">
          <cell r="C1161" t="str">
            <v>HOSPITAL DOM HÉLDER CÂMARA - CG. Nº 018/2022</v>
          </cell>
          <cell r="E1161" t="str">
            <v>THALITA LAIS SILVA BEZERRA</v>
          </cell>
          <cell r="F1161" t="str">
            <v>2 - Outros Profissionais da Saúde</v>
          </cell>
          <cell r="G1161" t="str">
            <v>3222-05</v>
          </cell>
          <cell r="H1161" t="str">
            <v>04/2026</v>
          </cell>
          <cell r="I1161">
            <v>0</v>
          </cell>
          <cell r="J1161">
            <v>416.78879999999998</v>
          </cell>
          <cell r="K1161">
            <v>0</v>
          </cell>
          <cell r="M1161">
            <v>0</v>
          </cell>
          <cell r="O1161">
            <v>2.2744</v>
          </cell>
          <cell r="S1161">
            <v>0</v>
          </cell>
          <cell r="U1161">
            <v>0</v>
          </cell>
        </row>
        <row r="1162">
          <cell r="C1162" t="str">
            <v>HOSPITAL DOM HÉLDER CÂMARA - CG. Nº 018/2022</v>
          </cell>
          <cell r="E1162" t="str">
            <v>THALLYNE WANIELLY RODRIGUES DE OLIVEIRA</v>
          </cell>
          <cell r="F1162" t="str">
            <v>2 - Outros Profissionais da Saúde</v>
          </cell>
          <cell r="G1162" t="str">
            <v>2235-05</v>
          </cell>
          <cell r="H1162" t="str">
            <v>04/2026</v>
          </cell>
          <cell r="I1162">
            <v>0</v>
          </cell>
          <cell r="J1162">
            <v>821.94399999999996</v>
          </cell>
          <cell r="K1162">
            <v>0</v>
          </cell>
          <cell r="L1162">
            <v>192.20635999999999</v>
          </cell>
          <cell r="M1162">
            <v>3.59</v>
          </cell>
          <cell r="O1162">
            <v>4.7843999999999998</v>
          </cell>
          <cell r="S1162">
            <v>0</v>
          </cell>
          <cell r="U1162">
            <v>0</v>
          </cell>
        </row>
        <row r="1163">
          <cell r="C1163" t="str">
            <v>HOSPITAL DOM HÉLDER CÂMARA - CG. Nº 018/2022</v>
          </cell>
          <cell r="E1163" t="str">
            <v>THAMIRES FERNANDA CAMINHA DA ROCHA</v>
          </cell>
          <cell r="F1163" t="str">
            <v>2 - Outros Profissionais da Saúde</v>
          </cell>
          <cell r="G1163" t="str">
            <v>2235-05</v>
          </cell>
          <cell r="H1163" t="str">
            <v>04/2026</v>
          </cell>
          <cell r="I1163">
            <v>0</v>
          </cell>
          <cell r="J1163">
            <v>607.60239999999999</v>
          </cell>
          <cell r="K1163">
            <v>0</v>
          </cell>
          <cell r="L1163">
            <v>192.20635999999999</v>
          </cell>
          <cell r="M1163">
            <v>3.05</v>
          </cell>
          <cell r="O1163">
            <v>4.7843999999999998</v>
          </cell>
          <cell r="S1163">
            <v>0</v>
          </cell>
          <cell r="U1163">
            <v>0</v>
          </cell>
        </row>
        <row r="1164">
          <cell r="C1164" t="str">
            <v>HOSPITAL DOM HÉLDER CÂMARA - CG. Nº 018/2022</v>
          </cell>
          <cell r="E1164" t="str">
            <v>THAMIRYS PEREIRA DE ARAUJO</v>
          </cell>
          <cell r="F1164" t="str">
            <v>2 - Outros Profissionais da Saúde</v>
          </cell>
          <cell r="G1164" t="str">
            <v>2235-05</v>
          </cell>
          <cell r="H1164" t="str">
            <v>04/2026</v>
          </cell>
          <cell r="I1164">
            <v>0</v>
          </cell>
          <cell r="J1164">
            <v>588.55840000000001</v>
          </cell>
          <cell r="K1164">
            <v>0</v>
          </cell>
          <cell r="M1164">
            <v>0</v>
          </cell>
          <cell r="O1164">
            <v>4.7843999999999998</v>
          </cell>
          <cell r="S1164">
            <v>0</v>
          </cell>
          <cell r="U1164">
            <v>120.26</v>
          </cell>
        </row>
        <row r="1165">
          <cell r="C1165" t="str">
            <v>HOSPITAL DOM HÉLDER CÂMARA - CG. Nº 018/2022</v>
          </cell>
          <cell r="E1165" t="str">
            <v>THAWAN AURINO DA SILVA</v>
          </cell>
          <cell r="F1165" t="str">
            <v>3 - Administrativo</v>
          </cell>
          <cell r="G1165" t="str">
            <v>3132-15</v>
          </cell>
          <cell r="H1165" t="str">
            <v>04/2026</v>
          </cell>
          <cell r="I1165">
            <v>0</v>
          </cell>
          <cell r="J1165">
            <v>255.7936</v>
          </cell>
          <cell r="K1165">
            <v>0</v>
          </cell>
          <cell r="L1165">
            <v>192.20635999999999</v>
          </cell>
          <cell r="M1165">
            <v>44</v>
          </cell>
          <cell r="S1165">
            <v>0</v>
          </cell>
          <cell r="U1165">
            <v>0</v>
          </cell>
        </row>
        <row r="1166">
          <cell r="C1166" t="str">
            <v>HOSPITAL DOM HÉLDER CÂMARA - CG. Nº 018/2022</v>
          </cell>
          <cell r="E1166" t="str">
            <v>THAYANA BASTOS LAET</v>
          </cell>
          <cell r="F1166" t="str">
            <v>2 - Outros Profissionais da Saúde</v>
          </cell>
          <cell r="G1166" t="str">
            <v>2235-05</v>
          </cell>
          <cell r="H1166" t="str">
            <v>04/2026</v>
          </cell>
          <cell r="I1166">
            <v>0</v>
          </cell>
          <cell r="J1166">
            <v>541.23519999999996</v>
          </cell>
          <cell r="K1166">
            <v>0</v>
          </cell>
          <cell r="L1166">
            <v>192.20635999999999</v>
          </cell>
          <cell r="M1166">
            <v>3.59</v>
          </cell>
          <cell r="O1166">
            <v>4.7843999999999998</v>
          </cell>
          <cell r="S1166">
            <v>143.65</v>
          </cell>
          <cell r="U1166">
            <v>0</v>
          </cell>
        </row>
        <row r="1167">
          <cell r="C1167" t="str">
            <v>HOSPITAL DOM HÉLDER CÂMARA - CG. Nº 018/2022</v>
          </cell>
          <cell r="E1167" t="str">
            <v>THAYANE ANDRESSA BELTRAO DE SANTANA</v>
          </cell>
          <cell r="F1167" t="str">
            <v>2 - Outros Profissionais da Saúde</v>
          </cell>
          <cell r="G1167" t="str">
            <v>2236-05</v>
          </cell>
          <cell r="H1167" t="str">
            <v>04/2026</v>
          </cell>
          <cell r="I1167">
            <v>0</v>
          </cell>
          <cell r="J1167">
            <v>300.5496</v>
          </cell>
          <cell r="K1167">
            <v>0</v>
          </cell>
          <cell r="L1167">
            <v>192.20635999999999</v>
          </cell>
          <cell r="M1167">
            <v>3.06</v>
          </cell>
          <cell r="O1167">
            <v>4.7843999999999998</v>
          </cell>
          <cell r="S1167">
            <v>0</v>
          </cell>
          <cell r="U1167">
            <v>0</v>
          </cell>
        </row>
        <row r="1168">
          <cell r="C1168" t="str">
            <v>HOSPITAL DOM HÉLDER CÂMARA - CG. Nº 018/2022</v>
          </cell>
          <cell r="E1168" t="str">
            <v>THAYANE CARLA CARNEIRO DA SILVA</v>
          </cell>
          <cell r="F1168" t="str">
            <v>3 - Administrativo</v>
          </cell>
          <cell r="G1168" t="str">
            <v>4110-10</v>
          </cell>
          <cell r="H1168" t="str">
            <v>04/2026</v>
          </cell>
          <cell r="I1168">
            <v>0</v>
          </cell>
          <cell r="J1168">
            <v>174.5264</v>
          </cell>
          <cell r="K1168">
            <v>0</v>
          </cell>
          <cell r="L1168">
            <v>192.20635999999999</v>
          </cell>
          <cell r="M1168">
            <v>36.64</v>
          </cell>
          <cell r="S1168">
            <v>0</v>
          </cell>
          <cell r="U1168">
            <v>0</v>
          </cell>
        </row>
        <row r="1169">
          <cell r="C1169" t="str">
            <v>HOSPITAL DOM HÉLDER CÂMARA - CG. Nº 018/2022</v>
          </cell>
          <cell r="E1169" t="str">
            <v>THAYNA MARQUES DA SILVA</v>
          </cell>
          <cell r="F1169" t="str">
            <v>3 - Administrativo</v>
          </cell>
          <cell r="G1169" t="str">
            <v>5174-10</v>
          </cell>
          <cell r="H1169" t="str">
            <v>04/2026</v>
          </cell>
          <cell r="I1169">
            <v>0</v>
          </cell>
          <cell r="J1169">
            <v>205.41200000000001</v>
          </cell>
          <cell r="K1169">
            <v>0</v>
          </cell>
          <cell r="L1169">
            <v>192.20635999999999</v>
          </cell>
          <cell r="M1169">
            <v>32.42</v>
          </cell>
          <cell r="S1169">
            <v>0</v>
          </cell>
          <cell r="U1169">
            <v>0</v>
          </cell>
        </row>
        <row r="1170">
          <cell r="C1170" t="str">
            <v>HOSPITAL DOM HÉLDER CÂMARA - CG. Nº 018/2022</v>
          </cell>
          <cell r="E1170" t="str">
            <v>THAYS CAROLINE DE MEDEIROS DA SILVA</v>
          </cell>
          <cell r="F1170" t="str">
            <v>3 - Administrativo</v>
          </cell>
          <cell r="G1170" t="str">
            <v>3516-05</v>
          </cell>
          <cell r="H1170" t="str">
            <v>04/2026</v>
          </cell>
          <cell r="I1170">
            <v>0</v>
          </cell>
          <cell r="J1170">
            <v>205.17359999999999</v>
          </cell>
          <cell r="K1170">
            <v>0</v>
          </cell>
          <cell r="L1170">
            <v>192.20635999999999</v>
          </cell>
          <cell r="M1170">
            <v>44</v>
          </cell>
          <cell r="S1170">
            <v>138.49</v>
          </cell>
          <cell r="U1170">
            <v>0</v>
          </cell>
        </row>
        <row r="1171">
          <cell r="C1171" t="str">
            <v>HOSPITAL DOM HÉLDER CÂMARA - CG. Nº 018/2022</v>
          </cell>
          <cell r="E1171" t="str">
            <v>THAYZA MARIA BOTELHO FLORENCIO</v>
          </cell>
          <cell r="F1171" t="str">
            <v>2 - Outros Profissionais da Saúde</v>
          </cell>
          <cell r="G1171" t="str">
            <v>2235-05</v>
          </cell>
          <cell r="H1171" t="str">
            <v>04/2026</v>
          </cell>
          <cell r="I1171">
            <v>0</v>
          </cell>
          <cell r="J1171">
            <v>579.01199999999994</v>
          </cell>
          <cell r="K1171">
            <v>0</v>
          </cell>
          <cell r="M1171">
            <v>0</v>
          </cell>
          <cell r="O1171">
            <v>4.7843999999999998</v>
          </cell>
          <cell r="S1171">
            <v>133.31</v>
          </cell>
          <cell r="U1171">
            <v>0</v>
          </cell>
        </row>
        <row r="1172">
          <cell r="C1172" t="str">
            <v>HOSPITAL DOM HÉLDER CÂMARA - CG. Nº 018/2022</v>
          </cell>
          <cell r="E1172" t="str">
            <v>THIAGO WILAMIS BATISTA DE MELO</v>
          </cell>
          <cell r="F1172" t="str">
            <v>3 - Administrativo</v>
          </cell>
          <cell r="G1172" t="str">
            <v>4110-10</v>
          </cell>
          <cell r="H1172" t="str">
            <v>04/2026</v>
          </cell>
          <cell r="I1172">
            <v>0</v>
          </cell>
          <cell r="J1172">
            <v>163.09119999999999</v>
          </cell>
          <cell r="K1172">
            <v>0</v>
          </cell>
          <cell r="L1172">
            <v>192.20635999999999</v>
          </cell>
          <cell r="M1172">
            <v>40.770000000000003</v>
          </cell>
          <cell r="S1172">
            <v>0</v>
          </cell>
          <cell r="U1172">
            <v>0</v>
          </cell>
        </row>
        <row r="1173">
          <cell r="C1173" t="str">
            <v>HOSPITAL DOM HÉLDER CÂMARA - CG. Nº 018/2022</v>
          </cell>
          <cell r="E1173" t="str">
            <v>THIALLEN GOMES DE LIRA</v>
          </cell>
          <cell r="F1173" t="str">
            <v>2 - Outros Profissionais da Saúde</v>
          </cell>
          <cell r="G1173" t="str">
            <v>3222-05</v>
          </cell>
          <cell r="H1173" t="str">
            <v>04/2026</v>
          </cell>
          <cell r="I1173">
            <v>0</v>
          </cell>
          <cell r="J1173">
            <v>470.572</v>
          </cell>
          <cell r="K1173">
            <v>0</v>
          </cell>
          <cell r="M1173">
            <v>0</v>
          </cell>
          <cell r="O1173">
            <v>2.2744</v>
          </cell>
          <cell r="S1173">
            <v>0</v>
          </cell>
          <cell r="U1173">
            <v>0</v>
          </cell>
        </row>
        <row r="1174">
          <cell r="C1174" t="str">
            <v>HOSPITAL DOM HÉLDER CÂMARA - CG. Nº 018/2022</v>
          </cell>
          <cell r="E1174" t="str">
            <v>THULIA RUBIA WANDERLEY DE SOUZA</v>
          </cell>
          <cell r="F1174" t="str">
            <v>2 - Outros Profissionais da Saúde</v>
          </cell>
          <cell r="G1174" t="str">
            <v>2235-05</v>
          </cell>
          <cell r="H1174" t="str">
            <v>04/2026</v>
          </cell>
          <cell r="I1174">
            <v>0</v>
          </cell>
          <cell r="J1174">
            <v>571.24480000000005</v>
          </cell>
          <cell r="K1174">
            <v>0</v>
          </cell>
          <cell r="L1174">
            <v>192.20635999999999</v>
          </cell>
          <cell r="M1174">
            <v>3.59</v>
          </cell>
          <cell r="O1174">
            <v>4.7843999999999998</v>
          </cell>
          <cell r="S1174">
            <v>0</v>
          </cell>
          <cell r="U1174">
            <v>0</v>
          </cell>
        </row>
        <row r="1175">
          <cell r="C1175" t="str">
            <v>HOSPITAL DOM HÉLDER CÂMARA - CG. Nº 018/2022</v>
          </cell>
          <cell r="E1175" t="str">
            <v>TIAGO MARCOLINO DA SILVA</v>
          </cell>
          <cell r="F1175" t="str">
            <v>2 - Outros Profissionais da Saúde</v>
          </cell>
          <cell r="G1175" t="str">
            <v>5151-10</v>
          </cell>
          <cell r="H1175" t="str">
            <v>04/2026</v>
          </cell>
          <cell r="I1175">
            <v>0</v>
          </cell>
          <cell r="J1175">
            <v>155.61600000000001</v>
          </cell>
          <cell r="K1175">
            <v>0</v>
          </cell>
          <cell r="L1175">
            <v>192.20635999999999</v>
          </cell>
          <cell r="M1175">
            <v>32.42</v>
          </cell>
          <cell r="S1175">
            <v>0</v>
          </cell>
          <cell r="U1175">
            <v>0</v>
          </cell>
        </row>
        <row r="1176">
          <cell r="C1176" t="str">
            <v>HOSPITAL DOM HÉLDER CÂMARA - CG. Nº 018/2022</v>
          </cell>
          <cell r="E1176" t="str">
            <v>UBERLANIA DA SILVA FELIX</v>
          </cell>
          <cell r="F1176" t="str">
            <v>2 - Outros Profissionais da Saúde</v>
          </cell>
          <cell r="G1176" t="str">
            <v>2235-05</v>
          </cell>
          <cell r="H1176" t="str">
            <v>04/2026</v>
          </cell>
          <cell r="I1176">
            <v>0</v>
          </cell>
          <cell r="J1176">
            <v>587.74720000000002</v>
          </cell>
          <cell r="K1176">
            <v>0</v>
          </cell>
          <cell r="M1176">
            <v>0</v>
          </cell>
          <cell r="O1176">
            <v>4.7843999999999998</v>
          </cell>
          <cell r="S1176">
            <v>0</v>
          </cell>
          <cell r="U1176">
            <v>0</v>
          </cell>
        </row>
        <row r="1177">
          <cell r="C1177" t="str">
            <v>HOSPITAL DOM HÉLDER CÂMARA - CG. Nº 018/2022</v>
          </cell>
          <cell r="E1177" t="str">
            <v>UBERLLANEA MARIA DE SANTANA BARROS</v>
          </cell>
          <cell r="F1177" t="str">
            <v>2 - Outros Profissionais da Saúde</v>
          </cell>
          <cell r="G1177" t="str">
            <v>5211-30</v>
          </cell>
          <cell r="H1177" t="str">
            <v>04/2026</v>
          </cell>
          <cell r="I1177">
            <v>0</v>
          </cell>
          <cell r="J1177">
            <v>168.6944</v>
          </cell>
          <cell r="K1177">
            <v>0</v>
          </cell>
          <cell r="M1177">
            <v>0</v>
          </cell>
          <cell r="S1177">
            <v>0</v>
          </cell>
          <cell r="U1177">
            <v>0</v>
          </cell>
        </row>
        <row r="1178">
          <cell r="C1178" t="str">
            <v>HOSPITAL DOM HÉLDER CÂMARA - CG. Nº 018/2022</v>
          </cell>
          <cell r="E1178" t="str">
            <v>VAGNER LUIZ DA SILVA</v>
          </cell>
          <cell r="F1178" t="str">
            <v>3 - Administrativo</v>
          </cell>
          <cell r="G1178" t="str">
            <v>4110-10</v>
          </cell>
          <cell r="H1178" t="str">
            <v>04/2026</v>
          </cell>
          <cell r="I1178">
            <v>0</v>
          </cell>
          <cell r="J1178">
            <v>123.196</v>
          </cell>
          <cell r="K1178">
            <v>0</v>
          </cell>
          <cell r="L1178">
            <v>192.20635999999999</v>
          </cell>
          <cell r="M1178">
            <v>32.42</v>
          </cell>
          <cell r="S1178">
            <v>81.05</v>
          </cell>
          <cell r="U1178">
            <v>0</v>
          </cell>
        </row>
        <row r="1179">
          <cell r="C1179" t="str">
            <v>HOSPITAL DOM HÉLDER CÂMARA - CG. Nº 018/2022</v>
          </cell>
          <cell r="E1179" t="str">
            <v>VALDECI RIBEIRO CHICO</v>
          </cell>
          <cell r="F1179" t="str">
            <v>2 - Outros Profissionais da Saúde</v>
          </cell>
          <cell r="G1179" t="str">
            <v>5151-10</v>
          </cell>
          <cell r="H1179" t="str">
            <v>04/2026</v>
          </cell>
          <cell r="I1179">
            <v>0</v>
          </cell>
          <cell r="J1179">
            <v>155.61600000000001</v>
          </cell>
          <cell r="K1179">
            <v>0</v>
          </cell>
          <cell r="L1179">
            <v>192.20635999999999</v>
          </cell>
          <cell r="M1179">
            <v>32.42</v>
          </cell>
          <cell r="S1179">
            <v>97.26</v>
          </cell>
          <cell r="U1179">
            <v>0</v>
          </cell>
        </row>
        <row r="1180">
          <cell r="C1180" t="str">
            <v>HOSPITAL DOM HÉLDER CÂMARA - CG. Nº 018/2022</v>
          </cell>
          <cell r="E1180" t="str">
            <v>VALDELANIA SEVERINA DA PAZ DO MONTE</v>
          </cell>
          <cell r="F1180" t="str">
            <v>2 - Outros Profissionais da Saúde</v>
          </cell>
          <cell r="G1180" t="str">
            <v>3242-05</v>
          </cell>
          <cell r="H1180" t="str">
            <v>04/2026</v>
          </cell>
          <cell r="I1180">
            <v>0</v>
          </cell>
          <cell r="J1180">
            <v>169.52080000000001</v>
          </cell>
          <cell r="K1180">
            <v>0</v>
          </cell>
          <cell r="L1180">
            <v>192.20635999999999</v>
          </cell>
          <cell r="M1180">
            <v>35.57</v>
          </cell>
          <cell r="O1180">
            <v>2.2744</v>
          </cell>
          <cell r="S1180">
            <v>0</v>
          </cell>
          <cell r="U1180">
            <v>0</v>
          </cell>
        </row>
        <row r="1181">
          <cell r="C1181" t="str">
            <v>HOSPITAL DOM HÉLDER CÂMARA - CG. Nº 018/2022</v>
          </cell>
          <cell r="E1181" t="str">
            <v>VALDENICE SANDRELE DE LIMA SILVA</v>
          </cell>
          <cell r="F1181" t="str">
            <v>2 - Outros Profissionais da Saúde</v>
          </cell>
          <cell r="G1181" t="str">
            <v>3222-05</v>
          </cell>
          <cell r="H1181" t="str">
            <v>04/2026</v>
          </cell>
          <cell r="I1181">
            <v>0</v>
          </cell>
          <cell r="J1181">
            <v>451.80079999999998</v>
          </cell>
          <cell r="K1181">
            <v>0</v>
          </cell>
          <cell r="L1181">
            <v>192.20635999999999</v>
          </cell>
          <cell r="M1181">
            <v>32.42</v>
          </cell>
          <cell r="O1181">
            <v>2.2744</v>
          </cell>
          <cell r="S1181">
            <v>97.26</v>
          </cell>
          <cell r="U1181">
            <v>0</v>
          </cell>
        </row>
        <row r="1182">
          <cell r="C1182" t="str">
            <v>HOSPITAL DOM HÉLDER CÂMARA - CG. Nº 018/2022</v>
          </cell>
          <cell r="E1182" t="str">
            <v>VALDENIZE AMORIM DOS SANTOS</v>
          </cell>
          <cell r="F1182" t="str">
            <v>2 - Outros Profissionais da Saúde</v>
          </cell>
          <cell r="G1182" t="str">
            <v>3222-05</v>
          </cell>
          <cell r="H1182" t="str">
            <v>04/2026</v>
          </cell>
          <cell r="I1182">
            <v>0</v>
          </cell>
          <cell r="J1182">
            <v>441.88720000000001</v>
          </cell>
          <cell r="K1182">
            <v>0</v>
          </cell>
          <cell r="L1182">
            <v>192.20635999999999</v>
          </cell>
          <cell r="M1182">
            <v>32.42</v>
          </cell>
          <cell r="O1182">
            <v>2.2744</v>
          </cell>
          <cell r="S1182">
            <v>0</v>
          </cell>
          <cell r="U1182">
            <v>0</v>
          </cell>
        </row>
        <row r="1183">
          <cell r="C1183" t="str">
            <v>HOSPITAL DOM HÉLDER CÂMARA - CG. Nº 018/2022</v>
          </cell>
          <cell r="E1183" t="str">
            <v>VALDIRENE ARIOLA DO NASCIMENTO SILVA</v>
          </cell>
          <cell r="F1183" t="str">
            <v>2 - Outros Profissionais da Saúde</v>
          </cell>
          <cell r="G1183" t="str">
            <v>3222-05</v>
          </cell>
          <cell r="H1183" t="str">
            <v>04/2026</v>
          </cell>
          <cell r="I1183">
            <v>0</v>
          </cell>
          <cell r="J1183">
            <v>430.88319999999999</v>
          </cell>
          <cell r="K1183">
            <v>0</v>
          </cell>
          <cell r="L1183">
            <v>192.20635999999999</v>
          </cell>
          <cell r="M1183">
            <v>32.42</v>
          </cell>
          <cell r="O1183">
            <v>2.2744</v>
          </cell>
          <cell r="S1183">
            <v>97.26</v>
          </cell>
          <cell r="U1183">
            <v>0</v>
          </cell>
        </row>
        <row r="1184">
          <cell r="C1184" t="str">
            <v>HOSPITAL DOM HÉLDER CÂMARA - CG. Nº 018/2022</v>
          </cell>
          <cell r="E1184" t="str">
            <v>VALDIRENE SILVA DE ALBUQUERQUE</v>
          </cell>
          <cell r="F1184" t="str">
            <v>2 - Outros Profissionais da Saúde</v>
          </cell>
          <cell r="G1184" t="str">
            <v>3222-05</v>
          </cell>
          <cell r="H1184" t="str">
            <v>04/2026</v>
          </cell>
          <cell r="I1184">
            <v>0</v>
          </cell>
          <cell r="J1184">
            <v>429.62959999999998</v>
          </cell>
          <cell r="K1184">
            <v>0</v>
          </cell>
          <cell r="L1184">
            <v>192.20635999999999</v>
          </cell>
          <cell r="M1184">
            <v>32.42</v>
          </cell>
          <cell r="O1184">
            <v>2.2744</v>
          </cell>
          <cell r="S1184">
            <v>97.26</v>
          </cell>
          <cell r="U1184">
            <v>0</v>
          </cell>
        </row>
        <row r="1185">
          <cell r="C1185" t="str">
            <v>HOSPITAL DOM HÉLDER CÂMARA - CG. Nº 018/2022</v>
          </cell>
          <cell r="E1185" t="str">
            <v>VALDOMIRO GOMES DE SANTANA FILHO</v>
          </cell>
          <cell r="F1185" t="str">
            <v>2 - Outros Profissionais da Saúde</v>
          </cell>
          <cell r="G1185" t="str">
            <v>5151-10</v>
          </cell>
          <cell r="H1185" t="str">
            <v>04/2026</v>
          </cell>
          <cell r="I1185">
            <v>0</v>
          </cell>
          <cell r="J1185">
            <v>157.15440000000001</v>
          </cell>
          <cell r="K1185">
            <v>0</v>
          </cell>
          <cell r="L1185">
            <v>192.20635999999999</v>
          </cell>
          <cell r="M1185">
            <v>32.42</v>
          </cell>
          <cell r="S1185">
            <v>97.26</v>
          </cell>
          <cell r="U1185">
            <v>0</v>
          </cell>
        </row>
        <row r="1186">
          <cell r="C1186" t="str">
            <v>HOSPITAL DOM HÉLDER CÂMARA - CG. Nº 018/2022</v>
          </cell>
          <cell r="E1186" t="str">
            <v>VALQUIRIA VANESSA LUANA DA SILVA</v>
          </cell>
          <cell r="F1186" t="str">
            <v>2 - Outros Profissionais da Saúde</v>
          </cell>
          <cell r="G1186" t="str">
            <v>2235-05</v>
          </cell>
          <cell r="H1186" t="str">
            <v>04/2026</v>
          </cell>
          <cell r="I1186">
            <v>0</v>
          </cell>
          <cell r="J1186">
            <v>131.00319999999999</v>
          </cell>
          <cell r="K1186">
            <v>0</v>
          </cell>
          <cell r="M1186">
            <v>0</v>
          </cell>
          <cell r="S1186">
            <v>0</v>
          </cell>
          <cell r="U1186">
            <v>0</v>
          </cell>
        </row>
        <row r="1187">
          <cell r="C1187" t="str">
            <v>HOSPITAL DOM HÉLDER CÂMARA - CG. Nº 018/2022</v>
          </cell>
          <cell r="E1187" t="str">
            <v>VALTER BRUNO DE PAULA</v>
          </cell>
          <cell r="F1187" t="str">
            <v>3 - Administrativo</v>
          </cell>
          <cell r="G1187" t="str">
            <v>7152-10</v>
          </cell>
          <cell r="H1187" t="str">
            <v>04/2026</v>
          </cell>
          <cell r="I1187">
            <v>0</v>
          </cell>
          <cell r="J1187">
            <v>230.45840000000001</v>
          </cell>
          <cell r="K1187">
            <v>0</v>
          </cell>
          <cell r="L1187">
            <v>192.20635999999999</v>
          </cell>
          <cell r="M1187">
            <v>45.65</v>
          </cell>
          <cell r="S1187">
            <v>0</v>
          </cell>
          <cell r="U1187">
            <v>0</v>
          </cell>
        </row>
        <row r="1188">
          <cell r="C1188" t="str">
            <v>HOSPITAL DOM HÉLDER CÂMARA - CG. Nº 018/2022</v>
          </cell>
          <cell r="E1188" t="str">
            <v>VANADACIA CAROLINE DA SILVA</v>
          </cell>
          <cell r="F1188" t="str">
            <v>2 - Outros Profissionais da Saúde</v>
          </cell>
          <cell r="G1188" t="str">
            <v>2236-05</v>
          </cell>
          <cell r="H1188" t="str">
            <v>04/2026</v>
          </cell>
          <cell r="I1188">
            <v>0</v>
          </cell>
          <cell r="J1188">
            <v>216.42959999999999</v>
          </cell>
          <cell r="K1188">
            <v>0</v>
          </cell>
          <cell r="M1188">
            <v>0</v>
          </cell>
          <cell r="O1188">
            <v>4.7843999999999998</v>
          </cell>
          <cell r="S1188">
            <v>0</v>
          </cell>
          <cell r="U1188">
            <v>0</v>
          </cell>
        </row>
        <row r="1189">
          <cell r="C1189" t="str">
            <v>HOSPITAL DOM HÉLDER CÂMARA - CG. Nº 018/2022</v>
          </cell>
          <cell r="E1189" t="str">
            <v>VANESSA CRISTINA COSTA</v>
          </cell>
          <cell r="F1189" t="str">
            <v>2 - Outros Profissionais da Saúde</v>
          </cell>
          <cell r="G1189" t="str">
            <v>3222-05</v>
          </cell>
          <cell r="H1189" t="str">
            <v>04/2026</v>
          </cell>
          <cell r="I1189">
            <v>0</v>
          </cell>
          <cell r="J1189">
            <v>0</v>
          </cell>
          <cell r="K1189">
            <v>0</v>
          </cell>
          <cell r="M1189">
            <v>0</v>
          </cell>
          <cell r="O1189">
            <v>2.2744</v>
          </cell>
          <cell r="S1189">
            <v>0</v>
          </cell>
          <cell r="U1189">
            <v>0</v>
          </cell>
        </row>
        <row r="1190">
          <cell r="C1190" t="str">
            <v>HOSPITAL DOM HÉLDER CÂMARA - CG. Nº 018/2022</v>
          </cell>
          <cell r="E1190" t="str">
            <v>VANESSA GOMES DOS SANTOS</v>
          </cell>
          <cell r="F1190" t="str">
            <v>2 - Outros Profissionais da Saúde</v>
          </cell>
          <cell r="G1190" t="str">
            <v>5211-30</v>
          </cell>
          <cell r="H1190" t="str">
            <v>04/2026</v>
          </cell>
          <cell r="I1190">
            <v>0</v>
          </cell>
          <cell r="J1190">
            <v>165.84399999999999</v>
          </cell>
          <cell r="K1190">
            <v>0</v>
          </cell>
          <cell r="M1190">
            <v>0</v>
          </cell>
          <cell r="S1190">
            <v>0</v>
          </cell>
          <cell r="U1190">
            <v>0</v>
          </cell>
        </row>
        <row r="1191">
          <cell r="C1191" t="str">
            <v>HOSPITAL DOM HÉLDER CÂMARA - CG. Nº 018/2022</v>
          </cell>
          <cell r="E1191" t="str">
            <v>VANESSA KARINA DE OLIVEIRA GOMES</v>
          </cell>
          <cell r="F1191" t="str">
            <v>2 - Outros Profissionais da Saúde</v>
          </cell>
          <cell r="G1191" t="str">
            <v>5211-30</v>
          </cell>
          <cell r="H1191" t="str">
            <v>04/2026</v>
          </cell>
          <cell r="I1191">
            <v>0</v>
          </cell>
          <cell r="J1191">
            <v>317.4128</v>
          </cell>
          <cell r="K1191">
            <v>0</v>
          </cell>
          <cell r="M1191">
            <v>0</v>
          </cell>
          <cell r="S1191">
            <v>0</v>
          </cell>
          <cell r="U1191">
            <v>0</v>
          </cell>
        </row>
        <row r="1192">
          <cell r="C1192" t="str">
            <v>HOSPITAL DOM HÉLDER CÂMARA - CG. Nº 018/2022</v>
          </cell>
          <cell r="E1192" t="str">
            <v>VANESSA MARIA JOVENTINO</v>
          </cell>
          <cell r="F1192" t="str">
            <v>3 - Administrativo</v>
          </cell>
          <cell r="G1192" t="str">
            <v>1427-05</v>
          </cell>
          <cell r="H1192" t="str">
            <v>04/2026</v>
          </cell>
          <cell r="I1192">
            <v>0</v>
          </cell>
          <cell r="J1192">
            <v>590.74959999999999</v>
          </cell>
          <cell r="K1192">
            <v>0</v>
          </cell>
          <cell r="M1192">
            <v>0</v>
          </cell>
          <cell r="S1192">
            <v>0</v>
          </cell>
          <cell r="U1192">
            <v>0</v>
          </cell>
        </row>
        <row r="1193">
          <cell r="C1193" t="str">
            <v>HOSPITAL DOM HÉLDER CÂMARA - CG. Nº 018/2022</v>
          </cell>
          <cell r="E1193" t="str">
            <v>VANESSA SIBELLE DA SILVA FERREIRA</v>
          </cell>
          <cell r="F1193" t="str">
            <v>2 - Outros Profissionais da Saúde</v>
          </cell>
          <cell r="G1193" t="str">
            <v>2235-05</v>
          </cell>
          <cell r="H1193" t="str">
            <v>04/2026</v>
          </cell>
          <cell r="I1193">
            <v>0</v>
          </cell>
          <cell r="J1193">
            <v>205.68960000000001</v>
          </cell>
          <cell r="K1193">
            <v>0</v>
          </cell>
          <cell r="L1193">
            <v>192.20635999999999</v>
          </cell>
          <cell r="M1193">
            <v>2.79</v>
          </cell>
          <cell r="O1193">
            <v>4.7843999999999998</v>
          </cell>
          <cell r="S1193">
            <v>0</v>
          </cell>
          <cell r="U1193">
            <v>0</v>
          </cell>
        </row>
        <row r="1194">
          <cell r="C1194" t="str">
            <v>HOSPITAL DOM HÉLDER CÂMARA - CG. Nº 018/2022</v>
          </cell>
          <cell r="E1194" t="str">
            <v>VANESSA SILVA DE ARAUJO</v>
          </cell>
          <cell r="F1194" t="str">
            <v>2 - Outros Profissionais da Saúde</v>
          </cell>
          <cell r="G1194" t="str">
            <v>2235-05</v>
          </cell>
          <cell r="H1194" t="str">
            <v>04/2026</v>
          </cell>
          <cell r="I1194">
            <v>0</v>
          </cell>
          <cell r="J1194">
            <v>213.19280000000001</v>
          </cell>
          <cell r="K1194">
            <v>0</v>
          </cell>
          <cell r="M1194">
            <v>0</v>
          </cell>
          <cell r="O1194">
            <v>4.7843999999999998</v>
          </cell>
          <cell r="S1194">
            <v>0</v>
          </cell>
          <cell r="U1194">
            <v>0</v>
          </cell>
        </row>
        <row r="1195">
          <cell r="C1195" t="str">
            <v>HOSPITAL DOM HÉLDER CÂMARA - CG. Nº 018/2022</v>
          </cell>
          <cell r="E1195" t="str">
            <v>VANESSA VIEIRA DE LIMA</v>
          </cell>
          <cell r="F1195" t="str">
            <v>2 - Outros Profissionais da Saúde</v>
          </cell>
          <cell r="G1195" t="str">
            <v>3222-05</v>
          </cell>
          <cell r="H1195" t="str">
            <v>04/2026</v>
          </cell>
          <cell r="I1195">
            <v>0</v>
          </cell>
          <cell r="J1195">
            <v>85.588800000000006</v>
          </cell>
          <cell r="K1195">
            <v>0</v>
          </cell>
          <cell r="M1195">
            <v>0</v>
          </cell>
          <cell r="O1195">
            <v>2.2744</v>
          </cell>
          <cell r="S1195">
            <v>0</v>
          </cell>
          <cell r="U1195">
            <v>0</v>
          </cell>
        </row>
        <row r="1196">
          <cell r="C1196" t="str">
            <v>HOSPITAL DOM HÉLDER CÂMARA - CG. Nº 018/2022</v>
          </cell>
          <cell r="E1196" t="str">
            <v>VANIA MARIA DA SILVA</v>
          </cell>
          <cell r="F1196" t="str">
            <v>2 - Outros Profissionais da Saúde</v>
          </cell>
          <cell r="G1196" t="str">
            <v>3222-05</v>
          </cell>
          <cell r="H1196" t="str">
            <v>04/2026</v>
          </cell>
          <cell r="I1196">
            <v>0</v>
          </cell>
          <cell r="J1196">
            <v>444.8768</v>
          </cell>
          <cell r="K1196">
            <v>0</v>
          </cell>
          <cell r="L1196">
            <v>192.20635999999999</v>
          </cell>
          <cell r="M1196">
            <v>32.42</v>
          </cell>
          <cell r="O1196">
            <v>2.2744</v>
          </cell>
          <cell r="S1196">
            <v>0</v>
          </cell>
          <cell r="U1196">
            <v>0</v>
          </cell>
        </row>
        <row r="1197">
          <cell r="C1197" t="str">
            <v>HOSPITAL DOM HÉLDER CÂMARA - CG. Nº 018/2022</v>
          </cell>
          <cell r="E1197" t="str">
            <v>VANICIA LAURINDO DA SILVA</v>
          </cell>
          <cell r="F1197" t="str">
            <v>2 - Outros Profissionais da Saúde</v>
          </cell>
          <cell r="G1197" t="str">
            <v>3222-05</v>
          </cell>
          <cell r="H1197" t="str">
            <v>04/2026</v>
          </cell>
          <cell r="I1197">
            <v>0</v>
          </cell>
          <cell r="J1197">
            <v>474.14479999999998</v>
          </cell>
          <cell r="K1197">
            <v>0</v>
          </cell>
          <cell r="M1197">
            <v>0</v>
          </cell>
          <cell r="O1197">
            <v>2.2744</v>
          </cell>
          <cell r="S1197">
            <v>97.26</v>
          </cell>
          <cell r="U1197">
            <v>81.02</v>
          </cell>
        </row>
        <row r="1198">
          <cell r="C1198" t="str">
            <v>HOSPITAL DOM HÉLDER CÂMARA - CG. Nº 018/2022</v>
          </cell>
          <cell r="E1198" t="str">
            <v>VANILZA DE SOUSA PEREIRA PAULA</v>
          </cell>
          <cell r="F1198" t="str">
            <v>2 - Outros Profissionais da Saúde</v>
          </cell>
          <cell r="G1198" t="str">
            <v>3222-05</v>
          </cell>
          <cell r="H1198" t="str">
            <v>04/2026</v>
          </cell>
          <cell r="I1198">
            <v>0</v>
          </cell>
          <cell r="J1198">
            <v>457.11840000000001</v>
          </cell>
          <cell r="K1198">
            <v>0</v>
          </cell>
          <cell r="L1198">
            <v>192.20635999999999</v>
          </cell>
          <cell r="M1198">
            <v>32.42</v>
          </cell>
          <cell r="O1198">
            <v>2.2744</v>
          </cell>
          <cell r="S1198">
            <v>97.26</v>
          </cell>
          <cell r="U1198">
            <v>0</v>
          </cell>
        </row>
        <row r="1199">
          <cell r="C1199" t="str">
            <v>HOSPITAL DOM HÉLDER CÂMARA - CG. Nº 018/2022</v>
          </cell>
          <cell r="E1199" t="str">
            <v>VERA LUCIA DE BARROS CARDOSO</v>
          </cell>
          <cell r="F1199" t="str">
            <v>2 - Outros Profissionais da Saúde</v>
          </cell>
          <cell r="G1199" t="str">
            <v>2235-05</v>
          </cell>
          <cell r="H1199" t="str">
            <v>04/2026</v>
          </cell>
          <cell r="I1199">
            <v>0</v>
          </cell>
          <cell r="J1199">
            <v>660.80319999999995</v>
          </cell>
          <cell r="K1199">
            <v>0</v>
          </cell>
          <cell r="L1199">
            <v>192.20635999999999</v>
          </cell>
          <cell r="M1199">
            <v>2.79</v>
          </cell>
          <cell r="O1199">
            <v>4.7843999999999998</v>
          </cell>
          <cell r="S1199">
            <v>0</v>
          </cell>
          <cell r="U1199">
            <v>0</v>
          </cell>
        </row>
        <row r="1200">
          <cell r="C1200" t="str">
            <v>HOSPITAL DOM HÉLDER CÂMARA - CG. Nº 018/2022</v>
          </cell>
          <cell r="E1200" t="str">
            <v>VICTOR AUGUSTO ALVES DO NASCIMENTO OLIVEIRA</v>
          </cell>
          <cell r="F1200" t="str">
            <v>3 - Administrativo</v>
          </cell>
          <cell r="G1200" t="str">
            <v>5174-10</v>
          </cell>
          <cell r="H1200" t="str">
            <v>04/2026</v>
          </cell>
          <cell r="I1200">
            <v>0</v>
          </cell>
          <cell r="J1200">
            <v>140.61439999999999</v>
          </cell>
          <cell r="K1200">
            <v>0</v>
          </cell>
          <cell r="L1200">
            <v>192.20635999999999</v>
          </cell>
          <cell r="M1200">
            <v>32.42</v>
          </cell>
          <cell r="S1200">
            <v>0</v>
          </cell>
          <cell r="U1200">
            <v>0</v>
          </cell>
        </row>
        <row r="1201">
          <cell r="C1201" t="str">
            <v>HOSPITAL DOM HÉLDER CÂMARA - CG. Nº 018/2022</v>
          </cell>
          <cell r="E1201" t="str">
            <v>VIRGINIA MARCIA MENDES DA SILVA</v>
          </cell>
          <cell r="F1201" t="str">
            <v>3 - Administrativo</v>
          </cell>
          <cell r="G1201" t="str">
            <v>5143-20</v>
          </cell>
          <cell r="H1201" t="str">
            <v>04/2026</v>
          </cell>
          <cell r="I1201">
            <v>0</v>
          </cell>
          <cell r="J1201">
            <v>335.108</v>
          </cell>
          <cell r="K1201">
            <v>0</v>
          </cell>
          <cell r="M1201">
            <v>0</v>
          </cell>
          <cell r="S1201">
            <v>0</v>
          </cell>
          <cell r="U1201">
            <v>0</v>
          </cell>
        </row>
        <row r="1202">
          <cell r="C1202" t="str">
            <v>HOSPITAL DOM HÉLDER CÂMARA - CG. Nº 018/2022</v>
          </cell>
          <cell r="E1202" t="str">
            <v>VITOR CAVALCANTI RAMOS</v>
          </cell>
          <cell r="F1202" t="str">
            <v>3 - Administrativo</v>
          </cell>
          <cell r="G1202" t="str">
            <v>5174-10</v>
          </cell>
          <cell r="H1202" t="str">
            <v>04/2026</v>
          </cell>
          <cell r="I1202">
            <v>0</v>
          </cell>
          <cell r="J1202">
            <v>293.98559999999998</v>
          </cell>
          <cell r="K1202">
            <v>0</v>
          </cell>
          <cell r="L1202">
            <v>192.20635999999999</v>
          </cell>
          <cell r="M1202">
            <v>32.42</v>
          </cell>
          <cell r="S1202">
            <v>0</v>
          </cell>
          <cell r="U1202">
            <v>0</v>
          </cell>
        </row>
        <row r="1203">
          <cell r="C1203" t="str">
            <v>HOSPITAL DOM HÉLDER CÂMARA - CG. Nº 018/2022</v>
          </cell>
          <cell r="E1203" t="str">
            <v>VITORIA CAROLYNE PEREIRA DA SILVA</v>
          </cell>
          <cell r="F1203" t="str">
            <v>2 - Outros Profissionais da Saúde</v>
          </cell>
          <cell r="G1203" t="str">
            <v>2516-05</v>
          </cell>
          <cell r="H1203" t="str">
            <v>04/2026</v>
          </cell>
          <cell r="I1203">
            <v>0</v>
          </cell>
          <cell r="J1203">
            <v>247.84639999999999</v>
          </cell>
          <cell r="K1203">
            <v>0</v>
          </cell>
          <cell r="L1203">
            <v>192.20635999999999</v>
          </cell>
          <cell r="M1203">
            <v>44</v>
          </cell>
          <cell r="S1203">
            <v>0</v>
          </cell>
          <cell r="U1203">
            <v>0</v>
          </cell>
        </row>
        <row r="1204">
          <cell r="C1204" t="str">
            <v>HOSPITAL DOM HÉLDER CÂMARA - CG. Nº 018/2022</v>
          </cell>
          <cell r="E1204" t="str">
            <v>VITORIA MYKAELLY MARIA DA SILVA</v>
          </cell>
          <cell r="F1204" t="str">
            <v>2 - Outros Profissionais da Saúde</v>
          </cell>
          <cell r="G1204" t="str">
            <v>3222-05</v>
          </cell>
          <cell r="H1204" t="str">
            <v>04/2026</v>
          </cell>
          <cell r="I1204">
            <v>0</v>
          </cell>
          <cell r="J1204">
            <v>421.9008</v>
          </cell>
          <cell r="K1204">
            <v>0</v>
          </cell>
          <cell r="M1204">
            <v>0</v>
          </cell>
          <cell r="O1204">
            <v>2.2744</v>
          </cell>
          <cell r="S1204">
            <v>0</v>
          </cell>
          <cell r="U1204">
            <v>0</v>
          </cell>
        </row>
        <row r="1205">
          <cell r="C1205" t="str">
            <v>HOSPITAL DOM HÉLDER CÂMARA - CG. Nº 018/2022</v>
          </cell>
          <cell r="E1205" t="str">
            <v>VITORIA RODRIGUES DA SILVA</v>
          </cell>
          <cell r="F1205" t="str">
            <v>2 - Outros Profissionais da Saúde</v>
          </cell>
          <cell r="G1205" t="str">
            <v>3222-05</v>
          </cell>
          <cell r="H1205" t="str">
            <v>04/2026</v>
          </cell>
          <cell r="I1205">
            <v>0</v>
          </cell>
          <cell r="J1205">
            <v>408.39120000000003</v>
          </cell>
          <cell r="K1205">
            <v>0</v>
          </cell>
          <cell r="L1205">
            <v>192.20635999999999</v>
          </cell>
          <cell r="M1205">
            <v>32.42</v>
          </cell>
          <cell r="O1205">
            <v>2.2744</v>
          </cell>
          <cell r="S1205">
            <v>0</v>
          </cell>
          <cell r="U1205">
            <v>0</v>
          </cell>
        </row>
        <row r="1206">
          <cell r="C1206" t="str">
            <v>HOSPITAL DOM HÉLDER CÂMARA - CG. Nº 018/2022</v>
          </cell>
          <cell r="E1206" t="str">
            <v>VIVIAN ALVES DA SILVA</v>
          </cell>
          <cell r="F1206" t="str">
            <v>2 - Outros Profissionais da Saúde</v>
          </cell>
          <cell r="G1206" t="str">
            <v>3222-05</v>
          </cell>
          <cell r="H1206" t="str">
            <v>04/2026</v>
          </cell>
          <cell r="I1206">
            <v>0</v>
          </cell>
          <cell r="J1206">
            <v>455.14159999999998</v>
          </cell>
          <cell r="K1206">
            <v>0</v>
          </cell>
          <cell r="M1206">
            <v>0</v>
          </cell>
          <cell r="O1206">
            <v>2.2744</v>
          </cell>
          <cell r="S1206">
            <v>0</v>
          </cell>
          <cell r="U1206">
            <v>0</v>
          </cell>
        </row>
        <row r="1207">
          <cell r="C1207" t="str">
            <v>HOSPITAL DOM HÉLDER CÂMARA - CG. Nº 018/2022</v>
          </cell>
          <cell r="E1207" t="str">
            <v>VIVIANE CRISTINA DA SILVA AZEVEDO</v>
          </cell>
          <cell r="F1207" t="str">
            <v>2 - Outros Profissionais da Saúde</v>
          </cell>
          <cell r="G1207" t="str">
            <v>2516-05</v>
          </cell>
          <cell r="H1207" t="str">
            <v>04/2026</v>
          </cell>
          <cell r="I1207">
            <v>0</v>
          </cell>
          <cell r="J1207">
            <v>0</v>
          </cell>
          <cell r="K1207">
            <v>0</v>
          </cell>
          <cell r="M1207">
            <v>0</v>
          </cell>
          <cell r="S1207">
            <v>0</v>
          </cell>
          <cell r="U1207">
            <v>0</v>
          </cell>
        </row>
        <row r="1208">
          <cell r="C1208" t="str">
            <v>HOSPITAL DOM HÉLDER CÂMARA - CG. Nº 018/2022</v>
          </cell>
          <cell r="E1208" t="str">
            <v>VIVIANE MARIA PEREIRA</v>
          </cell>
          <cell r="F1208" t="str">
            <v>2 - Outros Profissionais da Saúde</v>
          </cell>
          <cell r="G1208" t="str">
            <v>3222-05</v>
          </cell>
          <cell r="H1208" t="str">
            <v>04/2026</v>
          </cell>
          <cell r="I1208">
            <v>0</v>
          </cell>
          <cell r="J1208">
            <v>447.584</v>
          </cell>
          <cell r="K1208">
            <v>0</v>
          </cell>
          <cell r="L1208">
            <v>192.20635999999999</v>
          </cell>
          <cell r="M1208">
            <v>32.42</v>
          </cell>
          <cell r="O1208">
            <v>2.2744</v>
          </cell>
          <cell r="S1208">
            <v>0</v>
          </cell>
          <cell r="U1208">
            <v>0</v>
          </cell>
        </row>
        <row r="1209">
          <cell r="C1209" t="str">
            <v>HOSPITAL DOM HÉLDER CÂMARA - CG. Nº 018/2022</v>
          </cell>
          <cell r="E1209" t="str">
            <v>VIVIANE MELO FLORENCIO</v>
          </cell>
          <cell r="F1209" t="str">
            <v>2 - Outros Profissionais da Saúde</v>
          </cell>
          <cell r="G1209" t="str">
            <v>5211-30</v>
          </cell>
          <cell r="H1209" t="str">
            <v>04/2026</v>
          </cell>
          <cell r="I1209">
            <v>0</v>
          </cell>
          <cell r="J1209">
            <v>121.50239999999999</v>
          </cell>
          <cell r="K1209">
            <v>0</v>
          </cell>
          <cell r="L1209">
            <v>192.20635999999999</v>
          </cell>
          <cell r="M1209">
            <v>35.479999999999997</v>
          </cell>
          <cell r="S1209">
            <v>0</v>
          </cell>
          <cell r="U1209">
            <v>0</v>
          </cell>
        </row>
        <row r="1210">
          <cell r="C1210" t="str">
            <v>HOSPITAL DOM HÉLDER CÂMARA - CG. Nº 018/2022</v>
          </cell>
          <cell r="E1210" t="str">
            <v>VIVIANE SILVA DOS SANTOS</v>
          </cell>
          <cell r="F1210" t="str">
            <v>2 - Outros Profissionais da Saúde</v>
          </cell>
          <cell r="G1210" t="str">
            <v>3222-05</v>
          </cell>
          <cell r="H1210" t="str">
            <v>04/2026</v>
          </cell>
          <cell r="I1210">
            <v>0</v>
          </cell>
          <cell r="J1210">
            <v>409.05119999999999</v>
          </cell>
          <cell r="K1210">
            <v>0</v>
          </cell>
          <cell r="L1210">
            <v>192.20635999999999</v>
          </cell>
          <cell r="M1210">
            <v>32.42</v>
          </cell>
          <cell r="O1210">
            <v>2.2744</v>
          </cell>
          <cell r="S1210">
            <v>76.510000000000005</v>
          </cell>
          <cell r="U1210">
            <v>0</v>
          </cell>
        </row>
        <row r="1211">
          <cell r="C1211" t="str">
            <v>HOSPITAL DOM HÉLDER CÂMARA - CG. Nº 018/2022</v>
          </cell>
          <cell r="E1211" t="str">
            <v>WALDJA INES DA SILVA MELO</v>
          </cell>
          <cell r="F1211" t="str">
            <v>3 - Administrativo</v>
          </cell>
          <cell r="G1211" t="str">
            <v>5143-20</v>
          </cell>
          <cell r="H1211" t="str">
            <v>04/2026</v>
          </cell>
          <cell r="I1211">
            <v>0</v>
          </cell>
          <cell r="J1211">
            <v>246.30879999999999</v>
          </cell>
          <cell r="K1211">
            <v>0</v>
          </cell>
          <cell r="L1211">
            <v>192.20635999999999</v>
          </cell>
          <cell r="M1211">
            <v>44</v>
          </cell>
          <cell r="S1211">
            <v>0</v>
          </cell>
          <cell r="U1211">
            <v>0</v>
          </cell>
        </row>
        <row r="1212">
          <cell r="C1212" t="str">
            <v>HOSPITAL DOM HÉLDER CÂMARA - CG. Nº 018/2022</v>
          </cell>
          <cell r="E1212" t="str">
            <v>WALFRIDO DE ALMEIDA LIRA</v>
          </cell>
          <cell r="F1212" t="str">
            <v>3 - Administrativo</v>
          </cell>
          <cell r="G1212" t="str">
            <v>3172-10</v>
          </cell>
          <cell r="H1212" t="str">
            <v>04/2026</v>
          </cell>
          <cell r="I1212">
            <v>0</v>
          </cell>
          <cell r="J1212">
            <v>574.03520000000003</v>
          </cell>
          <cell r="K1212">
            <v>0</v>
          </cell>
          <cell r="M1212">
            <v>0</v>
          </cell>
          <cell r="S1212">
            <v>0</v>
          </cell>
          <cell r="U1212">
            <v>0</v>
          </cell>
        </row>
        <row r="1213">
          <cell r="C1213" t="str">
            <v>HOSPITAL DOM HÉLDER CÂMARA - CG. Nº 018/2022</v>
          </cell>
          <cell r="E1213" t="str">
            <v>WALLACE BRUNO SILVA SANTANA</v>
          </cell>
          <cell r="F1213" t="str">
            <v>2 - Outros Profissionais da Saúde</v>
          </cell>
          <cell r="G1213" t="str">
            <v>5151-10</v>
          </cell>
          <cell r="H1213" t="str">
            <v>04/2026</v>
          </cell>
          <cell r="I1213">
            <v>0</v>
          </cell>
          <cell r="J1213">
            <v>162.2216</v>
          </cell>
          <cell r="K1213">
            <v>0</v>
          </cell>
          <cell r="L1213">
            <v>192.20635999999999</v>
          </cell>
          <cell r="M1213">
            <v>32.42</v>
          </cell>
          <cell r="S1213">
            <v>97.26</v>
          </cell>
          <cell r="U1213">
            <v>0</v>
          </cell>
        </row>
        <row r="1214">
          <cell r="C1214" t="str">
            <v>HOSPITAL DOM HÉLDER CÂMARA - CG. Nº 018/2022</v>
          </cell>
          <cell r="E1214" t="str">
            <v>WALTER AMBROZIO DE SOUZA NETO</v>
          </cell>
          <cell r="F1214" t="str">
            <v>2 - Outros Profissionais da Saúde</v>
          </cell>
          <cell r="G1214" t="str">
            <v>2235-05</v>
          </cell>
          <cell r="H1214" t="str">
            <v>04/2026</v>
          </cell>
          <cell r="I1214">
            <v>0</v>
          </cell>
          <cell r="J1214">
            <v>613.91679999999997</v>
          </cell>
          <cell r="K1214">
            <v>0</v>
          </cell>
          <cell r="L1214">
            <v>192.20635999999999</v>
          </cell>
          <cell r="M1214">
            <v>3.59</v>
          </cell>
          <cell r="O1214">
            <v>4.7843999999999998</v>
          </cell>
          <cell r="S1214">
            <v>0</v>
          </cell>
          <cell r="U1214">
            <v>0</v>
          </cell>
        </row>
        <row r="1215">
          <cell r="C1215" t="str">
            <v>HOSPITAL DOM HÉLDER CÂMARA - CG. Nº 018/2022</v>
          </cell>
          <cell r="E1215" t="str">
            <v>WALTER DE SOUZA GOMES JUNIOR</v>
          </cell>
          <cell r="F1215" t="str">
            <v>2 - Outros Profissionais da Saúde</v>
          </cell>
          <cell r="G1215" t="str">
            <v>3241-15</v>
          </cell>
          <cell r="H1215" t="str">
            <v>04/2026</v>
          </cell>
          <cell r="I1215">
            <v>0</v>
          </cell>
          <cell r="J1215">
            <v>414.21839999999997</v>
          </cell>
          <cell r="K1215">
            <v>0</v>
          </cell>
          <cell r="L1215">
            <v>192.20635999999999</v>
          </cell>
          <cell r="M1215">
            <v>2.41</v>
          </cell>
          <cell r="O1215">
            <v>2.2744</v>
          </cell>
          <cell r="S1215">
            <v>0</v>
          </cell>
          <cell r="U1215">
            <v>0</v>
          </cell>
        </row>
        <row r="1216">
          <cell r="C1216" t="str">
            <v>HOSPITAL DOM HÉLDER CÂMARA - CG. Nº 018/2022</v>
          </cell>
          <cell r="E1216" t="str">
            <v>WALTER RICARDO LUIZ DOS SANTOS</v>
          </cell>
          <cell r="F1216" t="str">
            <v>2 - Outros Profissionais da Saúde</v>
          </cell>
          <cell r="G1216" t="str">
            <v>3226-05</v>
          </cell>
          <cell r="H1216" t="str">
            <v>04/2026</v>
          </cell>
          <cell r="I1216">
            <v>0</v>
          </cell>
          <cell r="J1216">
            <v>144.06399999999999</v>
          </cell>
          <cell r="K1216">
            <v>0</v>
          </cell>
          <cell r="L1216">
            <v>192.20635999999999</v>
          </cell>
          <cell r="M1216">
            <v>32.42</v>
          </cell>
          <cell r="S1216">
            <v>0</v>
          </cell>
          <cell r="U1216">
            <v>0</v>
          </cell>
        </row>
        <row r="1217">
          <cell r="C1217" t="str">
            <v>HOSPITAL DOM HÉLDER CÂMARA - CG. Nº 018/2022</v>
          </cell>
          <cell r="E1217" t="str">
            <v>WANIELLY LUIS FALCAO DA SILVA</v>
          </cell>
          <cell r="F1217" t="str">
            <v>2 - Outros Profissionais da Saúde</v>
          </cell>
          <cell r="G1217" t="str">
            <v>2235-05</v>
          </cell>
          <cell r="H1217" t="str">
            <v>04/2026</v>
          </cell>
          <cell r="I1217">
            <v>0</v>
          </cell>
          <cell r="J1217">
            <v>602.65599999999995</v>
          </cell>
          <cell r="K1217">
            <v>0</v>
          </cell>
          <cell r="L1217">
            <v>192.20635999999999</v>
          </cell>
          <cell r="M1217">
            <v>3.59</v>
          </cell>
          <cell r="O1217">
            <v>4.7843999999999998</v>
          </cell>
          <cell r="S1217">
            <v>0</v>
          </cell>
          <cell r="U1217">
            <v>116.25</v>
          </cell>
        </row>
        <row r="1218">
          <cell r="C1218" t="str">
            <v>HOSPITAL DOM HÉLDER CÂMARA - CG. Nº 018/2022</v>
          </cell>
          <cell r="E1218" t="str">
            <v>WELLIDA RAFAELLY FERNANDES DA SILVA</v>
          </cell>
          <cell r="F1218" t="str">
            <v>2 - Outros Profissionais da Saúde</v>
          </cell>
          <cell r="G1218" t="str">
            <v>3222-05</v>
          </cell>
          <cell r="H1218" t="str">
            <v>04/2026</v>
          </cell>
          <cell r="I1218">
            <v>0</v>
          </cell>
          <cell r="J1218">
            <v>421.02879999999999</v>
          </cell>
          <cell r="K1218">
            <v>0</v>
          </cell>
          <cell r="L1218">
            <v>192.20635999999999</v>
          </cell>
          <cell r="M1218">
            <v>32.42</v>
          </cell>
          <cell r="O1218">
            <v>2.2744</v>
          </cell>
          <cell r="S1218">
            <v>0</v>
          </cell>
          <cell r="U1218">
            <v>81.02</v>
          </cell>
        </row>
        <row r="1219">
          <cell r="C1219" t="str">
            <v>HOSPITAL DOM HÉLDER CÂMARA - CG. Nº 018/2022</v>
          </cell>
          <cell r="E1219" t="str">
            <v>WELLIGNDA DIAS DOS SANTOS</v>
          </cell>
          <cell r="F1219" t="str">
            <v>2 - Outros Profissionais da Saúde</v>
          </cell>
          <cell r="G1219" t="str">
            <v>3222-05</v>
          </cell>
          <cell r="H1219" t="str">
            <v>04/2026</v>
          </cell>
          <cell r="I1219">
            <v>0</v>
          </cell>
          <cell r="J1219">
            <v>407.58159999999998</v>
          </cell>
          <cell r="K1219">
            <v>0</v>
          </cell>
          <cell r="L1219">
            <v>192.20635999999999</v>
          </cell>
          <cell r="M1219">
            <v>32.42</v>
          </cell>
          <cell r="O1219">
            <v>2.2744</v>
          </cell>
          <cell r="S1219">
            <v>97.26</v>
          </cell>
          <cell r="U1219">
            <v>0</v>
          </cell>
        </row>
        <row r="1220">
          <cell r="C1220" t="str">
            <v>HOSPITAL DOM HÉLDER CÂMARA - CG. Nº 018/2022</v>
          </cell>
          <cell r="E1220" t="str">
            <v>WELLINGTON DIAS DE MORAIS E SILVA</v>
          </cell>
          <cell r="F1220" t="str">
            <v>2 - Outros Profissionais da Saúde</v>
          </cell>
          <cell r="G1220" t="str">
            <v>2235-05</v>
          </cell>
          <cell r="H1220" t="str">
            <v>04/2026</v>
          </cell>
          <cell r="I1220">
            <v>0</v>
          </cell>
          <cell r="J1220">
            <v>559.94079999999997</v>
          </cell>
          <cell r="K1220">
            <v>0</v>
          </cell>
          <cell r="M1220">
            <v>0</v>
          </cell>
          <cell r="O1220">
            <v>4.7843999999999998</v>
          </cell>
          <cell r="S1220">
            <v>0</v>
          </cell>
          <cell r="U1220">
            <v>0</v>
          </cell>
        </row>
        <row r="1221">
          <cell r="C1221" t="str">
            <v>HOSPITAL DOM HÉLDER CÂMARA - CG. Nº 018/2022</v>
          </cell>
          <cell r="E1221" t="str">
            <v>WELLINGTON HENRIQUE DA SILVA</v>
          </cell>
          <cell r="F1221" t="str">
            <v>2 - Outros Profissionais da Saúde</v>
          </cell>
          <cell r="G1221" t="str">
            <v>3222-05</v>
          </cell>
          <cell r="H1221" t="str">
            <v>04/2026</v>
          </cell>
          <cell r="I1221">
            <v>0</v>
          </cell>
          <cell r="J1221">
            <v>57.059199999999997</v>
          </cell>
          <cell r="K1221">
            <v>0</v>
          </cell>
          <cell r="M1221">
            <v>0</v>
          </cell>
          <cell r="O1221">
            <v>2.2744</v>
          </cell>
          <cell r="S1221">
            <v>0</v>
          </cell>
          <cell r="U1221">
            <v>0</v>
          </cell>
        </row>
        <row r="1222">
          <cell r="C1222" t="str">
            <v>HOSPITAL DOM HÉLDER CÂMARA - CG. Nº 018/2022</v>
          </cell>
          <cell r="E1222" t="str">
            <v>WELLINGTON JOSE DA SILVA</v>
          </cell>
          <cell r="F1222" t="str">
            <v>2 - Outros Profissionais da Saúde</v>
          </cell>
          <cell r="G1222" t="str">
            <v>3241-15</v>
          </cell>
          <cell r="H1222" t="str">
            <v>04/2026</v>
          </cell>
          <cell r="I1222">
            <v>0</v>
          </cell>
          <cell r="J1222">
            <v>324.43439999999998</v>
          </cell>
          <cell r="K1222">
            <v>0</v>
          </cell>
          <cell r="M1222">
            <v>0</v>
          </cell>
          <cell r="O1222">
            <v>2.2744</v>
          </cell>
          <cell r="S1222">
            <v>0</v>
          </cell>
          <cell r="U1222">
            <v>0</v>
          </cell>
        </row>
        <row r="1223">
          <cell r="C1223" t="str">
            <v>HOSPITAL DOM HÉLDER CÂMARA - CG. Nº 018/2022</v>
          </cell>
          <cell r="E1223" t="str">
            <v xml:space="preserve">WELLYTA SOBRAL DA SILVA </v>
          </cell>
          <cell r="F1223" t="str">
            <v>2 - Outros Profissionais da Saúde</v>
          </cell>
          <cell r="G1223" t="str">
            <v>3222-05</v>
          </cell>
          <cell r="H1223" t="str">
            <v>04/2026</v>
          </cell>
          <cell r="I1223">
            <v>0</v>
          </cell>
          <cell r="J1223">
            <v>433.99680000000001</v>
          </cell>
          <cell r="K1223">
            <v>0</v>
          </cell>
          <cell r="L1223">
            <v>192.20635999999999</v>
          </cell>
          <cell r="M1223">
            <v>32.42</v>
          </cell>
          <cell r="O1223">
            <v>2.2744</v>
          </cell>
          <cell r="S1223">
            <v>97.26</v>
          </cell>
          <cell r="U1223">
            <v>0</v>
          </cell>
        </row>
        <row r="1224">
          <cell r="C1224" t="str">
            <v>HOSPITAL DOM HÉLDER CÂMARA - CG. Nº 018/2022</v>
          </cell>
          <cell r="E1224" t="str">
            <v>WESLEY PEREIRA DA SILVA</v>
          </cell>
          <cell r="F1224" t="str">
            <v>3 - Administrativo</v>
          </cell>
          <cell r="G1224" t="str">
            <v>5143-20</v>
          </cell>
          <cell r="H1224" t="str">
            <v>04/2026</v>
          </cell>
          <cell r="I1224">
            <v>0</v>
          </cell>
          <cell r="J1224">
            <v>205.64879999999999</v>
          </cell>
          <cell r="K1224">
            <v>0</v>
          </cell>
          <cell r="M1224">
            <v>0</v>
          </cell>
          <cell r="S1224">
            <v>0</v>
          </cell>
          <cell r="U1224">
            <v>0</v>
          </cell>
        </row>
        <row r="1225">
          <cell r="C1225" t="str">
            <v>HOSPITAL DOM HÉLDER CÂMARA - CG. Nº 018/2022</v>
          </cell>
          <cell r="E1225" t="str">
            <v>WESLEY PEREIRA DE ALBUQUERQUE</v>
          </cell>
          <cell r="F1225" t="str">
            <v>3 - Administrativo</v>
          </cell>
          <cell r="G1225" t="str">
            <v>4110-10</v>
          </cell>
          <cell r="H1225" t="str">
            <v>04/2026</v>
          </cell>
          <cell r="I1225">
            <v>0</v>
          </cell>
          <cell r="J1225">
            <v>131.3432</v>
          </cell>
          <cell r="K1225">
            <v>0</v>
          </cell>
          <cell r="L1225">
            <v>192.20635999999999</v>
          </cell>
          <cell r="M1225">
            <v>32.42</v>
          </cell>
          <cell r="S1225">
            <v>0</v>
          </cell>
          <cell r="U1225">
            <v>0</v>
          </cell>
        </row>
        <row r="1226">
          <cell r="C1226" t="str">
            <v>HOSPITAL DOM HÉLDER CÂMARA - CG. Nº 018/2022</v>
          </cell>
          <cell r="E1226" t="str">
            <v>WESLLEY BATISTA DOS SANTOS</v>
          </cell>
          <cell r="F1226" t="str">
            <v>3 - Administrativo</v>
          </cell>
          <cell r="G1226" t="str">
            <v>4110-10</v>
          </cell>
          <cell r="H1226" t="str">
            <v>04/2026</v>
          </cell>
          <cell r="I1226">
            <v>0</v>
          </cell>
          <cell r="J1226">
            <v>146.1848</v>
          </cell>
          <cell r="K1226">
            <v>0</v>
          </cell>
          <cell r="L1226">
            <v>192.20635999999999</v>
          </cell>
          <cell r="M1226">
            <v>32.42</v>
          </cell>
          <cell r="S1226">
            <v>97.26</v>
          </cell>
          <cell r="U1226">
            <v>0</v>
          </cell>
        </row>
        <row r="1227">
          <cell r="C1227" t="str">
            <v>HOSPITAL DOM HÉLDER CÂMARA - CG. Nº 018/2022</v>
          </cell>
          <cell r="E1227" t="str">
            <v>WILCA LUZ DE OLIVEIRA SANTOS</v>
          </cell>
          <cell r="F1227" t="str">
            <v>2 - Outros Profissionais da Saúde</v>
          </cell>
          <cell r="G1227" t="str">
            <v>3222-05</v>
          </cell>
          <cell r="H1227" t="str">
            <v>04/2026</v>
          </cell>
          <cell r="I1227">
            <v>0</v>
          </cell>
          <cell r="J1227">
            <v>245.52799999999999</v>
          </cell>
          <cell r="K1227">
            <v>0</v>
          </cell>
          <cell r="M1227">
            <v>0</v>
          </cell>
          <cell r="O1227">
            <v>2.2744</v>
          </cell>
          <cell r="S1227">
            <v>0</v>
          </cell>
          <cell r="U1227">
            <v>0</v>
          </cell>
        </row>
        <row r="1228">
          <cell r="C1228" t="str">
            <v>HOSPITAL DOM HÉLDER CÂMARA - CG. Nº 018/2022</v>
          </cell>
          <cell r="E1228" t="str">
            <v>WILDELANIA BARROS DE LIMA</v>
          </cell>
          <cell r="F1228" t="str">
            <v>2 - Outros Profissionais da Saúde</v>
          </cell>
          <cell r="G1228" t="str">
            <v>3222-05</v>
          </cell>
          <cell r="H1228" t="str">
            <v>04/2026</v>
          </cell>
          <cell r="I1228">
            <v>0</v>
          </cell>
          <cell r="J1228">
            <v>440.5736</v>
          </cell>
          <cell r="K1228">
            <v>0</v>
          </cell>
          <cell r="M1228">
            <v>0</v>
          </cell>
          <cell r="O1228">
            <v>2.2744</v>
          </cell>
          <cell r="S1228">
            <v>97.26</v>
          </cell>
          <cell r="U1228">
            <v>0</v>
          </cell>
        </row>
        <row r="1229">
          <cell r="C1229" t="str">
            <v>HOSPITAL DOM HÉLDER CÂMARA - CG. Nº 018/2022</v>
          </cell>
          <cell r="E1229" t="str">
            <v>WILLAMS ARRUDA SOARES DA SILVA</v>
          </cell>
          <cell r="F1229" t="str">
            <v>2 - Outros Profissionais da Saúde</v>
          </cell>
          <cell r="G1229" t="str">
            <v>2235-05</v>
          </cell>
          <cell r="H1229" t="str">
            <v>04/2026</v>
          </cell>
          <cell r="I1229">
            <v>0</v>
          </cell>
          <cell r="J1229">
            <v>658.96960000000001</v>
          </cell>
          <cell r="K1229">
            <v>0</v>
          </cell>
          <cell r="L1229">
            <v>192.20635999999999</v>
          </cell>
          <cell r="M1229">
            <v>3.59</v>
          </cell>
          <cell r="O1229">
            <v>4.7843999999999998</v>
          </cell>
          <cell r="S1229">
            <v>0</v>
          </cell>
          <cell r="U1229">
            <v>0</v>
          </cell>
        </row>
        <row r="1230">
          <cell r="C1230" t="str">
            <v>HOSPITAL DOM HÉLDER CÂMARA - CG. Nº 018/2022</v>
          </cell>
          <cell r="E1230" t="str">
            <v>WILLIANY ESTEFFANY DE ARAUJO SILVA</v>
          </cell>
          <cell r="F1230" t="str">
            <v>2 - Outros Profissionais da Saúde</v>
          </cell>
          <cell r="G1230" t="str">
            <v>3222-05</v>
          </cell>
          <cell r="H1230" t="str">
            <v>04/2026</v>
          </cell>
          <cell r="I1230">
            <v>0</v>
          </cell>
          <cell r="J1230">
            <v>429.3648</v>
          </cell>
          <cell r="K1230">
            <v>0</v>
          </cell>
          <cell r="M1230">
            <v>0</v>
          </cell>
          <cell r="O1230">
            <v>2.2744</v>
          </cell>
          <cell r="S1230">
            <v>97.26</v>
          </cell>
          <cell r="U1230">
            <v>0</v>
          </cell>
        </row>
        <row r="1231">
          <cell r="C1231" t="str">
            <v>HOSPITAL DOM HÉLDER CÂMARA - CG. Nº 018/2022</v>
          </cell>
          <cell r="E1231" t="str">
            <v>WILSON PEREIRA DA SILVA</v>
          </cell>
          <cell r="F1231" t="str">
            <v>3 - Administrativo</v>
          </cell>
          <cell r="G1231" t="str">
            <v>5174-10</v>
          </cell>
          <cell r="H1231" t="str">
            <v>04/2026</v>
          </cell>
          <cell r="I1231">
            <v>0</v>
          </cell>
          <cell r="J1231">
            <v>142.72880000000001</v>
          </cell>
          <cell r="K1231">
            <v>0</v>
          </cell>
          <cell r="M1231">
            <v>0</v>
          </cell>
          <cell r="S1231">
            <v>97.26</v>
          </cell>
          <cell r="U1231">
            <v>0</v>
          </cell>
        </row>
        <row r="1232">
          <cell r="C1232" t="str">
            <v>HOSPITAL DOM HÉLDER CÂMARA - CG. Nº 018/2022</v>
          </cell>
          <cell r="E1232" t="str">
            <v>WINNY KAROLLYNE FEITOSA DA CRUZ</v>
          </cell>
          <cell r="F1232" t="str">
            <v>3 - Administrativo</v>
          </cell>
          <cell r="G1232" t="str">
            <v>2235-05</v>
          </cell>
          <cell r="H1232" t="str">
            <v>04/2026</v>
          </cell>
          <cell r="I1232">
            <v>0</v>
          </cell>
          <cell r="J1232">
            <v>574.97680000000003</v>
          </cell>
          <cell r="K1232">
            <v>0</v>
          </cell>
          <cell r="L1232">
            <v>192.20635999999999</v>
          </cell>
          <cell r="M1232">
            <v>8.51</v>
          </cell>
          <cell r="O1232">
            <v>2.2744</v>
          </cell>
          <cell r="S1232">
            <v>0</v>
          </cell>
          <cell r="U1232">
            <v>120.26</v>
          </cell>
        </row>
        <row r="1233">
          <cell r="C1233" t="str">
            <v>HOSPITAL DOM HÉLDER CÂMARA - CG. Nº 018/2022</v>
          </cell>
          <cell r="E1233" t="str">
            <v>WYLLIAN CHRYSTIAN VIEIRA DO NASCIMENTO</v>
          </cell>
          <cell r="F1233" t="str">
            <v>3 - Administrativo</v>
          </cell>
          <cell r="G1233" t="str">
            <v>3172-10</v>
          </cell>
          <cell r="H1233" t="str">
            <v>04/2026</v>
          </cell>
          <cell r="I1233">
            <v>0</v>
          </cell>
          <cell r="J1233">
            <v>193.5112</v>
          </cell>
          <cell r="K1233">
            <v>0</v>
          </cell>
          <cell r="M1233">
            <v>0</v>
          </cell>
          <cell r="S1233">
            <v>143.81</v>
          </cell>
          <cell r="U1233">
            <v>0</v>
          </cell>
        </row>
        <row r="1234">
          <cell r="C1234" t="str">
            <v>HOSPITAL DOM HÉLDER CÂMARA - CG. Nº 018/2022</v>
          </cell>
          <cell r="E1234" t="str">
            <v>YACANA CHRISTIANE LEITE DOS SANTOS</v>
          </cell>
          <cell r="F1234" t="str">
            <v>2 - Outros Profissionais da Saúde</v>
          </cell>
          <cell r="G1234" t="str">
            <v>3222-05</v>
          </cell>
          <cell r="H1234" t="str">
            <v>04/2026</v>
          </cell>
          <cell r="I1234">
            <v>0</v>
          </cell>
          <cell r="J1234">
            <v>415.6696</v>
          </cell>
          <cell r="K1234">
            <v>0</v>
          </cell>
          <cell r="L1234">
            <v>192.20635999999999</v>
          </cell>
          <cell r="M1234">
            <v>32.42</v>
          </cell>
          <cell r="O1234">
            <v>2.2744</v>
          </cell>
          <cell r="S1234">
            <v>0</v>
          </cell>
          <cell r="U1234">
            <v>0</v>
          </cell>
        </row>
        <row r="1235">
          <cell r="C1235" t="str">
            <v>HOSPITAL DOM HÉLDER CÂMARA - CG. Nº 018/2022</v>
          </cell>
          <cell r="E1235" t="str">
            <v>YASMIN SALES DA SILVA</v>
          </cell>
          <cell r="F1235" t="str">
            <v>2 - Outros Profissionais da Saúde</v>
          </cell>
          <cell r="G1235" t="str">
            <v>5211-30</v>
          </cell>
          <cell r="H1235" t="str">
            <v>04/2026</v>
          </cell>
          <cell r="I1235">
            <v>0</v>
          </cell>
          <cell r="J1235">
            <v>170.8032</v>
          </cell>
          <cell r="K1235">
            <v>0</v>
          </cell>
          <cell r="L1235">
            <v>192.20635999999999</v>
          </cell>
          <cell r="M1235">
            <v>35.479999999999997</v>
          </cell>
          <cell r="S1235">
            <v>0</v>
          </cell>
          <cell r="U1235">
            <v>0</v>
          </cell>
        </row>
        <row r="1236">
          <cell r="C1236" t="str">
            <v>HOSPITAL DOM HÉLDER CÂMARA - CG. Nº 018/2022</v>
          </cell>
          <cell r="E1236" t="str">
            <v>YKARO FILIPE TEOFILO AMORIM DE LIMA</v>
          </cell>
          <cell r="F1236" t="str">
            <v>2 - Outros Profissionais da Saúde</v>
          </cell>
          <cell r="G1236" t="str">
            <v>3222-05</v>
          </cell>
          <cell r="H1236" t="str">
            <v>04/2026</v>
          </cell>
          <cell r="I1236">
            <v>0</v>
          </cell>
          <cell r="J1236">
            <v>408.91919999999999</v>
          </cell>
          <cell r="K1236">
            <v>0</v>
          </cell>
          <cell r="L1236">
            <v>192.20635999999999</v>
          </cell>
          <cell r="M1236">
            <v>32.42</v>
          </cell>
          <cell r="O1236">
            <v>2.2744</v>
          </cell>
          <cell r="S1236">
            <v>0</v>
          </cell>
          <cell r="U1236">
            <v>0</v>
          </cell>
        </row>
        <row r="1237">
          <cell r="C1237" t="str">
            <v>HOSPITAL DOM HÉLDER CÂMARA - CG. Nº 018/2022</v>
          </cell>
          <cell r="E1237" t="str">
            <v>YOLANDA CRISTINA DOS SANTOS ALVES</v>
          </cell>
          <cell r="F1237" t="str">
            <v>2 - Outros Profissionais da Saúde</v>
          </cell>
          <cell r="G1237" t="str">
            <v>5152-05</v>
          </cell>
          <cell r="H1237" t="str">
            <v>04/2026</v>
          </cell>
          <cell r="I1237">
            <v>0</v>
          </cell>
          <cell r="J1237">
            <v>169.92160000000001</v>
          </cell>
          <cell r="K1237">
            <v>0</v>
          </cell>
          <cell r="M1237">
            <v>0</v>
          </cell>
          <cell r="O1237">
            <v>2.2744</v>
          </cell>
          <cell r="S1237">
            <v>97.26</v>
          </cell>
          <cell r="U1237">
            <v>0</v>
          </cell>
        </row>
        <row r="1238">
          <cell r="C1238" t="str">
            <v>HOSPITAL DOM HÉLDER CÂMARA - CG. Nº 018/2022</v>
          </cell>
          <cell r="E1238" t="str">
            <v>ZELIA SOTERO DA SILVA</v>
          </cell>
          <cell r="F1238" t="str">
            <v>3 - Administrativo</v>
          </cell>
          <cell r="G1238" t="str">
            <v>5163-45</v>
          </cell>
          <cell r="H1238" t="str">
            <v>04/2026</v>
          </cell>
          <cell r="I1238">
            <v>0</v>
          </cell>
          <cell r="J1238">
            <v>200.25839999999999</v>
          </cell>
          <cell r="K1238">
            <v>0</v>
          </cell>
          <cell r="L1238">
            <v>192.20635999999999</v>
          </cell>
          <cell r="M1238">
            <v>32.42</v>
          </cell>
          <cell r="S1238">
            <v>92.07</v>
          </cell>
          <cell r="U1238">
            <v>0</v>
          </cell>
        </row>
        <row r="1239">
          <cell r="C1239" t="str">
            <v>HOSPITAL DOM HÉLDER CÂMARA - CG. Nº 018/2022</v>
          </cell>
          <cell r="E1239" t="str">
            <v>ZENILDA MARIA DA SILVA SOARES</v>
          </cell>
          <cell r="F1239" t="str">
            <v>2 - Outros Profissionais da Saúde</v>
          </cell>
          <cell r="G1239" t="str">
            <v>3222-05</v>
          </cell>
          <cell r="H1239" t="str">
            <v>04/2026</v>
          </cell>
          <cell r="I1239">
            <v>0</v>
          </cell>
          <cell r="J1239">
            <v>429.56</v>
          </cell>
          <cell r="K1239">
            <v>0</v>
          </cell>
          <cell r="L1239">
            <v>192.20635999999999</v>
          </cell>
          <cell r="M1239">
            <v>32.42</v>
          </cell>
          <cell r="O1239">
            <v>2.2744</v>
          </cell>
          <cell r="S1239">
            <v>0</v>
          </cell>
          <cell r="U1239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3B4A0-2D94-4715-A85D-61AAFDADDAB7}">
  <sheetPr>
    <tabColor theme="3" tint="0.39997558519241921"/>
  </sheetPr>
  <dimension ref="A1:AB5002"/>
  <sheetViews>
    <sheetView showGridLines="0" tabSelected="1" workbookViewId="0">
      <selection activeCell="A129" sqref="A1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2523-05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165.66640000000001</v>
      </c>
      <c r="J3" s="14">
        <f>'[1]TCE - ANEXO III - Preencher'!K12</f>
        <v>0</v>
      </c>
      <c r="K3" s="15">
        <f>'[1]TCE - ANEXO III - Preencher'!L12</f>
        <v>192.20635999999999</v>
      </c>
      <c r="L3" s="15">
        <f>'[1]TCE - ANEXO III - Preencher'!M12</f>
        <v>41.42</v>
      </c>
      <c r="M3" s="15">
        <f>K3-L3</f>
        <v>150.78636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123</v>
      </c>
      <c r="S3" s="16">
        <f>Q3-R3</f>
        <v>-123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193.45276000000001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450.53199999999998</v>
      </c>
      <c r="J4" s="14">
        <f>'[1]TCE - ANEXO III - Preencher'!K13</f>
        <v>0</v>
      </c>
      <c r="K4" s="15">
        <f>'[1]TCE - ANEXO III - Preencher'!L13</f>
        <v>192.20635999999999</v>
      </c>
      <c r="L4" s="15">
        <f>'[1]TCE - ANEXO III - Preencher'!M13</f>
        <v>32.42</v>
      </c>
      <c r="M4" s="15">
        <f t="shared" ref="M4:M67" si="1">K4-L4</f>
        <v>159.78636</v>
      </c>
      <c r="N4" s="15">
        <f>'[1]TCE - ANEXO III - Preencher'!O13</f>
        <v>2.2744</v>
      </c>
      <c r="O4" s="15">
        <f>'[1]TCE - ANEXO III - Preencher'!P13</f>
        <v>0</v>
      </c>
      <c r="P4" s="16">
        <f t="shared" ref="P4:P67" si="2">N4-O4</f>
        <v>2.2744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612.59276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183.94</v>
      </c>
      <c r="J5" s="14">
        <f>'[1]TCE - ANEXO III - Preencher'!K14</f>
        <v>0</v>
      </c>
      <c r="K5" s="15">
        <f>'[1]TCE - ANEXO III - Preencher'!L14</f>
        <v>192.20635999999999</v>
      </c>
      <c r="L5" s="15">
        <f>'[1]TCE - ANEXO III - Preencher'!M14</f>
        <v>32.42</v>
      </c>
      <c r="M5" s="15">
        <f t="shared" si="1"/>
        <v>159.78636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343.72636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455.10480000000001</v>
      </c>
      <c r="J6" s="14">
        <f>'[1]TCE - ANEXO III - Preencher'!K15</f>
        <v>0</v>
      </c>
      <c r="K6" s="15">
        <f>'[1]TCE - ANEXO III - Preencher'!L15</f>
        <v>192.20635999999999</v>
      </c>
      <c r="L6" s="15">
        <f>'[1]TCE - ANEXO III - Preencher'!M15</f>
        <v>32.42</v>
      </c>
      <c r="M6" s="15">
        <f t="shared" si="1"/>
        <v>159.78636</v>
      </c>
      <c r="N6" s="15">
        <f>'[1]TCE - ANEXO III - Preencher'!O15</f>
        <v>2.2744</v>
      </c>
      <c r="O6" s="15">
        <f>'[1]TCE - ANEXO III - Preencher'!P15</f>
        <v>0</v>
      </c>
      <c r="P6" s="16">
        <f t="shared" si="2"/>
        <v>2.2744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617.16556000000003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363.63920000000002</v>
      </c>
      <c r="J7" s="14">
        <f>'[1]TCE - ANEXO III - Preencher'!K16</f>
        <v>0</v>
      </c>
      <c r="K7" s="15">
        <f>'[1]TCE - ANEXO III - Preencher'!L16</f>
        <v>192.20635999999999</v>
      </c>
      <c r="L7" s="15">
        <f>'[1]TCE - ANEXO III - Preencher'!M16</f>
        <v>44</v>
      </c>
      <c r="M7" s="15">
        <f t="shared" si="1"/>
        <v>148.20635999999999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157.56</v>
      </c>
      <c r="S7" s="16">
        <f t="shared" si="3"/>
        <v>-157.56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354.28555999999998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156.86000000000001</v>
      </c>
      <c r="J8" s="14">
        <f>'[1]TCE - ANEXO III - Preencher'!K17</f>
        <v>0</v>
      </c>
      <c r="K8" s="15">
        <f>'[1]TCE - ANEXO III - Preencher'!L17</f>
        <v>192.20635999999999</v>
      </c>
      <c r="L8" s="15">
        <f>'[1]TCE - ANEXO III - Preencher'!M17</f>
        <v>32.42</v>
      </c>
      <c r="M8" s="15">
        <f t="shared" si="1"/>
        <v>159.78636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97.26</v>
      </c>
      <c r="S8" s="16">
        <f t="shared" si="3"/>
        <v>-97.26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219.38636000000002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454.952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2.2744</v>
      </c>
      <c r="O10" s="15">
        <f>'[1]TCE - ANEXO III - Preencher'!P19</f>
        <v>0</v>
      </c>
      <c r="P10" s="16">
        <f t="shared" si="2"/>
        <v>2.2744</v>
      </c>
      <c r="Q10" s="15">
        <f>'[1]TCE - ANEXO III - Preencher'!R19</f>
        <v>0</v>
      </c>
      <c r="R10" s="15">
        <f>'[1]TCE - ANEXO III - Preencher'!S19</f>
        <v>90.21</v>
      </c>
      <c r="S10" s="16">
        <f t="shared" si="3"/>
        <v>-90.21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367.01640000000003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ADRENALINA ISLOANY SANTANA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1423-40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165.66640000000001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165.66640000000001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585.65359999999998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2.2744</v>
      </c>
      <c r="O12" s="15">
        <f>'[1]TCE - ANEXO III - Preencher'!P21</f>
        <v>0</v>
      </c>
      <c r="P12" s="16">
        <f t="shared" si="2"/>
        <v>2.2744</v>
      </c>
      <c r="Q12" s="15">
        <f>'[1]TCE - ANEXO III - Preencher'!R21</f>
        <v>0</v>
      </c>
      <c r="R12" s="15">
        <f>'[1]TCE - ANEXO III - Preencher'!S21</f>
        <v>97.26</v>
      </c>
      <c r="S12" s="16">
        <f t="shared" si="3"/>
        <v>-97.26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490.66800000000001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430.18720000000002</v>
      </c>
      <c r="J13" s="14">
        <f>'[1]TCE - ANEXO III - Preencher'!K22</f>
        <v>0</v>
      </c>
      <c r="K13" s="15">
        <f>'[1]TCE - ANEXO III - Preencher'!L22</f>
        <v>192.20635999999999</v>
      </c>
      <c r="L13" s="15">
        <f>'[1]TCE - ANEXO III - Preencher'!M22</f>
        <v>32.42</v>
      </c>
      <c r="M13" s="15">
        <f t="shared" si="1"/>
        <v>159.78636</v>
      </c>
      <c r="N13" s="15">
        <f>'[1]TCE - ANEXO III - Preencher'!O22</f>
        <v>2.2744</v>
      </c>
      <c r="O13" s="15">
        <f>'[1]TCE - ANEXO III - Preencher'!P22</f>
        <v>0</v>
      </c>
      <c r="P13" s="16">
        <f t="shared" si="2"/>
        <v>2.2744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81.02</v>
      </c>
      <c r="U13" s="15">
        <f>'[1]TCE - ANEXO III - Preencher'!V22</f>
        <v>0</v>
      </c>
      <c r="V13" s="16">
        <f t="shared" si="4"/>
        <v>81.02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673.26796000000002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115.5288</v>
      </c>
      <c r="J14" s="14">
        <f>'[1]TCE - ANEXO III - Preencher'!K23</f>
        <v>0</v>
      </c>
      <c r="K14" s="15">
        <f>'[1]TCE - ANEXO III - Preencher'!L23</f>
        <v>192.20635999999999</v>
      </c>
      <c r="L14" s="15">
        <f>'[1]TCE - ANEXO III - Preencher'!M23</f>
        <v>32.42</v>
      </c>
      <c r="M14" s="15">
        <f t="shared" si="1"/>
        <v>159.78636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86.56</v>
      </c>
      <c r="S14" s="16">
        <f t="shared" si="3"/>
        <v>-86.56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188.75515999999999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414.97039999999998</v>
      </c>
      <c r="J15" s="14">
        <f>'[1]TCE - ANEXO III - Preencher'!K24</f>
        <v>0</v>
      </c>
      <c r="K15" s="15">
        <f>'[1]TCE - ANEXO III - Preencher'!L24</f>
        <v>192.20635999999999</v>
      </c>
      <c r="L15" s="15">
        <f>'[1]TCE - ANEXO III - Preencher'!M24</f>
        <v>32.42</v>
      </c>
      <c r="M15" s="15">
        <f t="shared" si="1"/>
        <v>159.78636</v>
      </c>
      <c r="N15" s="15">
        <f>'[1]TCE - ANEXO III - Preencher'!O24</f>
        <v>2.2744</v>
      </c>
      <c r="O15" s="15">
        <f>'[1]TCE - ANEXO III - Preencher'!P24</f>
        <v>0</v>
      </c>
      <c r="P15" s="16">
        <f t="shared" si="2"/>
        <v>2.2744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577.03116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182.70480000000001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97.26</v>
      </c>
      <c r="S16" s="16">
        <f t="shared" si="3"/>
        <v>-97.26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85.444800000000001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446.31360000000001</v>
      </c>
      <c r="J17" s="14">
        <f>'[1]TCE - ANEXO III - Preencher'!K26</f>
        <v>0</v>
      </c>
      <c r="K17" s="15">
        <f>'[1]TCE - ANEXO III - Preencher'!L26</f>
        <v>192.20635999999999</v>
      </c>
      <c r="L17" s="15">
        <f>'[1]TCE - ANEXO III - Preencher'!M26</f>
        <v>32.42</v>
      </c>
      <c r="M17" s="15">
        <f t="shared" si="1"/>
        <v>159.78636</v>
      </c>
      <c r="N17" s="15">
        <f>'[1]TCE - ANEXO III - Preencher'!O26</f>
        <v>2.2744</v>
      </c>
      <c r="O17" s="15">
        <f>'[1]TCE - ANEXO III - Preencher'!P26</f>
        <v>0</v>
      </c>
      <c r="P17" s="16">
        <f t="shared" si="2"/>
        <v>2.2744</v>
      </c>
      <c r="Q17" s="15">
        <f>'[1]TCE - ANEXO III - Preencher'!R26</f>
        <v>0</v>
      </c>
      <c r="R17" s="15">
        <f>'[1]TCE - ANEXO III - Preencher'!S26</f>
        <v>97.26</v>
      </c>
      <c r="S17" s="16">
        <f t="shared" si="3"/>
        <v>-97.26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511.11436000000003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152.94640000000001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152.94640000000001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PORTO FLORENCIO DE ARAUJO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421.02879999999999</v>
      </c>
      <c r="J19" s="14">
        <f>'[1]TCE - ANEXO III - Preencher'!K28</f>
        <v>0</v>
      </c>
      <c r="K19" s="15">
        <f>'[1]TCE - ANEXO III - Preencher'!L28</f>
        <v>192.20635999999999</v>
      </c>
      <c r="L19" s="15">
        <f>'[1]TCE - ANEXO III - Preencher'!M28</f>
        <v>32.42</v>
      </c>
      <c r="M19" s="15">
        <f t="shared" si="1"/>
        <v>159.78636</v>
      </c>
      <c r="N19" s="15">
        <f>'[1]TCE - ANEXO III - Preencher'!O28</f>
        <v>2.2744</v>
      </c>
      <c r="O19" s="15">
        <f>'[1]TCE - ANEXO III - Preencher'!P28</f>
        <v>0</v>
      </c>
      <c r="P19" s="16">
        <f t="shared" si="2"/>
        <v>2.2744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583.08956000000001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RODRIGUES DE ARAUJO DO VALE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168.536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168.536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ADRIANA VIEIRA GOIS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575.88800000000003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4.7744</v>
      </c>
      <c r="O21" s="15">
        <f>'[1]TCE - ANEXO III - Preencher'!P30</f>
        <v>0</v>
      </c>
      <c r="P21" s="16">
        <f t="shared" si="2"/>
        <v>4.7744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580.66240000000005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ADRIANIELLE COSTA FREITAS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5211-30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198.4624</v>
      </c>
      <c r="J22" s="14">
        <f>'[1]TCE - ANEXO III - Preencher'!K31</f>
        <v>0</v>
      </c>
      <c r="K22" s="15">
        <f>'[1]TCE - ANEXO III - Preencher'!L31</f>
        <v>192.20635999999999</v>
      </c>
      <c r="L22" s="15">
        <f>'[1]TCE - ANEXO III - Preencher'!M31</f>
        <v>35.479999999999997</v>
      </c>
      <c r="M22" s="15">
        <f t="shared" si="1"/>
        <v>156.72636</v>
      </c>
      <c r="N22" s="15">
        <f>'[1]TCE - ANEXO III - Preencher'!O31</f>
        <v>2.2744</v>
      </c>
      <c r="O22" s="15">
        <f>'[1]TCE - ANEXO III - Preencher'!P31</f>
        <v>0</v>
      </c>
      <c r="P22" s="16">
        <f t="shared" si="2"/>
        <v>2.2744</v>
      </c>
      <c r="Q22" s="15">
        <f>'[1]TCE - ANEXO III - Preencher'!R31</f>
        <v>0</v>
      </c>
      <c r="R22" s="15">
        <f>'[1]TCE - ANEXO III - Preencher'!S31</f>
        <v>106.44</v>
      </c>
      <c r="S22" s="16">
        <f t="shared" si="3"/>
        <v>-106.44</v>
      </c>
      <c r="T22" s="15">
        <f>'[1]TCE - ANEXO III - Preencher'!U31</f>
        <v>160</v>
      </c>
      <c r="U22" s="15">
        <f>'[1]TCE - ANEXO III - Preencher'!V31</f>
        <v>0</v>
      </c>
      <c r="V22" s="16">
        <f t="shared" si="4"/>
        <v>160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411.02316000000002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JOSE DE SOUZA SANTANA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155.19919999999999</v>
      </c>
      <c r="J23" s="14">
        <f>'[1]TCE - ANEXO III - Preencher'!K32</f>
        <v>0</v>
      </c>
      <c r="K23" s="15">
        <f>'[1]TCE - ANEXO III - Preencher'!L32</f>
        <v>192.20635999999999</v>
      </c>
      <c r="L23" s="15">
        <f>'[1]TCE - ANEXO III - Preencher'!M32</f>
        <v>32.42</v>
      </c>
      <c r="M23" s="15">
        <f t="shared" si="1"/>
        <v>159.78636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314.98555999999996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ADRIANO SILVA DE AGUIAR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417.59440000000001</v>
      </c>
      <c r="J24" s="14">
        <f>'[1]TCE - ANEXO III - Preencher'!K33</f>
        <v>0</v>
      </c>
      <c r="K24" s="15">
        <f>'[1]TCE - ANEXO III - Preencher'!L33</f>
        <v>192.20635999999999</v>
      </c>
      <c r="L24" s="15">
        <f>'[1]TCE - ANEXO III - Preencher'!M33</f>
        <v>3.06</v>
      </c>
      <c r="M24" s="15">
        <f t="shared" si="1"/>
        <v>189.14635999999999</v>
      </c>
      <c r="N24" s="15">
        <f>'[1]TCE - ANEXO III - Preencher'!O33</f>
        <v>4.7744</v>
      </c>
      <c r="O24" s="15">
        <f>'[1]TCE - ANEXO III - Preencher'!P33</f>
        <v>0</v>
      </c>
      <c r="P24" s="16">
        <f t="shared" si="2"/>
        <v>4.7744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611.51516000000004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ADRIELLY BERNARDO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155.61600000000001</v>
      </c>
      <c r="J25" s="14">
        <f>'[1]TCE - ANEXO III - Preencher'!K34</f>
        <v>0</v>
      </c>
      <c r="K25" s="15">
        <f>'[1]TCE - ANEXO III - Preencher'!L34</f>
        <v>192.20635999999999</v>
      </c>
      <c r="L25" s="15">
        <f>'[1]TCE - ANEXO III - Preencher'!M34</f>
        <v>32.42</v>
      </c>
      <c r="M25" s="15">
        <f t="shared" si="1"/>
        <v>159.78636</v>
      </c>
      <c r="N25" s="15">
        <f>'[1]TCE - ANEXO III - Preencher'!O34</f>
        <v>2.2744</v>
      </c>
      <c r="O25" s="15">
        <f>'[1]TCE - ANEXO III - Preencher'!P34</f>
        <v>0</v>
      </c>
      <c r="P25" s="16">
        <f t="shared" si="2"/>
        <v>2.2744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317.67676000000006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ADRIELY VITORIA PEREIRA DE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421.02879999999999</v>
      </c>
      <c r="J26" s="14">
        <f>'[1]TCE - ANEXO III - Preencher'!K35</f>
        <v>0</v>
      </c>
      <c r="K26" s="15">
        <f>'[1]TCE - ANEXO III - Preencher'!L35</f>
        <v>192.20635999999999</v>
      </c>
      <c r="L26" s="15">
        <f>'[1]TCE - ANEXO III - Preencher'!M35</f>
        <v>32.42</v>
      </c>
      <c r="M26" s="15">
        <f t="shared" si="1"/>
        <v>159.78636</v>
      </c>
      <c r="N26" s="15">
        <f>'[1]TCE - ANEXO III - Preencher'!O35</f>
        <v>2.2744</v>
      </c>
      <c r="O26" s="15">
        <f>'[1]TCE - ANEXO III - Preencher'!P35</f>
        <v>0</v>
      </c>
      <c r="P26" s="16">
        <f t="shared" si="2"/>
        <v>2.2744</v>
      </c>
      <c r="Q26" s="15">
        <f>'[1]TCE - ANEXO III - Preencher'!R35</f>
        <v>0</v>
      </c>
      <c r="R26" s="15">
        <f>'[1]TCE - ANEXO III - Preencher'!S35</f>
        <v>97.26</v>
      </c>
      <c r="S26" s="16">
        <f t="shared" si="3"/>
        <v>-97.26</v>
      </c>
      <c r="T26" s="15">
        <f>'[1]TCE - ANEXO III - Preencher'!U35</f>
        <v>81.02</v>
      </c>
      <c r="U26" s="15">
        <f>'[1]TCE - ANEXO III - Preencher'!V35</f>
        <v>0</v>
      </c>
      <c r="V26" s="16">
        <f t="shared" si="4"/>
        <v>81.02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566.84956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ADRIEMILY JOICY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141.92160000000001</v>
      </c>
      <c r="J27" s="14">
        <f>'[1]TCE - ANEXO III - Preencher'!K36</f>
        <v>0</v>
      </c>
      <c r="K27" s="15">
        <f>'[1]TCE - ANEXO III - Preencher'!L36</f>
        <v>192.20635999999999</v>
      </c>
      <c r="L27" s="15">
        <f>'[1]TCE - ANEXO III - Preencher'!M36</f>
        <v>35.479999999999997</v>
      </c>
      <c r="M27" s="15">
        <f t="shared" si="1"/>
        <v>156.72636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106.44</v>
      </c>
      <c r="S27" s="16">
        <f t="shared" si="3"/>
        <v>-106.44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192.20796000000001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ADRIEZIA MARIA DE AGUIAR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583.71360000000004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2.2744</v>
      </c>
      <c r="O28" s="15">
        <f>'[1]TCE - ANEXO III - Preencher'!P37</f>
        <v>0</v>
      </c>
      <c r="P28" s="16">
        <f t="shared" si="2"/>
        <v>2.2744</v>
      </c>
      <c r="Q28" s="15">
        <f>'[1]TCE - ANEXO III - Preencher'!R37</f>
        <v>0</v>
      </c>
      <c r="R28" s="15">
        <f>'[1]TCE - ANEXO III - Preencher'!S37</f>
        <v>97.26</v>
      </c>
      <c r="S28" s="16">
        <f t="shared" si="3"/>
        <v>-97.26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488.72800000000007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ADRYELE BORGES CLEMENTINO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446.38319999999999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2.2744</v>
      </c>
      <c r="O29" s="15">
        <f>'[1]TCE - ANEXO III - Preencher'!P38</f>
        <v>0</v>
      </c>
      <c r="P29" s="16">
        <f t="shared" si="2"/>
        <v>2.2744</v>
      </c>
      <c r="Q29" s="15">
        <f>'[1]TCE - ANEXO III - Preencher'!R38</f>
        <v>0</v>
      </c>
      <c r="R29" s="15">
        <f>'[1]TCE - ANEXO III - Preencher'!S38</f>
        <v>90.69</v>
      </c>
      <c r="S29" s="16">
        <f t="shared" si="3"/>
        <v>-90.69</v>
      </c>
      <c r="T29" s="15">
        <f>'[1]TCE - ANEXO III - Preencher'!U38</f>
        <v>81.02</v>
      </c>
      <c r="U29" s="15">
        <f>'[1]TCE - ANEXO III - Preencher'!V38</f>
        <v>0</v>
      </c>
      <c r="V29" s="16">
        <f t="shared" si="4"/>
        <v>81.02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438.98759999999999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AFONSO CELSO DE FARIAS ACIOLI NETO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280.8288</v>
      </c>
      <c r="J30" s="14">
        <f>'[1]TCE - ANEXO III - Preencher'!K39</f>
        <v>0</v>
      </c>
      <c r="K30" s="15">
        <f>'[1]TCE - ANEXO III - Preencher'!L39</f>
        <v>192.20635999999999</v>
      </c>
      <c r="L30" s="15">
        <f>'[1]TCE - ANEXO III - Preencher'!M39</f>
        <v>3.06</v>
      </c>
      <c r="M30" s="15">
        <f t="shared" si="1"/>
        <v>189.14635999999999</v>
      </c>
      <c r="N30" s="15">
        <f>'[1]TCE - ANEXO III - Preencher'!O39</f>
        <v>4.7744</v>
      </c>
      <c r="O30" s="15">
        <f>'[1]TCE - ANEXO III - Preencher'!P39</f>
        <v>0</v>
      </c>
      <c r="P30" s="16">
        <f t="shared" si="2"/>
        <v>4.7744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474.74955999999997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AGNES MARIANE SANTANA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224.91120000000001</v>
      </c>
      <c r="J31" s="14">
        <f>'[1]TCE - ANEXO III - Preencher'!K40</f>
        <v>0</v>
      </c>
      <c r="K31" s="15">
        <f>'[1]TCE - ANEXO III - Preencher'!L40</f>
        <v>192.20635999999999</v>
      </c>
      <c r="L31" s="15">
        <f>'[1]TCE - ANEXO III - Preencher'!M40</f>
        <v>2.8</v>
      </c>
      <c r="M31" s="15">
        <f t="shared" si="1"/>
        <v>189.40635999999998</v>
      </c>
      <c r="N31" s="15">
        <f>'[1]TCE - ANEXO III - Preencher'!O40</f>
        <v>4.7843999999999998</v>
      </c>
      <c r="O31" s="15">
        <f>'[1]TCE - ANEXO III - Preencher'!P40</f>
        <v>0</v>
      </c>
      <c r="P31" s="16">
        <f t="shared" si="2"/>
        <v>4.7843999999999998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419.10195999999996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 RAFAEL SANTOS BARBOSA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150.04079999999999</v>
      </c>
      <c r="J32" s="14">
        <f>'[1]TCE - ANEXO III - Preencher'!K41</f>
        <v>0</v>
      </c>
      <c r="K32" s="15">
        <f>'[1]TCE - ANEXO III - Preencher'!L41</f>
        <v>192.20635999999999</v>
      </c>
      <c r="L32" s="15">
        <f>'[1]TCE - ANEXO III - Preencher'!M41</f>
        <v>32.42</v>
      </c>
      <c r="M32" s="15">
        <f t="shared" si="1"/>
        <v>159.78636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309.82715999999999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FERNANDA DA SILVA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521.61680000000001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2.2744</v>
      </c>
      <c r="O33" s="15">
        <f>'[1]TCE - ANEXO III - Preencher'!P42</f>
        <v>0</v>
      </c>
      <c r="P33" s="16">
        <f t="shared" si="2"/>
        <v>2.2744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523.89120000000003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ALANA MIKAELA SOARES MOURA PALMEIRA ROCHA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557.15279999999996</v>
      </c>
      <c r="J34" s="14">
        <f>'[1]TCE - ANEXO III - Preencher'!K43</f>
        <v>0</v>
      </c>
      <c r="K34" s="15">
        <f>'[1]TCE - ANEXO III - Preencher'!L43</f>
        <v>192.20635999999999</v>
      </c>
      <c r="L34" s="15">
        <f>'[1]TCE - ANEXO III - Preencher'!M43</f>
        <v>3.33</v>
      </c>
      <c r="M34" s="15">
        <f t="shared" si="1"/>
        <v>188.87635999999998</v>
      </c>
      <c r="N34" s="15">
        <f>'[1]TCE - ANEXO III - Preencher'!O43</f>
        <v>4.7843999999999998</v>
      </c>
      <c r="O34" s="15">
        <f>'[1]TCE - ANEXO III - Preencher'!P43</f>
        <v>0</v>
      </c>
      <c r="P34" s="16">
        <f t="shared" si="2"/>
        <v>4.7843999999999998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750.81355999999994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ALANA PATRICIA ARUEIRA CAMPOS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147.79040000000001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147.79040000000001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ALBANI ANDREZA DA CUNHA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558.84799999999996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4.7744</v>
      </c>
      <c r="O36" s="15">
        <f>'[1]TCE - ANEXO III - Preencher'!P45</f>
        <v>0</v>
      </c>
      <c r="P36" s="16">
        <f t="shared" si="2"/>
        <v>4.7744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112.24</v>
      </c>
      <c r="U36" s="15">
        <f>'[1]TCE - ANEXO III - Preencher'!V45</f>
        <v>0</v>
      </c>
      <c r="V36" s="16">
        <f t="shared" si="4"/>
        <v>112.24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675.86239999999998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ALBERICO JUVINO LOURENCO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190.1344</v>
      </c>
      <c r="J37" s="14">
        <f>'[1]TCE - ANEXO III - Preencher'!K46</f>
        <v>0</v>
      </c>
      <c r="K37" s="15">
        <f>'[1]TCE - ANEXO III - Preencher'!L46</f>
        <v>192.20635999999999</v>
      </c>
      <c r="L37" s="15">
        <f>'[1]TCE - ANEXO III - Preencher'!M46</f>
        <v>32.42</v>
      </c>
      <c r="M37" s="15">
        <f t="shared" si="1"/>
        <v>159.78636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97.26</v>
      </c>
      <c r="S37" s="16">
        <f t="shared" si="3"/>
        <v>-97.26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252.66075999999998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ALCIENE FELICIANO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428.51760000000002</v>
      </c>
      <c r="J38" s="14">
        <f>'[1]TCE - ANEXO III - Preencher'!K47</f>
        <v>0</v>
      </c>
      <c r="K38" s="15">
        <f>'[1]TCE - ANEXO III - Preencher'!L47</f>
        <v>192.20635999999999</v>
      </c>
      <c r="L38" s="15">
        <f>'[1]TCE - ANEXO III - Preencher'!M47</f>
        <v>32.42</v>
      </c>
      <c r="M38" s="15">
        <f t="shared" si="1"/>
        <v>159.78636</v>
      </c>
      <c r="N38" s="15">
        <f>'[1]TCE - ANEXO III - Preencher'!O47</f>
        <v>2.2744</v>
      </c>
      <c r="O38" s="15">
        <f>'[1]TCE - ANEXO III - Preencher'!P47</f>
        <v>0</v>
      </c>
      <c r="P38" s="16">
        <f t="shared" si="2"/>
        <v>2.2744</v>
      </c>
      <c r="Q38" s="15">
        <f>'[1]TCE - ANEXO III - Preencher'!R47</f>
        <v>0</v>
      </c>
      <c r="R38" s="15">
        <f>'[1]TCE - ANEXO III - Preencher'!S47</f>
        <v>95.15</v>
      </c>
      <c r="S38" s="16">
        <f t="shared" si="3"/>
        <v>-95.15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495.42836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ALCINEIDE MENEZES GAIAO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618.3664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4.7843999999999998</v>
      </c>
      <c r="O39" s="15">
        <f>'[1]TCE - ANEXO III - Preencher'!P48</f>
        <v>0</v>
      </c>
      <c r="P39" s="16">
        <f t="shared" si="2"/>
        <v>4.7843999999999998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623.1508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ALCIONE QUITERIA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129.68</v>
      </c>
      <c r="J40" s="14">
        <f>'[1]TCE - ANEXO III - Preencher'!K49</f>
        <v>0</v>
      </c>
      <c r="K40" s="15">
        <f>'[1]TCE - ANEXO III - Preencher'!L49</f>
        <v>192.20635999999999</v>
      </c>
      <c r="L40" s="15">
        <f>'[1]TCE - ANEXO III - Preencher'!M49</f>
        <v>32.42</v>
      </c>
      <c r="M40" s="15">
        <f t="shared" si="1"/>
        <v>159.78636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289.46636000000001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ALDEMIR FERREIRA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461.66480000000001</v>
      </c>
      <c r="J41" s="14">
        <f>'[1]TCE - ANEXO III - Preencher'!K50</f>
        <v>0</v>
      </c>
      <c r="K41" s="15">
        <f>'[1]TCE - ANEXO III - Preencher'!L50</f>
        <v>192.20635999999999</v>
      </c>
      <c r="L41" s="15">
        <f>'[1]TCE - ANEXO III - Preencher'!M50</f>
        <v>32.42</v>
      </c>
      <c r="M41" s="15">
        <f t="shared" si="1"/>
        <v>159.78636</v>
      </c>
      <c r="N41" s="15">
        <f>'[1]TCE - ANEXO III - Preencher'!O50</f>
        <v>2.2744</v>
      </c>
      <c r="O41" s="15">
        <f>'[1]TCE - ANEXO III - Preencher'!P50</f>
        <v>0</v>
      </c>
      <c r="P41" s="16">
        <f t="shared" si="2"/>
        <v>2.2744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623.72556000000009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ALDENICE DA SILVA RAMOS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407.01519999999999</v>
      </c>
      <c r="J42" s="14">
        <f>'[1]TCE - ANEXO III - Preencher'!K51</f>
        <v>0</v>
      </c>
      <c r="K42" s="15">
        <f>'[1]TCE - ANEXO III - Preencher'!L51</f>
        <v>192.20635999999999</v>
      </c>
      <c r="L42" s="15">
        <f>'[1]TCE - ANEXO III - Preencher'!M51</f>
        <v>3.59</v>
      </c>
      <c r="M42" s="15">
        <f t="shared" si="1"/>
        <v>188.61635999999999</v>
      </c>
      <c r="N42" s="15">
        <f>'[1]TCE - ANEXO III - Preencher'!O51</f>
        <v>4.7843999999999998</v>
      </c>
      <c r="O42" s="15">
        <f>'[1]TCE - ANEXO III - Preencher'!P51</f>
        <v>0</v>
      </c>
      <c r="P42" s="16">
        <f t="shared" si="2"/>
        <v>4.7843999999999998</v>
      </c>
      <c r="Q42" s="15">
        <f>'[1]TCE - ANEXO III - Preencher'!R51</f>
        <v>0</v>
      </c>
      <c r="R42" s="15">
        <f>'[1]TCE - ANEXO III - Preencher'!S51</f>
        <v>143.65</v>
      </c>
      <c r="S42" s="16">
        <f t="shared" si="3"/>
        <v>-143.65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456.76596000000006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ALDO PIRES DE FREITAS FILHO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144.43</v>
      </c>
      <c r="K43" s="15">
        <f>'[1]TCE - ANEXO III - Preencher'!L52</f>
        <v>192.20635999999999</v>
      </c>
      <c r="L43" s="15">
        <f>'[1]TCE - ANEXO III - Preencher'!M52</f>
        <v>35.479999999999997</v>
      </c>
      <c r="M43" s="15">
        <f t="shared" si="1"/>
        <v>156.72636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301.15636000000001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 xml:space="preserve">ALESSANDRA CORDEIRO DA SILVA RODRIGUES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5211-30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ALESSANDRA GOMES DE OLIVEIRA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664.57600000000002</v>
      </c>
      <c r="J45" s="14">
        <f>'[1]TCE - ANEXO III - Preencher'!K54</f>
        <v>0</v>
      </c>
      <c r="K45" s="15">
        <f>'[1]TCE - ANEXO III - Preencher'!L54</f>
        <v>192.20635999999999</v>
      </c>
      <c r="L45" s="15">
        <f>'[1]TCE - ANEXO III - Preencher'!M54</f>
        <v>3.59</v>
      </c>
      <c r="M45" s="15">
        <f t="shared" si="1"/>
        <v>188.61635999999999</v>
      </c>
      <c r="N45" s="15">
        <f>'[1]TCE - ANEXO III - Preencher'!O54</f>
        <v>4.7843999999999998</v>
      </c>
      <c r="O45" s="15">
        <f>'[1]TCE - ANEXO III - Preencher'!P54</f>
        <v>0</v>
      </c>
      <c r="P45" s="16">
        <f t="shared" si="2"/>
        <v>4.7843999999999998</v>
      </c>
      <c r="Q45" s="15">
        <f>'[1]TCE - ANEXO III - Preencher'!R54</f>
        <v>0</v>
      </c>
      <c r="R45" s="15">
        <f>'[1]TCE - ANEXO III - Preencher'!S54</f>
        <v>143.65</v>
      </c>
      <c r="S45" s="16">
        <f t="shared" si="3"/>
        <v>-143.65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714.32676000000004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ALESSANDRA LINS NOGUEIRA DE ARAUJO VERISSIMO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375.29199999999997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2.2744</v>
      </c>
      <c r="O46" s="15">
        <f>'[1]TCE - ANEXO III - Preencher'!P55</f>
        <v>0</v>
      </c>
      <c r="P46" s="16">
        <f t="shared" si="2"/>
        <v>2.2744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377.56639999999999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ALESSANDRA MENDONCA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42.157600000000002</v>
      </c>
      <c r="J47" s="14">
        <f>'[1]TCE - ANEXO III - Preencher'!K56</f>
        <v>0</v>
      </c>
      <c r="K47" s="15">
        <f>'[1]TCE - ANEXO III - Preencher'!L56</f>
        <v>192.20635999999999</v>
      </c>
      <c r="L47" s="15">
        <f>'[1]TCE - ANEXO III - Preencher'!M56</f>
        <v>32.42</v>
      </c>
      <c r="M47" s="15">
        <f t="shared" si="1"/>
        <v>159.78636</v>
      </c>
      <c r="N47" s="15">
        <f>'[1]TCE - ANEXO III - Preencher'!O56</f>
        <v>2.2744</v>
      </c>
      <c r="O47" s="15">
        <f>'[1]TCE - ANEXO III - Preencher'!P56</f>
        <v>0</v>
      </c>
      <c r="P47" s="16">
        <f t="shared" si="2"/>
        <v>2.2744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2.7</v>
      </c>
      <c r="U47" s="15">
        <f>'[1]TCE - ANEXO III - Preencher'!V56</f>
        <v>0</v>
      </c>
      <c r="V47" s="16">
        <f t="shared" si="4"/>
        <v>2.7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206.91836000000001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ALESSANDRA MIRANDA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426.9024</v>
      </c>
      <c r="J48" s="14">
        <f>'[1]TCE - ANEXO III - Preencher'!K57</f>
        <v>0</v>
      </c>
      <c r="K48" s="15">
        <f>'[1]TCE - ANEXO III - Preencher'!L57</f>
        <v>192.20635999999999</v>
      </c>
      <c r="L48" s="15">
        <f>'[1]TCE - ANEXO III - Preencher'!M57</f>
        <v>32.42</v>
      </c>
      <c r="M48" s="15">
        <f t="shared" si="1"/>
        <v>159.78636</v>
      </c>
      <c r="N48" s="15">
        <f>'[1]TCE - ANEXO III - Preencher'!O57</f>
        <v>2.2744</v>
      </c>
      <c r="O48" s="15">
        <f>'[1]TCE - ANEXO III - Preencher'!P57</f>
        <v>0</v>
      </c>
      <c r="P48" s="16">
        <f t="shared" si="2"/>
        <v>2.2744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588.96316000000002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ALESSANDRA VALQUIRIA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285.80399999999997</v>
      </c>
      <c r="J49" s="14">
        <f>'[1]TCE - ANEXO III - Preencher'!K58</f>
        <v>0</v>
      </c>
      <c r="K49" s="15">
        <f>'[1]TCE - ANEXO III - Preencher'!L58</f>
        <v>192.20635999999999</v>
      </c>
      <c r="L49" s="15">
        <f>'[1]TCE - ANEXO III - Preencher'!M58</f>
        <v>32.42</v>
      </c>
      <c r="M49" s="15">
        <f t="shared" si="1"/>
        <v>159.78636</v>
      </c>
      <c r="N49" s="15">
        <f>'[1]TCE - ANEXO III - Preencher'!O58</f>
        <v>2.2744</v>
      </c>
      <c r="O49" s="15">
        <f>'[1]TCE - ANEXO III - Preencher'!P58</f>
        <v>0</v>
      </c>
      <c r="P49" s="16">
        <f t="shared" si="2"/>
        <v>2.2744</v>
      </c>
      <c r="Q49" s="15">
        <f>'[1]TCE - ANEXO III - Preencher'!R58</f>
        <v>0</v>
      </c>
      <c r="R49" s="15">
        <f>'[1]TCE - ANEXO III - Preencher'!S58</f>
        <v>97.26</v>
      </c>
      <c r="S49" s="16">
        <f t="shared" si="3"/>
        <v>-97.26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350.60476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ALESSANDRO JOSE FERREIRA VIEIRA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819.39200000000005</v>
      </c>
      <c r="J50" s="14">
        <f>'[1]TCE - ANEXO III - Preencher'!K59</f>
        <v>0</v>
      </c>
      <c r="K50" s="15">
        <f>'[1]TCE - ANEXO III - Preencher'!L59</f>
        <v>192.20635999999999</v>
      </c>
      <c r="L50" s="15">
        <f>'[1]TCE - ANEXO III - Preencher'!M59</f>
        <v>21.15</v>
      </c>
      <c r="M50" s="15">
        <f t="shared" si="1"/>
        <v>171.05635999999998</v>
      </c>
      <c r="N50" s="15">
        <f>'[1]TCE - ANEXO III - Preencher'!O59</f>
        <v>2.2744</v>
      </c>
      <c r="O50" s="15">
        <f>'[1]TCE - ANEXO III - Preencher'!P59</f>
        <v>0</v>
      </c>
      <c r="P50" s="16">
        <f t="shared" si="2"/>
        <v>2.2744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992.72276000000011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 ALEXANDRE DE BARROS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136.6216</v>
      </c>
      <c r="J51" s="14">
        <f>'[1]TCE - ANEXO III - Preencher'!K60</f>
        <v>0</v>
      </c>
      <c r="K51" s="15">
        <f>'[1]TCE - ANEXO III - Preencher'!L60</f>
        <v>192.20635999999999</v>
      </c>
      <c r="L51" s="15">
        <f>'[1]TCE - ANEXO III - Preencher'!M60</f>
        <v>32.42</v>
      </c>
      <c r="M51" s="15">
        <f t="shared" si="1"/>
        <v>159.78636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296.40796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ALEXANDRA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590.1472</v>
      </c>
      <c r="J52" s="14">
        <f>'[1]TCE - ANEXO III - Preencher'!K61</f>
        <v>0</v>
      </c>
      <c r="K52" s="15">
        <f>'[1]TCE - ANEXO III - Preencher'!L61</f>
        <v>192.20635999999999</v>
      </c>
      <c r="L52" s="15">
        <f>'[1]TCE - ANEXO III - Preencher'!M61</f>
        <v>3.05</v>
      </c>
      <c r="M52" s="15">
        <f t="shared" si="1"/>
        <v>189.15635999999998</v>
      </c>
      <c r="N52" s="15">
        <f>'[1]TCE - ANEXO III - Preencher'!O61</f>
        <v>4.7843999999999998</v>
      </c>
      <c r="O52" s="15">
        <f>'[1]TCE - ANEXO III - Preencher'!P61</f>
        <v>0</v>
      </c>
      <c r="P52" s="16">
        <f t="shared" si="2"/>
        <v>4.7843999999999998</v>
      </c>
      <c r="Q52" s="15">
        <f>'[1]TCE - ANEXO III - Preencher'!R61</f>
        <v>0</v>
      </c>
      <c r="R52" s="15">
        <f>'[1]TCE - ANEXO III - Preencher'!S61</f>
        <v>122.12</v>
      </c>
      <c r="S52" s="16">
        <f t="shared" si="3"/>
        <v>-122.12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661.96795999999995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ALEXANDRE GALVAO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371.42720000000003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371.42720000000003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ALEXANDRE LOPES DE FARIAS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7241-10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243.91120000000001</v>
      </c>
      <c r="J54" s="14">
        <f>'[1]TCE - ANEXO III - Preencher'!K63</f>
        <v>0</v>
      </c>
      <c r="K54" s="15">
        <f>'[1]TCE - ANEXO III - Preencher'!L63</f>
        <v>192.20635999999999</v>
      </c>
      <c r="L54" s="15">
        <f>'[1]TCE - ANEXO III - Preencher'!M63</f>
        <v>44</v>
      </c>
      <c r="M54" s="15">
        <f t="shared" si="1"/>
        <v>148.20635999999999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392.11756000000003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ALEXSANDRA MARIA DA SILVA PAIVA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182.00239999999999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182.00239999999999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ALEXSANDRO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238.73920000000001</v>
      </c>
      <c r="J56" s="14">
        <f>'[1]TCE - ANEXO III - Preencher'!K65</f>
        <v>0</v>
      </c>
      <c r="K56" s="15">
        <f>'[1]TCE - ANEXO III - Preencher'!L65</f>
        <v>192.20635999999999</v>
      </c>
      <c r="L56" s="15">
        <f>'[1]TCE - ANEXO III - Preencher'!M65</f>
        <v>44</v>
      </c>
      <c r="M56" s="15">
        <f t="shared" si="1"/>
        <v>148.20635999999999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386.94556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ALEXSANDRO LIRA OTIX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5142-25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129.68</v>
      </c>
      <c r="J57" s="14">
        <f>'[1]TCE - ANEXO III - Preencher'!K66</f>
        <v>0</v>
      </c>
      <c r="K57" s="15">
        <f>'[1]TCE - ANEXO III - Preencher'!L66</f>
        <v>192.20635999999999</v>
      </c>
      <c r="L57" s="15">
        <f>'[1]TCE - ANEXO III - Preencher'!M66</f>
        <v>32.42</v>
      </c>
      <c r="M57" s="15">
        <f t="shared" si="1"/>
        <v>159.78636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289.46636000000001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ALEXSANDRO SANTOS DA ROCHA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323.18400000000003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2.2744</v>
      </c>
      <c r="O58" s="15">
        <f>'[1]TCE - ANEXO III - Preencher'!P67</f>
        <v>0</v>
      </c>
      <c r="P58" s="16">
        <f t="shared" si="2"/>
        <v>2.2744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325.45840000000004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ALICE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146.77680000000001</v>
      </c>
      <c r="J59" s="14">
        <f>'[1]TCE - ANEXO III - Preencher'!K68</f>
        <v>0</v>
      </c>
      <c r="K59" s="15">
        <f>'[1]TCE - ANEXO III - Preencher'!L68</f>
        <v>192.20635999999999</v>
      </c>
      <c r="L59" s="15">
        <f>'[1]TCE - ANEXO III - Preencher'!M68</f>
        <v>32.42</v>
      </c>
      <c r="M59" s="15">
        <f t="shared" si="1"/>
        <v>159.78636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90.78</v>
      </c>
      <c r="S59" s="16">
        <f t="shared" si="3"/>
        <v>-90.78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215.78316000000004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GREGORIO MARTINS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583.24159999999995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4.7843999999999998</v>
      </c>
      <c r="O60" s="15">
        <f>'[1]TCE - ANEXO III - Preencher'!P69</f>
        <v>0</v>
      </c>
      <c r="P60" s="16">
        <f t="shared" si="2"/>
        <v>4.7843999999999998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240.52</v>
      </c>
      <c r="U60" s="15">
        <f>'[1]TCE - ANEXO III - Preencher'!V69</f>
        <v>0</v>
      </c>
      <c r="V60" s="16">
        <f t="shared" si="4"/>
        <v>240.52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828.54599999999994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ALINE MARIA DA CONCEICAO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586.77200000000005</v>
      </c>
      <c r="J61" s="14">
        <f>'[1]TCE - ANEXO III - Preencher'!K70</f>
        <v>0</v>
      </c>
      <c r="K61" s="15">
        <f>'[1]TCE - ANEXO III - Preencher'!L70</f>
        <v>192.20635999999999</v>
      </c>
      <c r="L61" s="15">
        <f>'[1]TCE - ANEXO III - Preencher'!M70</f>
        <v>32.42</v>
      </c>
      <c r="M61" s="15">
        <f t="shared" si="1"/>
        <v>159.78636</v>
      </c>
      <c r="N61" s="15">
        <f>'[1]TCE - ANEXO III - Preencher'!O70</f>
        <v>2.2744</v>
      </c>
      <c r="O61" s="15">
        <f>'[1]TCE - ANEXO III - Preencher'!P70</f>
        <v>0</v>
      </c>
      <c r="P61" s="16">
        <f t="shared" si="2"/>
        <v>2.2744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748.83276000000001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ALINE MARIA DOS SANTOS CUNHA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ALINE POLLYANA OLIVEIRA DE AZEVEDO 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04/2026</v>
      </c>
      <c r="H63" s="14">
        <f>'[1]TCE - ANEXO III - Preencher'!I72</f>
        <v>0</v>
      </c>
      <c r="I63" s="14">
        <f>'[1]TCE - ANEXO III - Preencher'!J72</f>
        <v>794.2088</v>
      </c>
      <c r="J63" s="14">
        <f>'[1]TCE - ANEXO III - Preencher'!K72</f>
        <v>0</v>
      </c>
      <c r="K63" s="15">
        <f>'[1]TCE - ANEXO III - Preencher'!L72</f>
        <v>192.20635999999999</v>
      </c>
      <c r="L63" s="15">
        <f>'[1]TCE - ANEXO III - Preencher'!M72</f>
        <v>3.59</v>
      </c>
      <c r="M63" s="15">
        <f t="shared" si="1"/>
        <v>188.61635999999999</v>
      </c>
      <c r="N63" s="15">
        <f>'[1]TCE - ANEXO III - Preencher'!O72</f>
        <v>4.7744</v>
      </c>
      <c r="O63" s="15">
        <f>'[1]TCE - ANEXO III - Preencher'!P72</f>
        <v>0</v>
      </c>
      <c r="P63" s="16">
        <f t="shared" si="2"/>
        <v>4.7744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120.26</v>
      </c>
      <c r="U63" s="15">
        <f>'[1]TCE - ANEXO III - Preencher'!V72</f>
        <v>0</v>
      </c>
      <c r="V63" s="16">
        <f t="shared" si="4"/>
        <v>120.26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1107.8595600000001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ALINE SORAYA BARRETO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04/2026</v>
      </c>
      <c r="H64" s="14">
        <f>'[1]TCE - ANEXO III - Preencher'!I73</f>
        <v>0</v>
      </c>
      <c r="I64" s="14">
        <f>'[1]TCE - ANEXO III - Preencher'!J73</f>
        <v>129.8552</v>
      </c>
      <c r="J64" s="14">
        <f>'[1]TCE - ANEXO III - Preencher'!K73</f>
        <v>0</v>
      </c>
      <c r="K64" s="15">
        <f>'[1]TCE - ANEXO III - Preencher'!L73</f>
        <v>192.20635999999999</v>
      </c>
      <c r="L64" s="15">
        <f>'[1]TCE - ANEXO III - Preencher'!M73</f>
        <v>32.42</v>
      </c>
      <c r="M64" s="15">
        <f t="shared" si="1"/>
        <v>159.78636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289.64156000000003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ALISON DE DEUS LAERCIO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>
        <f>'[1]TCE - ANEXO III - Preencher'!I74</f>
        <v>0</v>
      </c>
      <c r="I65" s="14">
        <f>'[1]TCE - ANEXO III - Preencher'!J74</f>
        <v>511.19920000000002</v>
      </c>
      <c r="J65" s="14">
        <f>'[1]TCE - ANEXO III - Preencher'!K74</f>
        <v>0</v>
      </c>
      <c r="K65" s="15">
        <f>'[1]TCE - ANEXO III - Preencher'!L74</f>
        <v>192.20635999999999</v>
      </c>
      <c r="L65" s="15">
        <f>'[1]TCE - ANEXO III - Preencher'!M74</f>
        <v>32.42</v>
      </c>
      <c r="M65" s="15">
        <f t="shared" si="1"/>
        <v>159.78636</v>
      </c>
      <c r="N65" s="15">
        <f>'[1]TCE - ANEXO III - Preencher'!O74</f>
        <v>2.2744</v>
      </c>
      <c r="O65" s="15">
        <f>'[1]TCE - ANEXO III - Preencher'!P74</f>
        <v>0</v>
      </c>
      <c r="P65" s="16">
        <f t="shared" si="2"/>
        <v>2.2744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673.25996000000009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ALISSON DA SILVA BRANDAO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04/2026</v>
      </c>
      <c r="H66" s="14">
        <f>'[1]TCE - ANEXO III - Preencher'!I75</f>
        <v>0</v>
      </c>
      <c r="I66" s="14">
        <f>'[1]TCE - ANEXO III - Preencher'!J75</f>
        <v>129.68</v>
      </c>
      <c r="J66" s="14">
        <f>'[1]TCE - ANEXO III - Preencher'!K75</f>
        <v>0</v>
      </c>
      <c r="K66" s="15">
        <f>'[1]TCE - ANEXO III - Preencher'!L75</f>
        <v>192.20635999999999</v>
      </c>
      <c r="L66" s="15">
        <f>'[1]TCE - ANEXO III - Preencher'!M75</f>
        <v>32.42</v>
      </c>
      <c r="M66" s="15">
        <f t="shared" si="1"/>
        <v>159.78636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289.46636000000001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ALISSON SANTOS DO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04/2026</v>
      </c>
      <c r="H67" s="14">
        <f>'[1]TCE - ANEXO III - Preencher'!I76</f>
        <v>0</v>
      </c>
      <c r="I67" s="14">
        <f>'[1]TCE - ANEXO III - Preencher'!J76</f>
        <v>810.33360000000005</v>
      </c>
      <c r="J67" s="14">
        <f>'[1]TCE - ANEXO III - Preencher'!K76</f>
        <v>0</v>
      </c>
      <c r="K67" s="15">
        <f>'[1]TCE - ANEXO III - Preencher'!L76</f>
        <v>192.20635999999999</v>
      </c>
      <c r="L67" s="15">
        <f>'[1]TCE - ANEXO III - Preencher'!M76</f>
        <v>3.33</v>
      </c>
      <c r="M67" s="15">
        <f t="shared" si="1"/>
        <v>188.87635999999998</v>
      </c>
      <c r="N67" s="15">
        <f>'[1]TCE - ANEXO III - Preencher'!O76</f>
        <v>4.7843999999999998</v>
      </c>
      <c r="O67" s="15">
        <f>'[1]TCE - ANEXO III - Preencher'!P76</f>
        <v>0</v>
      </c>
      <c r="P67" s="16">
        <f t="shared" si="2"/>
        <v>4.7843999999999998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1003.99436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ALUIZIO BARBOSA DE BRITO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4131-15</v>
      </c>
      <c r="G68" s="13" t="str">
        <f>IF('[1]TCE - ANEXO III - Preencher'!H77="","",'[1]TCE - ANEXO III - Preencher'!H77)</f>
        <v>04/2026</v>
      </c>
      <c r="H68" s="14">
        <f>'[1]TCE - ANEXO III - Preencher'!I77</f>
        <v>0</v>
      </c>
      <c r="I68" s="14">
        <f>'[1]TCE - ANEXO III - Preencher'!J77</f>
        <v>203.53120000000001</v>
      </c>
      <c r="J68" s="14">
        <f>'[1]TCE - ANEXO III - Preencher'!K77</f>
        <v>0</v>
      </c>
      <c r="K68" s="15">
        <f>'[1]TCE - ANEXO III - Preencher'!L77</f>
        <v>192.20635999999999</v>
      </c>
      <c r="L68" s="15">
        <f>'[1]TCE - ANEXO III - Preencher'!M77</f>
        <v>44</v>
      </c>
      <c r="M68" s="15">
        <f t="shared" ref="M68:M131" si="7">K68-L68</f>
        <v>148.20635999999999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351.73756000000003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CODECEIRA DE FARIAS SOARES DE SANTANA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04/2026</v>
      </c>
      <c r="H69" s="14">
        <f>'[1]TCE - ANEXO III - Preencher'!I78</f>
        <v>0</v>
      </c>
      <c r="I69" s="14">
        <f>'[1]TCE - ANEXO III - Preencher'!J78</f>
        <v>333.56639999999999</v>
      </c>
      <c r="J69" s="14">
        <f>'[1]TCE - ANEXO III - Preencher'!K78</f>
        <v>0</v>
      </c>
      <c r="K69" s="15">
        <f>'[1]TCE - ANEXO III - Preencher'!L78</f>
        <v>192.20635999999999</v>
      </c>
      <c r="L69" s="15">
        <f>'[1]TCE - ANEXO III - Preencher'!M78</f>
        <v>2.41</v>
      </c>
      <c r="M69" s="15">
        <f t="shared" si="7"/>
        <v>189.79635999999999</v>
      </c>
      <c r="N69" s="15">
        <f>'[1]TCE - ANEXO III - Preencher'!O78</f>
        <v>2.2744</v>
      </c>
      <c r="O69" s="15">
        <f>'[1]TCE - ANEXO III - Preencher'!P78</f>
        <v>0</v>
      </c>
      <c r="P69" s="16">
        <f t="shared" si="8"/>
        <v>2.2744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525.63715999999999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DA SILVA RODRIGUES DE LIMA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04/2026</v>
      </c>
      <c r="H70" s="14">
        <f>'[1]TCE - ANEXO III - Preencher'!I79</f>
        <v>0</v>
      </c>
      <c r="I70" s="14">
        <f>'[1]TCE - ANEXO III - Preencher'!J79</f>
        <v>595.68880000000001</v>
      </c>
      <c r="J70" s="14">
        <f>'[1]TCE - ANEXO III - Preencher'!K79</f>
        <v>0</v>
      </c>
      <c r="K70" s="15">
        <f>'[1]TCE - ANEXO III - Preencher'!L79</f>
        <v>192.20635999999999</v>
      </c>
      <c r="L70" s="15">
        <f>'[1]TCE - ANEXO III - Preencher'!M79</f>
        <v>3.05</v>
      </c>
      <c r="M70" s="15">
        <f t="shared" si="7"/>
        <v>189.15635999999998</v>
      </c>
      <c r="N70" s="15">
        <f>'[1]TCE - ANEXO III - Preencher'!O79</f>
        <v>4.7843999999999998</v>
      </c>
      <c r="O70" s="15">
        <f>'[1]TCE - ANEXO III - Preencher'!P79</f>
        <v>0</v>
      </c>
      <c r="P70" s="16">
        <f t="shared" si="8"/>
        <v>4.7843999999999998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789.62955999999997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FERNANDA DO NASCIMENTO BRAZ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2234-05</v>
      </c>
      <c r="G71" s="13" t="str">
        <f>IF('[1]TCE - ANEXO III - Preencher'!H80="","",'[1]TCE - ANEXO III - Preencher'!H80)</f>
        <v>04/2026</v>
      </c>
      <c r="H71" s="14">
        <f>'[1]TCE - ANEXO III - Preencher'!I80</f>
        <v>0</v>
      </c>
      <c r="I71" s="14">
        <f>'[1]TCE - ANEXO III - Preencher'!J80</f>
        <v>446.93360000000001</v>
      </c>
      <c r="J71" s="14">
        <f>'[1]TCE - ANEXO III - Preencher'!K80</f>
        <v>0</v>
      </c>
      <c r="K71" s="15">
        <f>'[1]TCE - ANEXO III - Preencher'!L80</f>
        <v>192.20635999999999</v>
      </c>
      <c r="L71" s="15">
        <f>'[1]TCE - ANEXO III - Preencher'!M80</f>
        <v>18.559999999999999</v>
      </c>
      <c r="M71" s="15">
        <f t="shared" si="7"/>
        <v>173.64635999999999</v>
      </c>
      <c r="N71" s="15">
        <f>'[1]TCE - ANEXO III - Preencher'!O80</f>
        <v>2.2744</v>
      </c>
      <c r="O71" s="15">
        <f>'[1]TCE - ANEXO III - Preencher'!P80</f>
        <v>0</v>
      </c>
      <c r="P71" s="16">
        <f t="shared" si="8"/>
        <v>2.2744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622.85436000000004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AMANDA KAROLINE DOS SANTOS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04/2026</v>
      </c>
      <c r="H72" s="14">
        <f>'[1]TCE - ANEXO III - Preencher'!I81</f>
        <v>0</v>
      </c>
      <c r="I72" s="14">
        <f>'[1]TCE - ANEXO III - Preencher'!J81</f>
        <v>433.1816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2.2744</v>
      </c>
      <c r="O72" s="15">
        <f>'[1]TCE - ANEXO III - Preencher'!P81</f>
        <v>0</v>
      </c>
      <c r="P72" s="16">
        <f t="shared" si="8"/>
        <v>2.2744</v>
      </c>
      <c r="Q72" s="15">
        <f>'[1]TCE - ANEXO III - Preencher'!R81</f>
        <v>0</v>
      </c>
      <c r="R72" s="15">
        <f>'[1]TCE - ANEXO III - Preencher'!S81</f>
        <v>92.4</v>
      </c>
      <c r="S72" s="16">
        <f t="shared" si="9"/>
        <v>-92.4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343.05600000000004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AMANDA MARIA DA CUNHA CALADO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04/2026</v>
      </c>
      <c r="H73" s="14">
        <f>'[1]TCE - ANEXO III - Preencher'!I82</f>
        <v>0</v>
      </c>
      <c r="I73" s="14">
        <f>'[1]TCE - ANEXO III - Preencher'!J82</f>
        <v>610.44799999999998</v>
      </c>
      <c r="J73" s="14">
        <f>'[1]TCE - ANEXO III - Preencher'!K82</f>
        <v>0</v>
      </c>
      <c r="K73" s="15">
        <f>'[1]TCE - ANEXO III - Preencher'!L82</f>
        <v>192.20635999999999</v>
      </c>
      <c r="L73" s="15">
        <f>'[1]TCE - ANEXO III - Preencher'!M82</f>
        <v>2.79</v>
      </c>
      <c r="M73" s="15">
        <f t="shared" si="7"/>
        <v>189.41636</v>
      </c>
      <c r="N73" s="15">
        <f>'[1]TCE - ANEXO III - Preencher'!O82</f>
        <v>4.7843999999999998</v>
      </c>
      <c r="O73" s="15">
        <f>'[1]TCE - ANEXO III - Preencher'!P82</f>
        <v>0</v>
      </c>
      <c r="P73" s="16">
        <f t="shared" si="8"/>
        <v>4.7843999999999998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804.64876000000004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AMANDA MARIA MARCELINO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04/2026</v>
      </c>
      <c r="H74" s="14">
        <f>'[1]TCE - ANEXO III - Preencher'!I83</f>
        <v>0</v>
      </c>
      <c r="I74" s="14">
        <f>'[1]TCE - ANEXO III - Preencher'!J83</f>
        <v>278.7296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4.7843999999999998</v>
      </c>
      <c r="O74" s="15">
        <f>'[1]TCE - ANEXO III - Preencher'!P83</f>
        <v>0</v>
      </c>
      <c r="P74" s="16">
        <f t="shared" si="8"/>
        <v>4.7843999999999998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283.51400000000001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AMANDA MAYARA CARVALHO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04/2026</v>
      </c>
      <c r="H75" s="14">
        <f>'[1]TCE - ANEXO III - Preencher'!I84</f>
        <v>0</v>
      </c>
      <c r="I75" s="14">
        <f>'[1]TCE - ANEXO III - Preencher'!J84</f>
        <v>673.86800000000005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4.7843999999999998</v>
      </c>
      <c r="O75" s="15">
        <f>'[1]TCE - ANEXO III - Preencher'!P84</f>
        <v>0</v>
      </c>
      <c r="P75" s="16">
        <f t="shared" si="8"/>
        <v>4.7843999999999998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112.24</v>
      </c>
      <c r="U75" s="15">
        <f>'[1]TCE - ANEXO III - Preencher'!V84</f>
        <v>0</v>
      </c>
      <c r="V75" s="16">
        <f t="shared" si="10"/>
        <v>112.24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790.89240000000007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AMANDA MAYARA DA SILVA SANTANA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2237-10</v>
      </c>
      <c r="G76" s="13" t="str">
        <f>IF('[1]TCE - ANEXO III - Preencher'!H85="","",'[1]TCE - ANEXO III - Preencher'!H85)</f>
        <v>04/2026</v>
      </c>
      <c r="H76" s="14">
        <f>'[1]TCE - ANEXO III - Preencher'!I85</f>
        <v>0</v>
      </c>
      <c r="I76" s="14">
        <f>'[1]TCE - ANEXO III - Preencher'!J85</f>
        <v>431.42239999999998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2.2744</v>
      </c>
      <c r="O76" s="15">
        <f>'[1]TCE - ANEXO III - Preencher'!P85</f>
        <v>0</v>
      </c>
      <c r="P76" s="16">
        <f t="shared" si="8"/>
        <v>2.2744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433.6968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AMANDA RAFAELLA LIMA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>
        <f>'[1]TCE - ANEXO III - Preencher'!I86</f>
        <v>0</v>
      </c>
      <c r="I77" s="14">
        <f>'[1]TCE - ANEXO III - Preencher'!J86</f>
        <v>471.12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2.2744</v>
      </c>
      <c r="O77" s="15">
        <f>'[1]TCE - ANEXO III - Preencher'!P86</f>
        <v>0</v>
      </c>
      <c r="P77" s="16">
        <f t="shared" si="8"/>
        <v>2.2744</v>
      </c>
      <c r="Q77" s="15">
        <f>'[1]TCE - ANEXO III - Preencher'!R86</f>
        <v>0</v>
      </c>
      <c r="R77" s="15">
        <f>'[1]TCE - ANEXO III - Preencher'!S86</f>
        <v>97.26</v>
      </c>
      <c r="S77" s="16">
        <f t="shared" si="9"/>
        <v>-97.26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376.13440000000003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AMANDA RENATA GOMES FALCAO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1423-25</v>
      </c>
      <c r="G78" s="13" t="str">
        <f>IF('[1]TCE - ANEXO III - Preencher'!H87="","",'[1]TCE - ANEXO III - Preencher'!H87)</f>
        <v>04/2026</v>
      </c>
      <c r="H78" s="14">
        <f>'[1]TCE - ANEXO III - Preencher'!I87</f>
        <v>0</v>
      </c>
      <c r="I78" s="14">
        <f>'[1]TCE - ANEXO III - Preencher'!J87</f>
        <v>371.78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371.78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AMARA RAIMUNDA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04/2026</v>
      </c>
      <c r="H79" s="14">
        <f>'[1]TCE - ANEXO III - Preencher'!I88</f>
        <v>0</v>
      </c>
      <c r="I79" s="14">
        <f>'[1]TCE - ANEXO III - Preencher'!J88</f>
        <v>629.18560000000002</v>
      </c>
      <c r="J79" s="14">
        <f>'[1]TCE - ANEXO III - Preencher'!K88</f>
        <v>0</v>
      </c>
      <c r="K79" s="15">
        <f>'[1]TCE - ANEXO III - Preencher'!L88</f>
        <v>192.20635999999999</v>
      </c>
      <c r="L79" s="15">
        <f>'[1]TCE - ANEXO III - Preencher'!M88</f>
        <v>3.59</v>
      </c>
      <c r="M79" s="15">
        <f t="shared" si="7"/>
        <v>188.61635999999999</v>
      </c>
      <c r="N79" s="15">
        <f>'[1]TCE - ANEXO III - Preencher'!O88</f>
        <v>4.7843999999999998</v>
      </c>
      <c r="O79" s="15">
        <f>'[1]TCE - ANEXO III - Preencher'!P88</f>
        <v>0</v>
      </c>
      <c r="P79" s="16">
        <f t="shared" si="8"/>
        <v>4.7843999999999998</v>
      </c>
      <c r="Q79" s="15">
        <f>'[1]TCE - ANEXO III - Preencher'!R88</f>
        <v>0</v>
      </c>
      <c r="R79" s="15">
        <f>'[1]TCE - ANEXO III - Preencher'!S88</f>
        <v>90.2</v>
      </c>
      <c r="S79" s="16">
        <f t="shared" si="9"/>
        <v>-90.2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732.38635999999997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AMARINA EMILIA FEIJO DE ALBUQUERQUE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04/2026</v>
      </c>
      <c r="H80" s="14">
        <f>'[1]TCE - ANEXO III - Preencher'!I89</f>
        <v>0</v>
      </c>
      <c r="I80" s="14">
        <f>'[1]TCE - ANEXO III - Preencher'!J89</f>
        <v>607.48159999999996</v>
      </c>
      <c r="J80" s="14">
        <f>'[1]TCE - ANEXO III - Preencher'!K89</f>
        <v>0</v>
      </c>
      <c r="K80" s="15">
        <f>'[1]TCE - ANEXO III - Preencher'!L89</f>
        <v>192.20635999999999</v>
      </c>
      <c r="L80" s="15">
        <f>'[1]TCE - ANEXO III - Preencher'!M89</f>
        <v>2.79</v>
      </c>
      <c r="M80" s="15">
        <f t="shared" si="7"/>
        <v>189.41636</v>
      </c>
      <c r="N80" s="15">
        <f>'[1]TCE - ANEXO III - Preencher'!O89</f>
        <v>4.7843999999999998</v>
      </c>
      <c r="O80" s="15">
        <f>'[1]TCE - ANEXO III - Preencher'!P89</f>
        <v>0</v>
      </c>
      <c r="P80" s="16">
        <f t="shared" si="8"/>
        <v>4.7843999999999998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801.68236000000002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AMAURY MANOEL DO NASCIMENTO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04/2026</v>
      </c>
      <c r="H81" s="14">
        <f>'[1]TCE - ANEXO III - Preencher'!I90</f>
        <v>0</v>
      </c>
      <c r="I81" s="14">
        <f>'[1]TCE - ANEXO III - Preencher'!J90</f>
        <v>656.37760000000003</v>
      </c>
      <c r="J81" s="14">
        <f>'[1]TCE - ANEXO III - Preencher'!K90</f>
        <v>0</v>
      </c>
      <c r="K81" s="15">
        <f>'[1]TCE - ANEXO III - Preencher'!L90</f>
        <v>192.20635999999999</v>
      </c>
      <c r="L81" s="15">
        <f>'[1]TCE - ANEXO III - Preencher'!M90</f>
        <v>2.79</v>
      </c>
      <c r="M81" s="15">
        <f t="shared" si="7"/>
        <v>189.41636</v>
      </c>
      <c r="N81" s="15">
        <f>'[1]TCE - ANEXO III - Preencher'!O90</f>
        <v>4.7843999999999998</v>
      </c>
      <c r="O81" s="15">
        <f>'[1]TCE - ANEXO III - Preencher'!P90</f>
        <v>0</v>
      </c>
      <c r="P81" s="16">
        <f t="shared" si="8"/>
        <v>4.7843999999999998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850.57835999999998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AMIDIA CASSIA DE BARROS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 t="str">
        <f>IF('[1]TCE - ANEXO III - Preencher'!H91="","",'[1]TCE - ANEXO III - Preencher'!H91)</f>
        <v>04/2026</v>
      </c>
      <c r="H82" s="14">
        <f>'[1]TCE - ANEXO III - Preencher'!I91</f>
        <v>0</v>
      </c>
      <c r="I82" s="14">
        <f>'[1]TCE - ANEXO III - Preencher'!J91</f>
        <v>188.3408</v>
      </c>
      <c r="J82" s="14">
        <f>'[1]TCE - ANEXO III - Preencher'!K91</f>
        <v>0</v>
      </c>
      <c r="K82" s="15">
        <f>'[1]TCE - ANEXO III - Preencher'!L91</f>
        <v>192.20635999999999</v>
      </c>
      <c r="L82" s="15">
        <f>'[1]TCE - ANEXO III - Preencher'!M91</f>
        <v>32.42</v>
      </c>
      <c r="M82" s="15">
        <f t="shared" si="7"/>
        <v>159.78636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97.26</v>
      </c>
      <c r="S82" s="16">
        <f t="shared" si="9"/>
        <v>-97.26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250.86716000000001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BARBARA DE SANTANA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 t="str">
        <f>IF('[1]TCE - ANEXO III - Preencher'!H92="","",'[1]TCE - ANEXO III - Preencher'!H92)</f>
        <v>04/2026</v>
      </c>
      <c r="H83" s="14">
        <f>'[1]TCE - ANEXO III - Preencher'!I92</f>
        <v>0</v>
      </c>
      <c r="I83" s="14">
        <f>'[1]TCE - ANEXO III - Preencher'!J92</f>
        <v>332.25839999999999</v>
      </c>
      <c r="J83" s="14">
        <f>'[1]TCE - ANEXO III - Preencher'!K92</f>
        <v>0</v>
      </c>
      <c r="K83" s="15">
        <f>'[1]TCE - ANEXO III - Preencher'!L92</f>
        <v>192.20635999999999</v>
      </c>
      <c r="L83" s="15">
        <f>'[1]TCE - ANEXO III - Preencher'!M92</f>
        <v>3.06</v>
      </c>
      <c r="M83" s="15">
        <f t="shared" si="7"/>
        <v>189.14635999999999</v>
      </c>
      <c r="N83" s="15">
        <f>'[1]TCE - ANEXO III - Preencher'!O92</f>
        <v>4.7843999999999998</v>
      </c>
      <c r="O83" s="15">
        <f>'[1]TCE - ANEXO III - Preencher'!P92</f>
        <v>0</v>
      </c>
      <c r="P83" s="16">
        <f t="shared" si="8"/>
        <v>4.7843999999999998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526.18916000000002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CARLA BARBOSA DE MOURA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04/2026</v>
      </c>
      <c r="H84" s="14">
        <f>'[1]TCE - ANEXO III - Preencher'!I93</f>
        <v>0</v>
      </c>
      <c r="I84" s="14">
        <f>'[1]TCE - ANEXO III - Preencher'!J93</f>
        <v>501.90159999999997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4.7843999999999998</v>
      </c>
      <c r="O84" s="15">
        <f>'[1]TCE - ANEXO III - Preencher'!P93</f>
        <v>0</v>
      </c>
      <c r="P84" s="16">
        <f t="shared" si="8"/>
        <v>4.7843999999999998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506.68599999999998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CARLA SOARES JUSTO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04/2026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CLARA DA SILVA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>
        <f>'[1]TCE - ANEXO III - Preencher'!I95</f>
        <v>0</v>
      </c>
      <c r="I86" s="14">
        <f>'[1]TCE - ANEXO III - Preencher'!J95</f>
        <v>645.67679999999996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4.7843999999999998</v>
      </c>
      <c r="O86" s="15">
        <f>'[1]TCE - ANEXO III - Preencher'!P95</f>
        <v>0</v>
      </c>
      <c r="P86" s="16">
        <f t="shared" si="8"/>
        <v>4.7843999999999998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650.46119999999996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CLAUDIA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04/2026</v>
      </c>
      <c r="H87" s="14">
        <f>'[1]TCE - ANEXO III - Preencher'!I96</f>
        <v>0</v>
      </c>
      <c r="I87" s="14">
        <f>'[1]TCE - ANEXO III - Preencher'!J96</f>
        <v>587.7568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2.2744</v>
      </c>
      <c r="O87" s="15">
        <f>'[1]TCE - ANEXO III - Preencher'!P96</f>
        <v>0</v>
      </c>
      <c r="P87" s="16">
        <f t="shared" si="8"/>
        <v>2.2744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2.7</v>
      </c>
      <c r="U87" s="15">
        <f>'[1]TCE - ANEXO III - Preencher'!V96</f>
        <v>0</v>
      </c>
      <c r="V87" s="16">
        <f t="shared" si="10"/>
        <v>2.7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592.73120000000006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CLAUDIA FERREIRA SOUZA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 t="str">
        <f>IF('[1]TCE - ANEXO III - Preencher'!H97="","",'[1]TCE - ANEXO III - Preencher'!H97)</f>
        <v>04/2026</v>
      </c>
      <c r="H88" s="14">
        <f>'[1]TCE - ANEXO III - Preencher'!I97</f>
        <v>0</v>
      </c>
      <c r="I88" s="14">
        <f>'[1]TCE - ANEXO III - Preencher'!J97</f>
        <v>188.95439999999999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188.95439999999999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CRISTINA DE OLIVEIRA MOREIRA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04/2026</v>
      </c>
      <c r="H89" s="14">
        <f>'[1]TCE - ANEXO III - Preencher'!I98</f>
        <v>0</v>
      </c>
      <c r="I89" s="14">
        <f>'[1]TCE - ANEXO III - Preencher'!J98</f>
        <v>608.49120000000005</v>
      </c>
      <c r="J89" s="14">
        <f>'[1]TCE - ANEXO III - Preencher'!K98</f>
        <v>0</v>
      </c>
      <c r="K89" s="15">
        <f>'[1]TCE - ANEXO III - Preencher'!L98</f>
        <v>192.20635999999999</v>
      </c>
      <c r="L89" s="15">
        <f>'[1]TCE - ANEXO III - Preencher'!M98</f>
        <v>3.33</v>
      </c>
      <c r="M89" s="15">
        <f t="shared" si="7"/>
        <v>188.87635999999998</v>
      </c>
      <c r="N89" s="15">
        <f>'[1]TCE - ANEXO III - Preencher'!O98</f>
        <v>4.7843999999999998</v>
      </c>
      <c r="O89" s="15">
        <f>'[1]TCE - ANEXO III - Preencher'!P98</f>
        <v>0</v>
      </c>
      <c r="P89" s="16">
        <f t="shared" si="8"/>
        <v>4.7843999999999998</v>
      </c>
      <c r="Q89" s="15">
        <f>'[1]TCE - ANEXO III - Preencher'!R98</f>
        <v>0</v>
      </c>
      <c r="R89" s="15">
        <f>'[1]TCE - ANEXO III - Preencher'!S98</f>
        <v>133.31</v>
      </c>
      <c r="S89" s="16">
        <f t="shared" si="9"/>
        <v>-133.31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668.84195999999997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CRISTINA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04/2026</v>
      </c>
      <c r="H90" s="14">
        <f>'[1]TCE - ANEXO III - Preencher'!I99</f>
        <v>0</v>
      </c>
      <c r="I90" s="14">
        <f>'[1]TCE - ANEXO III - Preencher'!J99</f>
        <v>421.02879999999999</v>
      </c>
      <c r="J90" s="14">
        <f>'[1]TCE - ANEXO III - Preencher'!K99</f>
        <v>0</v>
      </c>
      <c r="K90" s="15">
        <f>'[1]TCE - ANEXO III - Preencher'!L99</f>
        <v>192.20635999999999</v>
      </c>
      <c r="L90" s="15">
        <f>'[1]TCE - ANEXO III - Preencher'!M99</f>
        <v>32.42</v>
      </c>
      <c r="M90" s="15">
        <f t="shared" si="7"/>
        <v>159.78636</v>
      </c>
      <c r="N90" s="15">
        <f>'[1]TCE - ANEXO III - Preencher'!O99</f>
        <v>2.2744</v>
      </c>
      <c r="O90" s="15">
        <f>'[1]TCE - ANEXO III - Preencher'!P99</f>
        <v>0</v>
      </c>
      <c r="P90" s="16">
        <f t="shared" si="8"/>
        <v>2.2744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583.08956000000001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CRISTINA GOMES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04/2026</v>
      </c>
      <c r="H91" s="14">
        <f>'[1]TCE - ANEXO III - Preencher'!I100</f>
        <v>0</v>
      </c>
      <c r="I91" s="14">
        <f>'[1]TCE - ANEXO III - Preencher'!J100</f>
        <v>414.54480000000001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2.2744</v>
      </c>
      <c r="O91" s="15">
        <f>'[1]TCE - ANEXO III - Preencher'!P100</f>
        <v>0</v>
      </c>
      <c r="P91" s="16">
        <f t="shared" si="8"/>
        <v>2.2744</v>
      </c>
      <c r="Q91" s="15">
        <f>'[1]TCE - ANEXO III - Preencher'!R100</f>
        <v>0</v>
      </c>
      <c r="R91" s="15">
        <f>'[1]TCE - ANEXO III - Preencher'!S100</f>
        <v>94.83</v>
      </c>
      <c r="S91" s="16">
        <f t="shared" si="9"/>
        <v>-94.83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321.98920000000004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ELIZABETE DA MOTA COSTA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3242-05</v>
      </c>
      <c r="G92" s="13" t="str">
        <f>IF('[1]TCE - ANEXO III - Preencher'!H101="","",'[1]TCE - ANEXO III - Preencher'!H101)</f>
        <v>04/2026</v>
      </c>
      <c r="H92" s="14">
        <f>'[1]TCE - ANEXO III - Preencher'!I101</f>
        <v>0</v>
      </c>
      <c r="I92" s="14">
        <f>'[1]TCE - ANEXO III - Preencher'!J101</f>
        <v>217.0616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2.2744</v>
      </c>
      <c r="O92" s="15">
        <f>'[1]TCE - ANEXO III - Preencher'!P101</f>
        <v>0</v>
      </c>
      <c r="P92" s="16">
        <f t="shared" si="8"/>
        <v>2.2744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219.33600000000001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KAROLAINE FELIX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04/2026</v>
      </c>
      <c r="H93" s="14">
        <f>'[1]TCE - ANEXO III - Preencher'!I102</f>
        <v>0</v>
      </c>
      <c r="I93" s="14">
        <f>'[1]TCE - ANEXO III - Preencher'!J102</f>
        <v>439.4984</v>
      </c>
      <c r="J93" s="14">
        <f>'[1]TCE - ANEXO III - Preencher'!K102</f>
        <v>0</v>
      </c>
      <c r="K93" s="15">
        <f>'[1]TCE - ANEXO III - Preencher'!L102</f>
        <v>192.20635999999999</v>
      </c>
      <c r="L93" s="15">
        <f>'[1]TCE - ANEXO III - Preencher'!M102</f>
        <v>32.42</v>
      </c>
      <c r="M93" s="15">
        <f t="shared" si="7"/>
        <v>159.78636</v>
      </c>
      <c r="N93" s="15">
        <f>'[1]TCE - ANEXO III - Preencher'!O102</f>
        <v>2.2744</v>
      </c>
      <c r="O93" s="15">
        <f>'[1]TCE - ANEXO III - Preencher'!P102</f>
        <v>0</v>
      </c>
      <c r="P93" s="16">
        <f t="shared" si="8"/>
        <v>2.2744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601.55916000000002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KAROLINA BARBOZA FELIX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04/2026</v>
      </c>
      <c r="H94" s="14">
        <f>'[1]TCE - ANEXO III - Preencher'!I103</f>
        <v>0</v>
      </c>
      <c r="I94" s="14">
        <f>'[1]TCE - ANEXO III - Preencher'!J103</f>
        <v>338.8</v>
      </c>
      <c r="J94" s="14">
        <f>'[1]TCE - ANEXO III - Preencher'!K103</f>
        <v>0</v>
      </c>
      <c r="K94" s="15">
        <f>'[1]TCE - ANEXO III - Preencher'!L103</f>
        <v>192.20635999999999</v>
      </c>
      <c r="L94" s="15">
        <f>'[1]TCE - ANEXO III - Preencher'!M103</f>
        <v>2.41</v>
      </c>
      <c r="M94" s="15">
        <f t="shared" si="7"/>
        <v>189.79635999999999</v>
      </c>
      <c r="N94" s="15">
        <f>'[1]TCE - ANEXO III - Preencher'!O103</f>
        <v>2.2744</v>
      </c>
      <c r="O94" s="15">
        <f>'[1]TCE - ANEXO III - Preencher'!P103</f>
        <v>0</v>
      </c>
      <c r="P94" s="16">
        <f t="shared" si="8"/>
        <v>2.2744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530.87076000000002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LUCIA GOMES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04/2026</v>
      </c>
      <c r="H95" s="14">
        <f>'[1]TCE - ANEXO III - Preencher'!I104</f>
        <v>0</v>
      </c>
      <c r="I95" s="14">
        <f>'[1]TCE - ANEXO III - Preencher'!J104</f>
        <v>575.17359999999996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4.7843999999999998</v>
      </c>
      <c r="O95" s="15">
        <f>'[1]TCE - ANEXO III - Preencher'!P104</f>
        <v>0</v>
      </c>
      <c r="P95" s="16">
        <f t="shared" si="8"/>
        <v>4.7843999999999998</v>
      </c>
      <c r="Q95" s="15">
        <f>'[1]TCE - ANEXO III - Preencher'!R104</f>
        <v>0</v>
      </c>
      <c r="R95" s="15">
        <f>'[1]TCE - ANEXO III - Preencher'!S104</f>
        <v>107.13</v>
      </c>
      <c r="S95" s="16">
        <f t="shared" si="9"/>
        <v>-107.13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472.82799999999997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MARIA ELIOTERIO DA NATIVIDADE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04/2026</v>
      </c>
      <c r="H96" s="14">
        <f>'[1]TCE - ANEXO III - Preencher'!I105</f>
        <v>0</v>
      </c>
      <c r="I96" s="14">
        <f>'[1]TCE - ANEXO III - Preencher'!J105</f>
        <v>437.15199999999999</v>
      </c>
      <c r="J96" s="14">
        <f>'[1]TCE - ANEXO III - Preencher'!K105</f>
        <v>0</v>
      </c>
      <c r="K96" s="15">
        <f>'[1]TCE - ANEXO III - Preencher'!L105</f>
        <v>192.20635999999999</v>
      </c>
      <c r="L96" s="15">
        <f>'[1]TCE - ANEXO III - Preencher'!M105</f>
        <v>32.42</v>
      </c>
      <c r="M96" s="15">
        <f t="shared" si="7"/>
        <v>159.78636</v>
      </c>
      <c r="N96" s="15">
        <f>'[1]TCE - ANEXO III - Preencher'!O105</f>
        <v>2.2744</v>
      </c>
      <c r="O96" s="15">
        <f>'[1]TCE - ANEXO III - Preencher'!P105</f>
        <v>0</v>
      </c>
      <c r="P96" s="16">
        <f t="shared" si="8"/>
        <v>2.2744</v>
      </c>
      <c r="Q96" s="15">
        <f>'[1]TCE - ANEXO III - Preencher'!R105</f>
        <v>0</v>
      </c>
      <c r="R96" s="15">
        <f>'[1]TCE - ANEXO III - Preencher'!S105</f>
        <v>97.26</v>
      </c>
      <c r="S96" s="16">
        <f t="shared" si="9"/>
        <v>-97.26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501.95276000000001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MARIA GOMES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04/2026</v>
      </c>
      <c r="H97" s="14">
        <f>'[1]TCE - ANEXO III - Preencher'!I106</f>
        <v>0</v>
      </c>
      <c r="I97" s="14">
        <f>'[1]TCE - ANEXO III - Preencher'!J106</f>
        <v>468.14159999999998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2.2744</v>
      </c>
      <c r="O97" s="15">
        <f>'[1]TCE - ANEXO III - Preencher'!P106</f>
        <v>0</v>
      </c>
      <c r="P97" s="16">
        <f t="shared" si="8"/>
        <v>2.2744</v>
      </c>
      <c r="Q97" s="15">
        <f>'[1]TCE - ANEXO III - Preencher'!R106</f>
        <v>0</v>
      </c>
      <c r="R97" s="15">
        <f>'[1]TCE - ANEXO III - Preencher'!S106</f>
        <v>97.26</v>
      </c>
      <c r="S97" s="16">
        <f t="shared" si="9"/>
        <v>-97.26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373.15600000000001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 xml:space="preserve">ANA MERE FERREIRA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>
        <f>'[1]TCE - ANEXO III - Preencher'!I107</f>
        <v>0</v>
      </c>
      <c r="I98" s="14">
        <f>'[1]TCE - ANEXO III - Preencher'!J107</f>
        <v>611.67840000000001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2.2744</v>
      </c>
      <c r="O98" s="15">
        <f>'[1]TCE - ANEXO III - Preencher'!P107</f>
        <v>0</v>
      </c>
      <c r="P98" s="16">
        <f t="shared" si="8"/>
        <v>2.2744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613.95280000000002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PATRICIA DA SILVA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04/2026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2.2744</v>
      </c>
      <c r="O99" s="15">
        <f>'[1]TCE - ANEXO III - Preencher'!P108</f>
        <v>0</v>
      </c>
      <c r="P99" s="16">
        <f t="shared" si="8"/>
        <v>2.2744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2.2744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 PAULA CONCEICAO CAVALCANTI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04/2026</v>
      </c>
      <c r="H100" s="14">
        <f>'[1]TCE - ANEXO III - Preencher'!I109</f>
        <v>0</v>
      </c>
      <c r="I100" s="14">
        <f>'[1]TCE - ANEXO III - Preencher'!J109</f>
        <v>432.4984</v>
      </c>
      <c r="J100" s="14">
        <f>'[1]TCE - ANEXO III - Preencher'!K109</f>
        <v>0</v>
      </c>
      <c r="K100" s="15">
        <f>'[1]TCE - ANEXO III - Preencher'!L109</f>
        <v>192.20635999999999</v>
      </c>
      <c r="L100" s="15">
        <f>'[1]TCE - ANEXO III - Preencher'!M109</f>
        <v>32.42</v>
      </c>
      <c r="M100" s="15">
        <f t="shared" si="7"/>
        <v>159.78636</v>
      </c>
      <c r="N100" s="15">
        <f>'[1]TCE - ANEXO III - Preencher'!O109</f>
        <v>2.2744</v>
      </c>
      <c r="O100" s="15">
        <f>'[1]TCE - ANEXO III - Preencher'!P109</f>
        <v>0</v>
      </c>
      <c r="P100" s="16">
        <f t="shared" si="8"/>
        <v>2.2744</v>
      </c>
      <c r="Q100" s="15">
        <f>'[1]TCE - ANEXO III - Preencher'!R109</f>
        <v>0</v>
      </c>
      <c r="R100" s="15">
        <f>'[1]TCE - ANEXO III - Preencher'!S109</f>
        <v>97.26</v>
      </c>
      <c r="S100" s="16">
        <f t="shared" si="9"/>
        <v>-97.26</v>
      </c>
      <c r="T100" s="15">
        <f>'[1]TCE - ANEXO III - Preencher'!U109</f>
        <v>81.02</v>
      </c>
      <c r="U100" s="15">
        <f>'[1]TCE - ANEXO III - Preencher'!V109</f>
        <v>0</v>
      </c>
      <c r="V100" s="16">
        <f t="shared" si="10"/>
        <v>81.02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578.31916000000001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 PAULA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04/2026</v>
      </c>
      <c r="H101" s="14">
        <f>'[1]TCE - ANEXO III - Preencher'!I110</f>
        <v>0</v>
      </c>
      <c r="I101" s="14">
        <f>'[1]TCE - ANEXO III - Preencher'!J110</f>
        <v>453.79840000000002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2.2744</v>
      </c>
      <c r="O101" s="15">
        <f>'[1]TCE - ANEXO III - Preencher'!P110</f>
        <v>0</v>
      </c>
      <c r="P101" s="16">
        <f t="shared" si="8"/>
        <v>2.2744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456.07280000000003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 PAULA DE ANDRADE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04/2026</v>
      </c>
      <c r="H102" s="14">
        <f>'[1]TCE - ANEXO III - Preencher'!I111</f>
        <v>0</v>
      </c>
      <c r="I102" s="14">
        <f>'[1]TCE - ANEXO III - Preencher'!J111</f>
        <v>433.81040000000002</v>
      </c>
      <c r="J102" s="14">
        <f>'[1]TCE - ANEXO III - Preencher'!K111</f>
        <v>0</v>
      </c>
      <c r="K102" s="15">
        <f>'[1]TCE - ANEXO III - Preencher'!L111</f>
        <v>192.20635999999999</v>
      </c>
      <c r="L102" s="15">
        <f>'[1]TCE - ANEXO III - Preencher'!M111</f>
        <v>32.42</v>
      </c>
      <c r="M102" s="15">
        <f t="shared" si="7"/>
        <v>159.78636</v>
      </c>
      <c r="N102" s="15">
        <f>'[1]TCE - ANEXO III - Preencher'!O111</f>
        <v>2.2744</v>
      </c>
      <c r="O102" s="15">
        <f>'[1]TCE - ANEXO III - Preencher'!P111</f>
        <v>0</v>
      </c>
      <c r="P102" s="16">
        <f t="shared" si="8"/>
        <v>2.2744</v>
      </c>
      <c r="Q102" s="15">
        <f>'[1]TCE - ANEXO III - Preencher'!R111</f>
        <v>0</v>
      </c>
      <c r="R102" s="15">
        <f>'[1]TCE - ANEXO III - Preencher'!S111</f>
        <v>97.26</v>
      </c>
      <c r="S102" s="16">
        <f t="shared" si="9"/>
        <v>-97.26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498.61116000000004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ANA PAULA FERREIRA DA SILVA LOURENCO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04/2026</v>
      </c>
      <c r="H103" s="14">
        <f>'[1]TCE - ANEXO III - Preencher'!I112</f>
        <v>0</v>
      </c>
      <c r="I103" s="14">
        <f>'[1]TCE - ANEXO III - Preencher'!J112</f>
        <v>417.34320000000002</v>
      </c>
      <c r="J103" s="14">
        <f>'[1]TCE - ANEXO III - Preencher'!K112</f>
        <v>0</v>
      </c>
      <c r="K103" s="15">
        <f>'[1]TCE - ANEXO III - Preencher'!L112</f>
        <v>192.20635999999999</v>
      </c>
      <c r="L103" s="15">
        <f>'[1]TCE - ANEXO III - Preencher'!M112</f>
        <v>32.42</v>
      </c>
      <c r="M103" s="15">
        <f t="shared" si="7"/>
        <v>159.78636</v>
      </c>
      <c r="N103" s="15">
        <f>'[1]TCE - ANEXO III - Preencher'!O112</f>
        <v>2.2744</v>
      </c>
      <c r="O103" s="15">
        <f>'[1]TCE - ANEXO III - Preencher'!P112</f>
        <v>0</v>
      </c>
      <c r="P103" s="16">
        <f t="shared" si="8"/>
        <v>2.2744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579.4039600000001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ANA PAULA GERMANO VELEZ PIMENTEL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04/2026</v>
      </c>
      <c r="H104" s="14">
        <f>'[1]TCE - ANEXO III - Preencher'!I113</f>
        <v>0</v>
      </c>
      <c r="I104" s="14">
        <f>'[1]TCE - ANEXO III - Preencher'!J113</f>
        <v>143.3656</v>
      </c>
      <c r="J104" s="14">
        <f>'[1]TCE - ANEXO III - Preencher'!K113</f>
        <v>0</v>
      </c>
      <c r="K104" s="15">
        <f>'[1]TCE - ANEXO III - Preencher'!L113</f>
        <v>192.20635999999999</v>
      </c>
      <c r="L104" s="15">
        <f>'[1]TCE - ANEXO III - Preencher'!M113</f>
        <v>32.42</v>
      </c>
      <c r="M104" s="15">
        <f t="shared" si="7"/>
        <v>159.78636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97.26</v>
      </c>
      <c r="S104" s="16">
        <f t="shared" si="9"/>
        <v>-97.26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205.89196000000004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ANA PAULA NUNES MONTEIRO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04/2026</v>
      </c>
      <c r="H105" s="14">
        <f>'[1]TCE - ANEXO III - Preencher'!I114</f>
        <v>0</v>
      </c>
      <c r="I105" s="14">
        <f>'[1]TCE - ANEXO III - Preencher'!J114</f>
        <v>424.08640000000003</v>
      </c>
      <c r="J105" s="14">
        <f>'[1]TCE - ANEXO III - Preencher'!K114</f>
        <v>0</v>
      </c>
      <c r="K105" s="15">
        <f>'[1]TCE - ANEXO III - Preencher'!L114</f>
        <v>192.20635999999999</v>
      </c>
      <c r="L105" s="15">
        <f>'[1]TCE - ANEXO III - Preencher'!M114</f>
        <v>32.42</v>
      </c>
      <c r="M105" s="15">
        <f t="shared" si="7"/>
        <v>159.78636</v>
      </c>
      <c r="N105" s="15">
        <f>'[1]TCE - ANEXO III - Preencher'!O114</f>
        <v>2.2744</v>
      </c>
      <c r="O105" s="15">
        <f>'[1]TCE - ANEXO III - Preencher'!P114</f>
        <v>0</v>
      </c>
      <c r="P105" s="16">
        <f t="shared" si="8"/>
        <v>2.2744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586.14715999999999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ANA PAULA PEREIRA DE SOUZA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2613-05</v>
      </c>
      <c r="G106" s="13" t="str">
        <f>IF('[1]TCE - ANEXO III - Preencher'!H115="","",'[1]TCE - ANEXO III - Preencher'!H115)</f>
        <v>04/2026</v>
      </c>
      <c r="H106" s="14">
        <f>'[1]TCE - ANEXO III - Preencher'!I115</f>
        <v>0</v>
      </c>
      <c r="I106" s="14">
        <f>'[1]TCE - ANEXO III - Preencher'!J115</f>
        <v>568.08720000000005</v>
      </c>
      <c r="J106" s="14">
        <f>'[1]TCE - ANEXO III - Preencher'!K115</f>
        <v>0</v>
      </c>
      <c r="K106" s="15">
        <f>'[1]TCE - ANEXO III - Preencher'!L115</f>
        <v>192.20635999999999</v>
      </c>
      <c r="L106" s="15">
        <f>'[1]TCE - ANEXO III - Preencher'!M115</f>
        <v>44</v>
      </c>
      <c r="M106" s="15">
        <f t="shared" si="7"/>
        <v>148.20635999999999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716.29356000000007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ANA PAULA ROCHA DE LEMOS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04/2026</v>
      </c>
      <c r="H107" s="14">
        <f>'[1]TCE - ANEXO III - Preencher'!I116</f>
        <v>0</v>
      </c>
      <c r="I107" s="14">
        <f>'[1]TCE - ANEXO III - Preencher'!J116</f>
        <v>594.27520000000004</v>
      </c>
      <c r="J107" s="14">
        <f>'[1]TCE - ANEXO III - Preencher'!K116</f>
        <v>0</v>
      </c>
      <c r="K107" s="15">
        <f>'[1]TCE - ANEXO III - Preencher'!L116</f>
        <v>192.20635999999999</v>
      </c>
      <c r="L107" s="15">
        <f>'[1]TCE - ANEXO III - Preencher'!M116</f>
        <v>3.59</v>
      </c>
      <c r="M107" s="15">
        <f t="shared" si="7"/>
        <v>188.61635999999999</v>
      </c>
      <c r="N107" s="15">
        <f>'[1]TCE - ANEXO III - Preencher'!O116</f>
        <v>4.7843999999999998</v>
      </c>
      <c r="O107" s="15">
        <f>'[1]TCE - ANEXO III - Preencher'!P116</f>
        <v>0</v>
      </c>
      <c r="P107" s="16">
        <f t="shared" si="8"/>
        <v>4.7843999999999998</v>
      </c>
      <c r="Q107" s="15">
        <f>'[1]TCE - ANEXO III - Preencher'!R116</f>
        <v>0</v>
      </c>
      <c r="R107" s="15">
        <f>'[1]TCE - ANEXO III - Preencher'!S116</f>
        <v>143.65</v>
      </c>
      <c r="S107" s="16">
        <f t="shared" si="9"/>
        <v>-143.65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644.02596000000005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ANAILZA DE JESUS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04/2026</v>
      </c>
      <c r="H108" s="14">
        <f>'[1]TCE - ANEXO III - Preencher'!I117</f>
        <v>0</v>
      </c>
      <c r="I108" s="14">
        <f>'[1]TCE - ANEXO III - Preencher'!J117</f>
        <v>435.46960000000001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2.2744</v>
      </c>
      <c r="O108" s="15">
        <f>'[1]TCE - ANEXO III - Preencher'!P117</f>
        <v>0</v>
      </c>
      <c r="P108" s="16">
        <f t="shared" si="8"/>
        <v>2.2744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437.74400000000003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ANALI CHALEGRE GUIMARAES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04/2026</v>
      </c>
      <c r="H109" s="14">
        <f>'[1]TCE - ANEXO III - Preencher'!I118</f>
        <v>0</v>
      </c>
      <c r="I109" s="14">
        <f>'[1]TCE - ANEXO III - Preencher'!J118</f>
        <v>429.56</v>
      </c>
      <c r="J109" s="14">
        <f>'[1]TCE - ANEXO III - Preencher'!K118</f>
        <v>0</v>
      </c>
      <c r="K109" s="15">
        <f>'[1]TCE - ANEXO III - Preencher'!L118</f>
        <v>192.20635999999999</v>
      </c>
      <c r="L109" s="15">
        <f>'[1]TCE - ANEXO III - Preencher'!M118</f>
        <v>32.42</v>
      </c>
      <c r="M109" s="15">
        <f t="shared" si="7"/>
        <v>159.78636</v>
      </c>
      <c r="N109" s="15">
        <f>'[1]TCE - ANEXO III - Preencher'!O118</f>
        <v>2.2744</v>
      </c>
      <c r="O109" s="15">
        <f>'[1]TCE - ANEXO III - Preencher'!P118</f>
        <v>0</v>
      </c>
      <c r="P109" s="16">
        <f t="shared" si="8"/>
        <v>2.2744</v>
      </c>
      <c r="Q109" s="15">
        <f>'[1]TCE - ANEXO III - Preencher'!R118</f>
        <v>0</v>
      </c>
      <c r="R109" s="15">
        <f>'[1]TCE - ANEXO III - Preencher'!S118</f>
        <v>97.26</v>
      </c>
      <c r="S109" s="16">
        <f t="shared" si="9"/>
        <v>-97.26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494.36076000000003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ANALUCIA LEITE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04/2026</v>
      </c>
      <c r="H110" s="14">
        <f>'[1]TCE - ANEXO III - Preencher'!I119</f>
        <v>0</v>
      </c>
      <c r="I110" s="14">
        <f>'[1]TCE - ANEXO III - Preencher'!J119</f>
        <v>178.77760000000001</v>
      </c>
      <c r="J110" s="14">
        <f>'[1]TCE - ANEXO III - Preencher'!K119</f>
        <v>0</v>
      </c>
      <c r="K110" s="15">
        <f>'[1]TCE - ANEXO III - Preencher'!L119</f>
        <v>192.20635999999999</v>
      </c>
      <c r="L110" s="15">
        <f>'[1]TCE - ANEXO III - Preencher'!M119</f>
        <v>32.42</v>
      </c>
      <c r="M110" s="15">
        <f t="shared" si="7"/>
        <v>159.78636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338.56396000000001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ANDERSON JOSE OLIVEIRA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04/2026</v>
      </c>
      <c r="H111" s="14">
        <f>'[1]TCE - ANEXO III - Preencher'!I120</f>
        <v>0</v>
      </c>
      <c r="I111" s="14">
        <f>'[1]TCE - ANEXO III - Preencher'!J120</f>
        <v>401.79199999999997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2.2744</v>
      </c>
      <c r="O111" s="15">
        <f>'[1]TCE - ANEXO III - Preencher'!P120</f>
        <v>0</v>
      </c>
      <c r="P111" s="16">
        <f t="shared" si="8"/>
        <v>2.2744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404.06639999999999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ANDERSON RODRIGUES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04/2026</v>
      </c>
      <c r="H112" s="14">
        <f>'[1]TCE - ANEXO III - Preencher'!I121</f>
        <v>0</v>
      </c>
      <c r="I112" s="14">
        <f>'[1]TCE - ANEXO III - Preencher'!J121</f>
        <v>454.7432</v>
      </c>
      <c r="J112" s="14">
        <f>'[1]TCE - ANEXO III - Preencher'!K121</f>
        <v>0</v>
      </c>
      <c r="K112" s="15">
        <f>'[1]TCE - ANEXO III - Preencher'!L121</f>
        <v>192.20635999999999</v>
      </c>
      <c r="L112" s="15">
        <f>'[1]TCE - ANEXO III - Preencher'!M121</f>
        <v>32.42</v>
      </c>
      <c r="M112" s="15">
        <f t="shared" si="7"/>
        <v>159.78636</v>
      </c>
      <c r="N112" s="15">
        <f>'[1]TCE - ANEXO III - Preencher'!O121</f>
        <v>2.2744</v>
      </c>
      <c r="O112" s="15">
        <f>'[1]TCE - ANEXO III - Preencher'!P121</f>
        <v>0</v>
      </c>
      <c r="P112" s="16">
        <f t="shared" si="8"/>
        <v>2.2744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616.80395999999996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 ELIAS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7244-40</v>
      </c>
      <c r="G113" s="13" t="str">
        <f>IF('[1]TCE - ANEXO III - Preencher'!H122="","",'[1]TCE - ANEXO III - Preencher'!H122)</f>
        <v>04/2026</v>
      </c>
      <c r="H113" s="14">
        <f>'[1]TCE - ANEXO III - Preencher'!I122</f>
        <v>0</v>
      </c>
      <c r="I113" s="14">
        <f>'[1]TCE - ANEXO III - Preencher'!J122</f>
        <v>195.82560000000001</v>
      </c>
      <c r="J113" s="14">
        <f>'[1]TCE - ANEXO III - Preencher'!K122</f>
        <v>0</v>
      </c>
      <c r="K113" s="15">
        <f>'[1]TCE - ANEXO III - Preencher'!L122</f>
        <v>192.20635999999999</v>
      </c>
      <c r="L113" s="15">
        <f>'[1]TCE - ANEXO III - Preencher'!M122</f>
        <v>44</v>
      </c>
      <c r="M113" s="15">
        <f t="shared" si="7"/>
        <v>148.20635999999999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127.98</v>
      </c>
      <c r="S113" s="16">
        <f t="shared" si="9"/>
        <v>-127.98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216.05196000000001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 JOSE DO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7823-05</v>
      </c>
      <c r="G114" s="13" t="str">
        <f>IF('[1]TCE - ANEXO III - Preencher'!H123="","",'[1]TCE - ANEXO III - Preencher'!H123)</f>
        <v>04/2026</v>
      </c>
      <c r="H114" s="14">
        <f>'[1]TCE - ANEXO III - Preencher'!I123</f>
        <v>0</v>
      </c>
      <c r="I114" s="14">
        <f>'[1]TCE - ANEXO III - Preencher'!J123</f>
        <v>190.49039999999999</v>
      </c>
      <c r="J114" s="14">
        <f>'[1]TCE - ANEXO III - Preencher'!K123</f>
        <v>0</v>
      </c>
      <c r="K114" s="15">
        <f>'[1]TCE - ANEXO III - Preencher'!L123</f>
        <v>192.20635999999999</v>
      </c>
      <c r="L114" s="15">
        <f>'[1]TCE - ANEXO III - Preencher'!M123</f>
        <v>38.61</v>
      </c>
      <c r="M114" s="15">
        <f t="shared" si="7"/>
        <v>153.59636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344.08676000000003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 LUIZ FRANCISCO DE PAULA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04/2026</v>
      </c>
      <c r="H115" s="14">
        <f>'[1]TCE - ANEXO III - Preencher'!I124</f>
        <v>0</v>
      </c>
      <c r="I115" s="14">
        <f>'[1]TCE - ANEXO III - Preencher'!J124</f>
        <v>167.89840000000001</v>
      </c>
      <c r="J115" s="14">
        <f>'[1]TCE - ANEXO III - Preencher'!K124</f>
        <v>0</v>
      </c>
      <c r="K115" s="15">
        <f>'[1]TCE - ANEXO III - Preencher'!L124</f>
        <v>192.20635999999999</v>
      </c>
      <c r="L115" s="15">
        <f>'[1]TCE - ANEXO III - Preencher'!M124</f>
        <v>32.42</v>
      </c>
      <c r="M115" s="15">
        <f t="shared" si="7"/>
        <v>159.78636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91.42</v>
      </c>
      <c r="S115" s="16">
        <f t="shared" si="9"/>
        <v>-91.42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236.26475999999997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ANDREA AMORIM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2237-10</v>
      </c>
      <c r="G116" s="13" t="str">
        <f>IF('[1]TCE - ANEXO III - Preencher'!H125="","",'[1]TCE - ANEXO III - Preencher'!H125)</f>
        <v>04/2026</v>
      </c>
      <c r="H116" s="14">
        <f>'[1]TCE - ANEXO III - Preencher'!I125</f>
        <v>0</v>
      </c>
      <c r="I116" s="14">
        <f>'[1]TCE - ANEXO III - Preencher'!J125</f>
        <v>370.99439999999998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2.2744</v>
      </c>
      <c r="O116" s="15">
        <f>'[1]TCE - ANEXO III - Preencher'!P125</f>
        <v>0</v>
      </c>
      <c r="P116" s="16">
        <f t="shared" si="8"/>
        <v>2.2744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373.2688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ANDREA ARAUJO DE SOUZA BARROS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04/2026</v>
      </c>
      <c r="H117" s="14">
        <f>'[1]TCE - ANEXO III - Preencher'!I126</f>
        <v>0</v>
      </c>
      <c r="I117" s="14">
        <f>'[1]TCE - ANEXO III - Preencher'!J126</f>
        <v>427.84320000000002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2.2744</v>
      </c>
      <c r="O117" s="15">
        <f>'[1]TCE - ANEXO III - Preencher'!P126</f>
        <v>0</v>
      </c>
      <c r="P117" s="16">
        <f t="shared" si="8"/>
        <v>2.2744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430.11760000000004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ANDREA DA SILVA ALBUQUERQUE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04/2026</v>
      </c>
      <c r="H118" s="14">
        <f>'[1]TCE - ANEXO III - Preencher'!I127</f>
        <v>0</v>
      </c>
      <c r="I118" s="14">
        <f>'[1]TCE - ANEXO III - Preencher'!J127</f>
        <v>374.30959999999999</v>
      </c>
      <c r="J118" s="14">
        <f>'[1]TCE - ANEXO III - Preencher'!K127</f>
        <v>0</v>
      </c>
      <c r="K118" s="15">
        <f>'[1]TCE - ANEXO III - Preencher'!L127</f>
        <v>192.20635999999999</v>
      </c>
      <c r="L118" s="15">
        <f>'[1]TCE - ANEXO III - Preencher'!M127</f>
        <v>32.42</v>
      </c>
      <c r="M118" s="15">
        <f t="shared" si="7"/>
        <v>159.78636</v>
      </c>
      <c r="N118" s="15">
        <f>'[1]TCE - ANEXO III - Preencher'!O127</f>
        <v>2.2744</v>
      </c>
      <c r="O118" s="15">
        <f>'[1]TCE - ANEXO III - Preencher'!P127</f>
        <v>0</v>
      </c>
      <c r="P118" s="16">
        <f t="shared" si="8"/>
        <v>2.2744</v>
      </c>
      <c r="Q118" s="15">
        <f>'[1]TCE - ANEXO III - Preencher'!R127</f>
        <v>0</v>
      </c>
      <c r="R118" s="15">
        <f>'[1]TCE - ANEXO III - Preencher'!S127</f>
        <v>97.26</v>
      </c>
      <c r="S118" s="16">
        <f t="shared" si="9"/>
        <v>-97.26</v>
      </c>
      <c r="T118" s="15">
        <f>'[1]TCE - ANEXO III - Preencher'!U127</f>
        <v>75.62</v>
      </c>
      <c r="U118" s="15">
        <f>'[1]TCE - ANEXO III - Preencher'!V127</f>
        <v>0</v>
      </c>
      <c r="V118" s="16">
        <f t="shared" si="10"/>
        <v>75.62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514.73036000000002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ANDREA JANAINA DA PAIXAO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04/2026</v>
      </c>
      <c r="H119" s="14">
        <f>'[1]TCE - ANEXO III - Preencher'!I128</f>
        <v>0</v>
      </c>
      <c r="I119" s="14">
        <f>'[1]TCE - ANEXO III - Preencher'!J128</f>
        <v>621.54480000000001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4.7843999999999998</v>
      </c>
      <c r="O119" s="15">
        <f>'[1]TCE - ANEXO III - Preencher'!P128</f>
        <v>0</v>
      </c>
      <c r="P119" s="16">
        <f t="shared" si="8"/>
        <v>4.7843999999999998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626.32920000000001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ANDREA LUIZA MONTEIRO CRUZ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>
        <f>'[1]TCE - ANEXO III - Preencher'!I129</f>
        <v>0</v>
      </c>
      <c r="I120" s="14">
        <f>'[1]TCE - ANEXO III - Preencher'!J129</f>
        <v>432.63760000000002</v>
      </c>
      <c r="J120" s="14">
        <f>'[1]TCE - ANEXO III - Preencher'!K129</f>
        <v>0</v>
      </c>
      <c r="K120" s="15">
        <f>'[1]TCE - ANEXO III - Preencher'!L129</f>
        <v>192.20635999999999</v>
      </c>
      <c r="L120" s="15">
        <f>'[1]TCE - ANEXO III - Preencher'!M129</f>
        <v>32.42</v>
      </c>
      <c r="M120" s="15">
        <f t="shared" si="7"/>
        <v>159.78636</v>
      </c>
      <c r="N120" s="15">
        <f>'[1]TCE - ANEXO III - Preencher'!O129</f>
        <v>2.2744</v>
      </c>
      <c r="O120" s="15">
        <f>'[1]TCE - ANEXO III - Preencher'!P129</f>
        <v>0</v>
      </c>
      <c r="P120" s="16">
        <f t="shared" si="8"/>
        <v>2.2744</v>
      </c>
      <c r="Q120" s="15">
        <f>'[1]TCE - ANEXO III - Preencher'!R129</f>
        <v>0</v>
      </c>
      <c r="R120" s="15">
        <f>'[1]TCE - ANEXO III - Preencher'!S129</f>
        <v>97.26</v>
      </c>
      <c r="S120" s="16">
        <f t="shared" si="9"/>
        <v>-97.26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497.4383600000001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ANDREA MARIA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 t="str">
        <f>IF('[1]TCE - ANEXO III - Preencher'!H130="","",'[1]TCE - ANEXO III - Preencher'!H130)</f>
        <v>04/2026</v>
      </c>
      <c r="H121" s="14">
        <f>'[1]TCE - ANEXO III - Preencher'!I130</f>
        <v>0</v>
      </c>
      <c r="I121" s="14">
        <f>'[1]TCE - ANEXO III - Preencher'!J130</f>
        <v>189.1576</v>
      </c>
      <c r="J121" s="14">
        <f>'[1]TCE - ANEXO III - Preencher'!K130</f>
        <v>0</v>
      </c>
      <c r="K121" s="15">
        <f>'[1]TCE - ANEXO III - Preencher'!L130</f>
        <v>192.20635999999999</v>
      </c>
      <c r="L121" s="15">
        <f>'[1]TCE - ANEXO III - Preencher'!M130</f>
        <v>32.42</v>
      </c>
      <c r="M121" s="15">
        <f t="shared" si="7"/>
        <v>159.78636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348.94396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ANDREA ROSANGELA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04/2026</v>
      </c>
      <c r="H122" s="14">
        <f>'[1]TCE - ANEXO III - Preencher'!I131</f>
        <v>0</v>
      </c>
      <c r="I122" s="14">
        <f>'[1]TCE - ANEXO III - Preencher'!J131</f>
        <v>183.64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2.2744</v>
      </c>
      <c r="O122" s="15">
        <f>'[1]TCE - ANEXO III - Preencher'!P131</f>
        <v>0</v>
      </c>
      <c r="P122" s="16">
        <f t="shared" si="8"/>
        <v>2.2744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185.9144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ANDREIA ANUNCIADA DO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04/2026</v>
      </c>
      <c r="H123" s="14">
        <f>'[1]TCE - ANEXO III - Preencher'!I132</f>
        <v>0</v>
      </c>
      <c r="I123" s="14">
        <f>'[1]TCE - ANEXO III - Preencher'!J132</f>
        <v>382.12479999999999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2.2744</v>
      </c>
      <c r="O123" s="15">
        <f>'[1]TCE - ANEXO III - Preencher'!P132</f>
        <v>0</v>
      </c>
      <c r="P123" s="16">
        <f t="shared" si="8"/>
        <v>2.2744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384.39920000000001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ANDREIA DA SILVA RODRIGUES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04/2026</v>
      </c>
      <c r="H124" s="14">
        <f>'[1]TCE - ANEXO III - Preencher'!I133</f>
        <v>0</v>
      </c>
      <c r="I124" s="14">
        <f>'[1]TCE - ANEXO III - Preencher'!J133</f>
        <v>441.92880000000002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2.2744</v>
      </c>
      <c r="O124" s="15">
        <f>'[1]TCE - ANEXO III - Preencher'!P133</f>
        <v>0</v>
      </c>
      <c r="P124" s="16">
        <f t="shared" si="8"/>
        <v>2.2744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444.20320000000004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ANDREIA LUIZA DE OLIVEIRA AMORIM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2237-10</v>
      </c>
      <c r="G125" s="13" t="str">
        <f>IF('[1]TCE - ANEXO III - Preencher'!H134="","",'[1]TCE - ANEXO III - Preencher'!H134)</f>
        <v>04/2026</v>
      </c>
      <c r="H125" s="14">
        <f>'[1]TCE - ANEXO III - Preencher'!I134</f>
        <v>0</v>
      </c>
      <c r="I125" s="14">
        <f>'[1]TCE - ANEXO III - Preencher'!J134</f>
        <v>275.06959999999998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2.2744</v>
      </c>
      <c r="O125" s="15">
        <f>'[1]TCE - ANEXO III - Preencher'!P134</f>
        <v>0</v>
      </c>
      <c r="P125" s="16">
        <f t="shared" si="8"/>
        <v>2.2744</v>
      </c>
      <c r="Q125" s="15">
        <f>'[1]TCE - ANEXO III - Preencher'!R134</f>
        <v>0</v>
      </c>
      <c r="R125" s="15">
        <f>'[1]TCE - ANEXO III - Preencher'!S134</f>
        <v>176.56</v>
      </c>
      <c r="S125" s="16">
        <f t="shared" si="9"/>
        <v>-176.56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100.78399999999999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ANDRESA MARIA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04/2026</v>
      </c>
      <c r="H126" s="14">
        <f>'[1]TCE - ANEXO III - Preencher'!I135</f>
        <v>0</v>
      </c>
      <c r="I126" s="14">
        <f>'[1]TCE - ANEXO III - Preencher'!J135</f>
        <v>591.65039999999999</v>
      </c>
      <c r="J126" s="14">
        <f>'[1]TCE - ANEXO III - Preencher'!K135</f>
        <v>0</v>
      </c>
      <c r="K126" s="15">
        <f>'[1]TCE - ANEXO III - Preencher'!L135</f>
        <v>192.20635999999999</v>
      </c>
      <c r="L126" s="15">
        <f>'[1]TCE - ANEXO III - Preencher'!M135</f>
        <v>2.79</v>
      </c>
      <c r="M126" s="15">
        <f t="shared" si="7"/>
        <v>189.41636</v>
      </c>
      <c r="N126" s="15">
        <f>'[1]TCE - ANEXO III - Preencher'!O135</f>
        <v>4.7843999999999998</v>
      </c>
      <c r="O126" s="15">
        <f>'[1]TCE - ANEXO III - Preencher'!P135</f>
        <v>0</v>
      </c>
      <c r="P126" s="16">
        <f t="shared" si="8"/>
        <v>4.7843999999999998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785.85115999999994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ANDRESSA KARINE MONTES GOMES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2237-10</v>
      </c>
      <c r="G127" s="13" t="str">
        <f>IF('[1]TCE - ANEXO III - Preencher'!H136="","",'[1]TCE - ANEXO III - Preencher'!H136)</f>
        <v>04/2026</v>
      </c>
      <c r="H127" s="14">
        <f>'[1]TCE - ANEXO III - Preencher'!I136</f>
        <v>0</v>
      </c>
      <c r="I127" s="14">
        <f>'[1]TCE - ANEXO III - Preencher'!J136</f>
        <v>401.976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2.2744</v>
      </c>
      <c r="O127" s="15">
        <f>'[1]TCE - ANEXO III - Preencher'!P136</f>
        <v>0</v>
      </c>
      <c r="P127" s="16">
        <f t="shared" si="8"/>
        <v>2.2744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404.25040000000001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ANDREZA CALINE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>
        <f>'[1]TCE - ANEXO III - Preencher'!I137</f>
        <v>0</v>
      </c>
      <c r="I128" s="14">
        <f>'[1]TCE - ANEXO III - Preencher'!J137</f>
        <v>421.02879999999999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2.2744</v>
      </c>
      <c r="O128" s="15">
        <f>'[1]TCE - ANEXO III - Preencher'!P137</f>
        <v>0</v>
      </c>
      <c r="P128" s="16">
        <f t="shared" si="8"/>
        <v>2.2744</v>
      </c>
      <c r="Q128" s="15">
        <f>'[1]TCE - ANEXO III - Preencher'!R137</f>
        <v>0</v>
      </c>
      <c r="R128" s="15">
        <f>'[1]TCE - ANEXO III - Preencher'!S137</f>
        <v>97.26</v>
      </c>
      <c r="S128" s="16">
        <f t="shared" si="9"/>
        <v>-97.26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326.04320000000001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ANDREZA DO NASCIMENTO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04/2026</v>
      </c>
      <c r="H129" s="14">
        <f>'[1]TCE - ANEXO III - Preencher'!I138</f>
        <v>0</v>
      </c>
      <c r="I129" s="14">
        <f>'[1]TCE - ANEXO III - Preencher'!J138</f>
        <v>460.25760000000002</v>
      </c>
      <c r="J129" s="14">
        <f>'[1]TCE - ANEXO III - Preencher'!K138</f>
        <v>0</v>
      </c>
      <c r="K129" s="15">
        <f>'[1]TCE - ANEXO III - Preencher'!L138</f>
        <v>192.20635999999999</v>
      </c>
      <c r="L129" s="15">
        <f>'[1]TCE - ANEXO III - Preencher'!M138</f>
        <v>32.42</v>
      </c>
      <c r="M129" s="15">
        <f t="shared" si="7"/>
        <v>159.78636</v>
      </c>
      <c r="N129" s="15">
        <f>'[1]TCE - ANEXO III - Preencher'!O138</f>
        <v>2.2744</v>
      </c>
      <c r="O129" s="15">
        <f>'[1]TCE - ANEXO III - Preencher'!P138</f>
        <v>0</v>
      </c>
      <c r="P129" s="16">
        <f t="shared" si="8"/>
        <v>2.2744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622.31835999999998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ANDREZA FABIOLA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04/2026</v>
      </c>
      <c r="H130" s="14">
        <f>'[1]TCE - ANEXO III - Preencher'!I139</f>
        <v>0</v>
      </c>
      <c r="I130" s="14">
        <f>'[1]TCE - ANEXO III - Preencher'!J139</f>
        <v>412.9864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2.2744</v>
      </c>
      <c r="O130" s="15">
        <f>'[1]TCE - ANEXO III - Preencher'!P139</f>
        <v>0</v>
      </c>
      <c r="P130" s="16">
        <f t="shared" si="8"/>
        <v>2.2744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415.26080000000002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ANDREZA MIKAELLY DA SILVA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>
        <f>'[1]TCE - ANEXO III - Preencher'!I140</f>
        <v>0</v>
      </c>
      <c r="I131" s="14">
        <f>'[1]TCE - ANEXO III - Preencher'!J140</f>
        <v>421.02879999999999</v>
      </c>
      <c r="J131" s="14">
        <f>'[1]TCE - ANEXO III - Preencher'!K140</f>
        <v>0</v>
      </c>
      <c r="K131" s="15">
        <f>'[1]TCE - ANEXO III - Preencher'!L140</f>
        <v>192.20635999999999</v>
      </c>
      <c r="L131" s="15">
        <f>'[1]TCE - ANEXO III - Preencher'!M140</f>
        <v>32.42</v>
      </c>
      <c r="M131" s="15">
        <f t="shared" si="7"/>
        <v>159.78636</v>
      </c>
      <c r="N131" s="15">
        <f>'[1]TCE - ANEXO III - Preencher'!O140</f>
        <v>2.2744</v>
      </c>
      <c r="O131" s="15">
        <f>'[1]TCE - ANEXO III - Preencher'!P140</f>
        <v>0</v>
      </c>
      <c r="P131" s="16">
        <f t="shared" si="8"/>
        <v>2.2744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583.08956000000001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ANDRIELE CRISTINA SILVA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04/2026</v>
      </c>
      <c r="H132" s="14">
        <f>'[1]TCE - ANEXO III - Preencher'!I141</f>
        <v>0</v>
      </c>
      <c r="I132" s="14">
        <f>'[1]TCE - ANEXO III - Preencher'!J141</f>
        <v>169.5728</v>
      </c>
      <c r="J132" s="14">
        <f>'[1]TCE - ANEXO III - Preencher'!K141</f>
        <v>0</v>
      </c>
      <c r="K132" s="15">
        <f>'[1]TCE - ANEXO III - Preencher'!L141</f>
        <v>192.20635999999999</v>
      </c>
      <c r="L132" s="15">
        <f>'[1]TCE - ANEXO III - Preencher'!M141</f>
        <v>35.479999999999997</v>
      </c>
      <c r="M132" s="15">
        <f t="shared" ref="M132:M195" si="13">K132-L132</f>
        <v>156.72636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106.44</v>
      </c>
      <c r="S132" s="16">
        <f t="shared" ref="S132:S195" si="15">Q132-R132</f>
        <v>-106.44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219.85916000000003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ANGELA BISPO DE ANDRADE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04/2026</v>
      </c>
      <c r="H133" s="14">
        <f>'[1]TCE - ANEXO III - Preencher'!I142</f>
        <v>0</v>
      </c>
      <c r="I133" s="14">
        <f>'[1]TCE - ANEXO III - Preencher'!J142</f>
        <v>142.648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97.26</v>
      </c>
      <c r="S133" s="16">
        <f t="shared" si="15"/>
        <v>-97.26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45.387999999999991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ANGELICA CAVALCANTI CARVALHO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04/2026</v>
      </c>
      <c r="H134" s="14">
        <f>'[1]TCE - ANEXO III - Preencher'!I143</f>
        <v>0</v>
      </c>
      <c r="I134" s="14">
        <f>'[1]TCE - ANEXO III - Preencher'!J143</f>
        <v>606.21519999999998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4.7843999999999998</v>
      </c>
      <c r="O134" s="15">
        <f>'[1]TCE - ANEXO III - Preencher'!P143</f>
        <v>0</v>
      </c>
      <c r="P134" s="16">
        <f t="shared" si="14"/>
        <v>4.7843999999999998</v>
      </c>
      <c r="Q134" s="15">
        <f>'[1]TCE - ANEXO III - Preencher'!R143</f>
        <v>0</v>
      </c>
      <c r="R134" s="15">
        <f>'[1]TCE - ANEXO III - Preencher'!S143</f>
        <v>111.8</v>
      </c>
      <c r="S134" s="16">
        <f t="shared" si="15"/>
        <v>-111.8</v>
      </c>
      <c r="T134" s="15">
        <f>'[1]TCE - ANEXO III - Preencher'!U143</f>
        <v>108.23</v>
      </c>
      <c r="U134" s="15">
        <f>'[1]TCE - ANEXO III - Preencher'!V143</f>
        <v>0</v>
      </c>
      <c r="V134" s="16">
        <f t="shared" si="16"/>
        <v>108.23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607.42959999999994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ANGELICA SANTANA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04/2026</v>
      </c>
      <c r="H135" s="14">
        <f>'[1]TCE - ANEXO III - Preencher'!I144</f>
        <v>0</v>
      </c>
      <c r="I135" s="14">
        <f>'[1]TCE - ANEXO III - Preencher'!J144</f>
        <v>292.11680000000001</v>
      </c>
      <c r="J135" s="14">
        <f>'[1]TCE - ANEXO III - Preencher'!K144</f>
        <v>0</v>
      </c>
      <c r="K135" s="15">
        <f>'[1]TCE - ANEXO III - Preencher'!L144</f>
        <v>192.20635999999999</v>
      </c>
      <c r="L135" s="15">
        <f>'[1]TCE - ANEXO III - Preencher'!M144</f>
        <v>3.06</v>
      </c>
      <c r="M135" s="15">
        <f t="shared" si="13"/>
        <v>189.14635999999999</v>
      </c>
      <c r="N135" s="15">
        <f>'[1]TCE - ANEXO III - Preencher'!O144</f>
        <v>4.7843999999999998</v>
      </c>
      <c r="O135" s="15">
        <f>'[1]TCE - ANEXO III - Preencher'!P144</f>
        <v>0</v>
      </c>
      <c r="P135" s="16">
        <f t="shared" si="14"/>
        <v>4.7843999999999998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486.04755999999998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ANGELIKA BARBOSA DE ALCANTARA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04/2026</v>
      </c>
      <c r="H136" s="14">
        <f>'[1]TCE - ANEXO III - Preencher'!I145</f>
        <v>0</v>
      </c>
      <c r="I136" s="14">
        <f>'[1]TCE - ANEXO III - Preencher'!J145</f>
        <v>441.55360000000002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2.2744</v>
      </c>
      <c r="O136" s="15">
        <f>'[1]TCE - ANEXO III - Preencher'!P145</f>
        <v>0</v>
      </c>
      <c r="P136" s="16">
        <f t="shared" si="14"/>
        <v>2.2744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443.82800000000003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ANGELINA CLAUDIA SILVA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04/2026</v>
      </c>
      <c r="H137" s="14">
        <f>'[1]TCE - ANEXO III - Preencher'!I146</f>
        <v>0</v>
      </c>
      <c r="I137" s="14">
        <f>'[1]TCE - ANEXO III - Preencher'!J146</f>
        <v>148.58160000000001</v>
      </c>
      <c r="J137" s="14">
        <f>'[1]TCE - ANEXO III - Preencher'!K146</f>
        <v>0</v>
      </c>
      <c r="K137" s="15">
        <f>'[1]TCE - ANEXO III - Preencher'!L146</f>
        <v>192.20635999999999</v>
      </c>
      <c r="L137" s="15">
        <f>'[1]TCE - ANEXO III - Preencher'!M146</f>
        <v>35.479999999999997</v>
      </c>
      <c r="M137" s="15">
        <f t="shared" si="13"/>
        <v>156.72636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106.44</v>
      </c>
      <c r="S137" s="16">
        <f t="shared" si="15"/>
        <v>-106.44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198.86795999999998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ANIELLY VITORIA DA SILVA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04/2026</v>
      </c>
      <c r="H138" s="14">
        <f>'[1]TCE - ANEXO III - Preencher'!I147</f>
        <v>0</v>
      </c>
      <c r="I138" s="14">
        <f>'[1]TCE - ANEXO III - Preencher'!J147</f>
        <v>426.79680000000002</v>
      </c>
      <c r="J138" s="14">
        <f>'[1]TCE - ANEXO III - Preencher'!K147</f>
        <v>0</v>
      </c>
      <c r="K138" s="15">
        <f>'[1]TCE - ANEXO III - Preencher'!L147</f>
        <v>192.20635999999999</v>
      </c>
      <c r="L138" s="15">
        <f>'[1]TCE - ANEXO III - Preencher'!M147</f>
        <v>32.42</v>
      </c>
      <c r="M138" s="15">
        <f t="shared" si="13"/>
        <v>159.78636</v>
      </c>
      <c r="N138" s="15">
        <f>'[1]TCE - ANEXO III - Preencher'!O147</f>
        <v>2.2744</v>
      </c>
      <c r="O138" s="15">
        <f>'[1]TCE - ANEXO III - Preencher'!P147</f>
        <v>0</v>
      </c>
      <c r="P138" s="16">
        <f t="shared" si="14"/>
        <v>2.2744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588.85756000000003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ANILY MOURA BATISTA DUARTE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2235-30</v>
      </c>
      <c r="G139" s="13" t="str">
        <f>IF('[1]TCE - ANEXO III - Preencher'!H148="","",'[1]TCE - ANEXO III - Preencher'!H148)</f>
        <v>04/2026</v>
      </c>
      <c r="H139" s="14">
        <f>'[1]TCE - ANEXO III - Preencher'!I148</f>
        <v>0</v>
      </c>
      <c r="I139" s="14">
        <f>'[1]TCE - ANEXO III - Preencher'!J148</f>
        <v>593.30880000000002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4.7843999999999998</v>
      </c>
      <c r="O139" s="15">
        <f>'[1]TCE - ANEXO III - Preencher'!P148</f>
        <v>0</v>
      </c>
      <c r="P139" s="16">
        <f t="shared" si="14"/>
        <v>4.7843999999999998</v>
      </c>
      <c r="Q139" s="15">
        <f>'[1]TCE - ANEXO III - Preencher'!R148</f>
        <v>0</v>
      </c>
      <c r="R139" s="15">
        <f>'[1]TCE - ANEXO III - Preencher'!S148</f>
        <v>143.65</v>
      </c>
      <c r="S139" s="16">
        <f t="shared" si="15"/>
        <v>-143.65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454.44320000000005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ANTONIA CAROLINE DE ARAUJO PIMENTEL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04/2026</v>
      </c>
      <c r="H140" s="14">
        <f>'[1]TCE - ANEXO III - Preencher'!I149</f>
        <v>0</v>
      </c>
      <c r="I140" s="14">
        <f>'[1]TCE - ANEXO III - Preencher'!J149</f>
        <v>14.180999999999999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38.26</v>
      </c>
      <c r="S140" s="16">
        <f t="shared" si="15"/>
        <v>-38.26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-24.079000000000001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ANTONIA DA CONCEICAO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>
        <f>'[1]TCE - ANEXO III - Preencher'!I150</f>
        <v>0</v>
      </c>
      <c r="I141" s="14">
        <f>'[1]TCE - ANEXO III - Preencher'!J150</f>
        <v>427.51280000000003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2.2744</v>
      </c>
      <c r="O141" s="15">
        <f>'[1]TCE - ANEXO III - Preencher'!P150</f>
        <v>0</v>
      </c>
      <c r="P141" s="16">
        <f t="shared" si="14"/>
        <v>2.2744</v>
      </c>
      <c r="Q141" s="15">
        <f>'[1]TCE - ANEXO III - Preencher'!R150</f>
        <v>0</v>
      </c>
      <c r="R141" s="15">
        <f>'[1]TCE - ANEXO III - Preencher'!S150</f>
        <v>97.26</v>
      </c>
      <c r="S141" s="16">
        <f t="shared" si="15"/>
        <v>-97.26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332.52720000000005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ANTONIA PEREIRA GOMES ALEXANDRE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04/2026</v>
      </c>
      <c r="H142" s="14">
        <f>'[1]TCE - ANEXO III - Preencher'!I151</f>
        <v>0</v>
      </c>
      <c r="I142" s="14">
        <f>'[1]TCE - ANEXO III - Preencher'!J151</f>
        <v>456.33839999999998</v>
      </c>
      <c r="J142" s="14">
        <f>'[1]TCE - ANEXO III - Preencher'!K151</f>
        <v>0</v>
      </c>
      <c r="K142" s="15">
        <f>'[1]TCE - ANEXO III - Preencher'!L151</f>
        <v>192.20635999999999</v>
      </c>
      <c r="L142" s="15">
        <f>'[1]TCE - ANEXO III - Preencher'!M151</f>
        <v>32.42</v>
      </c>
      <c r="M142" s="15">
        <f t="shared" si="13"/>
        <v>159.78636</v>
      </c>
      <c r="N142" s="15">
        <f>'[1]TCE - ANEXO III - Preencher'!O151</f>
        <v>2.2744</v>
      </c>
      <c r="O142" s="15">
        <f>'[1]TCE - ANEXO III - Preencher'!P151</f>
        <v>0</v>
      </c>
      <c r="P142" s="16">
        <f t="shared" si="14"/>
        <v>2.2744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618.39915999999994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ANTONIO ALVES DOS ANJOS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04/2026</v>
      </c>
      <c r="H143" s="14">
        <f>'[1]TCE - ANEXO III - Preencher'!I152</f>
        <v>0</v>
      </c>
      <c r="I143" s="14">
        <f>'[1]TCE - ANEXO III - Preencher'!J152</f>
        <v>124.2664</v>
      </c>
      <c r="J143" s="14">
        <f>'[1]TCE - ANEXO III - Preencher'!K152</f>
        <v>0</v>
      </c>
      <c r="K143" s="15">
        <f>'[1]TCE - ANEXO III - Preencher'!L152</f>
        <v>192.20635999999999</v>
      </c>
      <c r="L143" s="15">
        <f>'[1]TCE - ANEXO III - Preencher'!M152</f>
        <v>2.58</v>
      </c>
      <c r="M143" s="15">
        <f t="shared" si="13"/>
        <v>189.62635999999998</v>
      </c>
      <c r="N143" s="15">
        <f>'[1]TCE - ANEXO III - Preencher'!O152</f>
        <v>4.7843999999999998</v>
      </c>
      <c r="O143" s="15">
        <f>'[1]TCE - ANEXO III - Preencher'!P152</f>
        <v>0</v>
      </c>
      <c r="P143" s="16">
        <f t="shared" si="14"/>
        <v>4.7843999999999998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318.67715999999996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ANTONIO CARLOS SANTANA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04/2026</v>
      </c>
      <c r="H144" s="14">
        <f>'[1]TCE - ANEXO III - Preencher'!I153</f>
        <v>0</v>
      </c>
      <c r="I144" s="14">
        <f>'[1]TCE - ANEXO III - Preencher'!J153</f>
        <v>351.61759999999998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2.2744</v>
      </c>
      <c r="O144" s="15">
        <f>'[1]TCE - ANEXO III - Preencher'!P153</f>
        <v>0</v>
      </c>
      <c r="P144" s="16">
        <f t="shared" si="14"/>
        <v>2.2744</v>
      </c>
      <c r="Q144" s="15">
        <f>'[1]TCE - ANEXO III - Preencher'!R153</f>
        <v>0</v>
      </c>
      <c r="R144" s="15">
        <f>'[1]TCE - ANEXO III - Preencher'!S153</f>
        <v>79.239999999999995</v>
      </c>
      <c r="S144" s="16">
        <f t="shared" si="15"/>
        <v>-79.239999999999995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274.65199999999999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 xml:space="preserve">ANTONIO FERNANDO PORTELA TAVARES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04/2026</v>
      </c>
      <c r="H145" s="14">
        <f>'[1]TCE - ANEXO III - Preencher'!I154</f>
        <v>0</v>
      </c>
      <c r="I145" s="14">
        <f>'[1]TCE - ANEXO III - Preencher'!J154</f>
        <v>142.648</v>
      </c>
      <c r="J145" s="14">
        <f>'[1]TCE - ANEXO III - Preencher'!K154</f>
        <v>0</v>
      </c>
      <c r="K145" s="15">
        <f>'[1]TCE - ANEXO III - Preencher'!L154</f>
        <v>192.20635999999999</v>
      </c>
      <c r="L145" s="15">
        <f>'[1]TCE - ANEXO III - Preencher'!M154</f>
        <v>32.42</v>
      </c>
      <c r="M145" s="15">
        <f t="shared" si="13"/>
        <v>159.78636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302.43435999999997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ANTONIO IRINEU DA SILVA JUNIOR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1421-05</v>
      </c>
      <c r="G146" s="13" t="str">
        <f>IF('[1]TCE - ANEXO III - Preencher'!H155="","",'[1]TCE - ANEXO III - Preencher'!H155)</f>
        <v>04/2026</v>
      </c>
      <c r="H146" s="14">
        <f>'[1]TCE - ANEXO III - Preencher'!I155</f>
        <v>0</v>
      </c>
      <c r="I146" s="14">
        <f>'[1]TCE - ANEXO III - Preencher'!J155</f>
        <v>410.8648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2.2744</v>
      </c>
      <c r="O146" s="15">
        <f>'[1]TCE - ANEXO III - Preencher'!P155</f>
        <v>0</v>
      </c>
      <c r="P146" s="16">
        <f t="shared" si="14"/>
        <v>2.2744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413.13920000000002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ARACELE CORREIA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04/2026</v>
      </c>
      <c r="H147" s="14">
        <f>'[1]TCE - ANEXO III - Preencher'!I156</f>
        <v>0</v>
      </c>
      <c r="I147" s="14">
        <f>'[1]TCE - ANEXO III - Preencher'!J156</f>
        <v>932.33119999999997</v>
      </c>
      <c r="J147" s="14">
        <f>'[1]TCE - ANEXO III - Preencher'!K156</f>
        <v>0</v>
      </c>
      <c r="K147" s="15">
        <f>'[1]TCE - ANEXO III - Preencher'!L156</f>
        <v>192.20635999999999</v>
      </c>
      <c r="L147" s="15">
        <f>'[1]TCE - ANEXO III - Preencher'!M156</f>
        <v>3.59</v>
      </c>
      <c r="M147" s="15">
        <f t="shared" si="13"/>
        <v>188.61635999999999</v>
      </c>
      <c r="N147" s="15">
        <f>'[1]TCE - ANEXO III - Preencher'!O156</f>
        <v>4.7843999999999998</v>
      </c>
      <c r="O147" s="15">
        <f>'[1]TCE - ANEXO III - Preencher'!P156</f>
        <v>0</v>
      </c>
      <c r="P147" s="16">
        <f t="shared" si="14"/>
        <v>4.7843999999999998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1125.7319600000001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ARACELY MICHELY MANOEL BARBOSA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04/2026</v>
      </c>
      <c r="H148" s="14">
        <f>'[1]TCE - ANEXO III - Preencher'!I157</f>
        <v>0</v>
      </c>
      <c r="I148" s="14">
        <f>'[1]TCE - ANEXO III - Preencher'!J157</f>
        <v>363.63600000000002</v>
      </c>
      <c r="J148" s="14">
        <f>'[1]TCE - ANEXO III - Preencher'!K157</f>
        <v>0</v>
      </c>
      <c r="K148" s="15">
        <f>'[1]TCE - ANEXO III - Preencher'!L157</f>
        <v>192.20635999999999</v>
      </c>
      <c r="L148" s="15">
        <f>'[1]TCE - ANEXO III - Preencher'!M157</f>
        <v>2.41</v>
      </c>
      <c r="M148" s="15">
        <f t="shared" si="13"/>
        <v>189.79635999999999</v>
      </c>
      <c r="N148" s="15">
        <f>'[1]TCE - ANEXO III - Preencher'!O157</f>
        <v>2.2744</v>
      </c>
      <c r="O148" s="15">
        <f>'[1]TCE - ANEXO III - Preencher'!P157</f>
        <v>0</v>
      </c>
      <c r="P148" s="16">
        <f t="shared" si="14"/>
        <v>2.2744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555.70676000000003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ARIANNY STEFHANE DA SILVA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04/2026</v>
      </c>
      <c r="H149" s="14">
        <f>'[1]TCE - ANEXO III - Preencher'!I158</f>
        <v>0</v>
      </c>
      <c r="I149" s="14">
        <f>'[1]TCE - ANEXO III - Preencher'!J158</f>
        <v>129.68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129.68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ARLEIDE OLIVEIRA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04/2026</v>
      </c>
      <c r="H150" s="14">
        <f>'[1]TCE - ANEXO III - Preencher'!I159</f>
        <v>0</v>
      </c>
      <c r="I150" s="14">
        <f>'[1]TCE - ANEXO III - Preencher'!J159</f>
        <v>432.06639999999999</v>
      </c>
      <c r="J150" s="14">
        <f>'[1]TCE - ANEXO III - Preencher'!K159</f>
        <v>0</v>
      </c>
      <c r="K150" s="15">
        <f>'[1]TCE - ANEXO III - Preencher'!L159</f>
        <v>192.20635999999999</v>
      </c>
      <c r="L150" s="15">
        <f>'[1]TCE - ANEXO III - Preencher'!M159</f>
        <v>32.42</v>
      </c>
      <c r="M150" s="15">
        <f t="shared" si="13"/>
        <v>159.78636</v>
      </c>
      <c r="N150" s="15">
        <f>'[1]TCE - ANEXO III - Preencher'!O159</f>
        <v>2.2744</v>
      </c>
      <c r="O150" s="15">
        <f>'[1]TCE - ANEXO III - Preencher'!P159</f>
        <v>0</v>
      </c>
      <c r="P150" s="16">
        <f t="shared" si="14"/>
        <v>2.2744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594.12716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ARMANDO HILARIO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04/2026</v>
      </c>
      <c r="H151" s="14">
        <f>'[1]TCE - ANEXO III - Preencher'!I160</f>
        <v>0</v>
      </c>
      <c r="I151" s="14">
        <f>'[1]TCE - ANEXO III - Preencher'!J160</f>
        <v>430.04239999999999</v>
      </c>
      <c r="J151" s="14">
        <f>'[1]TCE - ANEXO III - Preencher'!K160</f>
        <v>0</v>
      </c>
      <c r="K151" s="15">
        <f>'[1]TCE - ANEXO III - Preencher'!L160</f>
        <v>192.20635999999999</v>
      </c>
      <c r="L151" s="15">
        <f>'[1]TCE - ANEXO III - Preencher'!M160</f>
        <v>32.42</v>
      </c>
      <c r="M151" s="15">
        <f t="shared" si="13"/>
        <v>159.78636</v>
      </c>
      <c r="N151" s="15">
        <f>'[1]TCE - ANEXO III - Preencher'!O160</f>
        <v>2.2744</v>
      </c>
      <c r="O151" s="15">
        <f>'[1]TCE - ANEXO III - Preencher'!P160</f>
        <v>0</v>
      </c>
      <c r="P151" s="16">
        <f t="shared" si="14"/>
        <v>2.2744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592.10316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ARTHUR ROBERTO DUARTE CAETANO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04/2026</v>
      </c>
      <c r="H152" s="14">
        <f>'[1]TCE - ANEXO III - Preencher'!I161</f>
        <v>0</v>
      </c>
      <c r="I152" s="14">
        <f>'[1]TCE - ANEXO III - Preencher'!J161</f>
        <v>16.21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16.21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ARTHUR TRINDADE PASSAVANTE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1312-05</v>
      </c>
      <c r="G153" s="13" t="str">
        <f>IF('[1]TCE - ANEXO III - Preencher'!H162="","",'[1]TCE - ANEXO III - Preencher'!H162)</f>
        <v>04/2026</v>
      </c>
      <c r="H153" s="14">
        <f>'[1]TCE - ANEXO III - Preencher'!I162</f>
        <v>0</v>
      </c>
      <c r="I153" s="14">
        <f>'[1]TCE - ANEXO III - Preencher'!J162</f>
        <v>1634.4184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2.2744</v>
      </c>
      <c r="O153" s="15">
        <f>'[1]TCE - ANEXO III - Preencher'!P162</f>
        <v>0</v>
      </c>
      <c r="P153" s="16">
        <f t="shared" si="14"/>
        <v>2.2744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1636.6928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ATAIDE FARIAS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 t="str">
        <f>IF('[1]TCE - ANEXO III - Preencher'!H163="","",'[1]TCE - ANEXO III - Preencher'!H163)</f>
        <v>04/2026</v>
      </c>
      <c r="H154" s="14">
        <f>'[1]TCE - ANEXO III - Preencher'!I163</f>
        <v>0</v>
      </c>
      <c r="I154" s="14">
        <f>'[1]TCE - ANEXO III - Preencher'!J163</f>
        <v>175.06800000000001</v>
      </c>
      <c r="J154" s="14">
        <f>'[1]TCE - ANEXO III - Preencher'!K163</f>
        <v>0</v>
      </c>
      <c r="K154" s="15">
        <f>'[1]TCE - ANEXO III - Preencher'!L163</f>
        <v>192.20635999999999</v>
      </c>
      <c r="L154" s="15">
        <f>'[1]TCE - ANEXO III - Preencher'!M163</f>
        <v>32.42</v>
      </c>
      <c r="M154" s="15">
        <f t="shared" si="13"/>
        <v>159.78636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97.26</v>
      </c>
      <c r="S154" s="16">
        <f t="shared" si="15"/>
        <v>-97.26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237.59436000000005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AVANEIDE MARIA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04/2026</v>
      </c>
      <c r="H155" s="14">
        <f>'[1]TCE - ANEXO III - Preencher'!I164</f>
        <v>0</v>
      </c>
      <c r="I155" s="14">
        <f>'[1]TCE - ANEXO III - Preencher'!J164</f>
        <v>453.53120000000001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2.2744</v>
      </c>
      <c r="O155" s="15">
        <f>'[1]TCE - ANEXO III - Preencher'!P164</f>
        <v>0</v>
      </c>
      <c r="P155" s="16">
        <f t="shared" si="14"/>
        <v>2.2744</v>
      </c>
      <c r="Q155" s="15">
        <f>'[1]TCE - ANEXO III - Preencher'!R164</f>
        <v>0</v>
      </c>
      <c r="R155" s="15">
        <f>'[1]TCE - ANEXO III - Preencher'!S164</f>
        <v>97.26</v>
      </c>
      <c r="S155" s="16">
        <f t="shared" si="15"/>
        <v>-97.26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358.54560000000004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AVILA DO NASCIMENTO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04/2026</v>
      </c>
      <c r="H156" s="14">
        <f>'[1]TCE - ANEXO III - Preencher'!I165</f>
        <v>0</v>
      </c>
      <c r="I156" s="14">
        <f>'[1]TCE - ANEXO III - Preencher'!J165</f>
        <v>129.68</v>
      </c>
      <c r="J156" s="14">
        <f>'[1]TCE - ANEXO III - Preencher'!K165</f>
        <v>0</v>
      </c>
      <c r="K156" s="15">
        <f>'[1]TCE - ANEXO III - Preencher'!L165</f>
        <v>192.20635999999999</v>
      </c>
      <c r="L156" s="15">
        <f>'[1]TCE - ANEXO III - Preencher'!M165</f>
        <v>32.42</v>
      </c>
      <c r="M156" s="15">
        <f t="shared" si="13"/>
        <v>159.78636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289.46636000000001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BEATRICE MARJORIE PEREIRA BARBOSA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04/2026</v>
      </c>
      <c r="H157" s="14">
        <f>'[1]TCE - ANEXO III - Preencher'!I166</f>
        <v>0</v>
      </c>
      <c r="I157" s="14">
        <f>'[1]TCE - ANEXO III - Preencher'!J166</f>
        <v>577.33519999999999</v>
      </c>
      <c r="J157" s="14">
        <f>'[1]TCE - ANEXO III - Preencher'!K166</f>
        <v>0</v>
      </c>
      <c r="K157" s="15">
        <f>'[1]TCE - ANEXO III - Preencher'!L166</f>
        <v>192.20635999999999</v>
      </c>
      <c r="L157" s="15">
        <f>'[1]TCE - ANEXO III - Preencher'!M166</f>
        <v>3.05</v>
      </c>
      <c r="M157" s="15">
        <f t="shared" si="13"/>
        <v>189.15635999999998</v>
      </c>
      <c r="N157" s="15">
        <f>'[1]TCE - ANEXO III - Preencher'!O166</f>
        <v>4.7843999999999998</v>
      </c>
      <c r="O157" s="15">
        <f>'[1]TCE - ANEXO III - Preencher'!P166</f>
        <v>0</v>
      </c>
      <c r="P157" s="16">
        <f t="shared" si="14"/>
        <v>4.7843999999999998</v>
      </c>
      <c r="Q157" s="15">
        <f>'[1]TCE - ANEXO III - Preencher'!R166</f>
        <v>0</v>
      </c>
      <c r="R157" s="15">
        <f>'[1]TCE - ANEXO III - Preencher'!S166</f>
        <v>122.12</v>
      </c>
      <c r="S157" s="16">
        <f t="shared" si="15"/>
        <v>-122.12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649.15595999999994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BEATRIZ FRANCISCA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 t="str">
        <f>IF('[1]TCE - ANEXO III - Preencher'!H167="","",'[1]TCE - ANEXO III - Preencher'!H167)</f>
        <v>04/2026</v>
      </c>
      <c r="H158" s="14">
        <f>'[1]TCE - ANEXO III - Preencher'!I167</f>
        <v>0</v>
      </c>
      <c r="I158" s="14">
        <f>'[1]TCE - ANEXO III - Preencher'!J167</f>
        <v>181.55199999999999</v>
      </c>
      <c r="J158" s="14">
        <f>'[1]TCE - ANEXO III - Preencher'!K167</f>
        <v>0</v>
      </c>
      <c r="K158" s="15">
        <f>'[1]TCE - ANEXO III - Preencher'!L167</f>
        <v>192.20635999999999</v>
      </c>
      <c r="L158" s="15">
        <f>'[1]TCE - ANEXO III - Preencher'!M167</f>
        <v>32.42</v>
      </c>
      <c r="M158" s="15">
        <f t="shared" si="13"/>
        <v>159.78636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97.26</v>
      </c>
      <c r="S158" s="16">
        <f t="shared" si="15"/>
        <v>-97.26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244.07835999999998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BELANI MARIA DOS SANTOS SOUZA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04/2026</v>
      </c>
      <c r="H159" s="14">
        <f>'[1]TCE - ANEXO III - Preencher'!I168</f>
        <v>0</v>
      </c>
      <c r="I159" s="14">
        <f>'[1]TCE - ANEXO III - Preencher'!J168</f>
        <v>594.27919999999995</v>
      </c>
      <c r="J159" s="14">
        <f>'[1]TCE - ANEXO III - Preencher'!K168</f>
        <v>0</v>
      </c>
      <c r="K159" s="15">
        <f>'[1]TCE - ANEXO III - Preencher'!L168</f>
        <v>192.20635999999999</v>
      </c>
      <c r="L159" s="15">
        <f>'[1]TCE - ANEXO III - Preencher'!M168</f>
        <v>32.42</v>
      </c>
      <c r="M159" s="15">
        <f t="shared" si="13"/>
        <v>159.78636</v>
      </c>
      <c r="N159" s="15">
        <f>'[1]TCE - ANEXO III - Preencher'!O168</f>
        <v>2.2744</v>
      </c>
      <c r="O159" s="15">
        <f>'[1]TCE - ANEXO III - Preencher'!P168</f>
        <v>0</v>
      </c>
      <c r="P159" s="16">
        <f t="shared" si="14"/>
        <v>2.2744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756.33996000000002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BETANIA BELARMINO DE ARAUJO DAMASCENA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04/2026</v>
      </c>
      <c r="H160" s="14">
        <f>'[1]TCE - ANEXO III - Preencher'!I169</f>
        <v>0</v>
      </c>
      <c r="I160" s="14">
        <f>'[1]TCE - ANEXO III - Preencher'!J169</f>
        <v>426.05759999999998</v>
      </c>
      <c r="J160" s="14">
        <f>'[1]TCE - ANEXO III - Preencher'!K169</f>
        <v>0</v>
      </c>
      <c r="K160" s="15">
        <f>'[1]TCE - ANEXO III - Preencher'!L169</f>
        <v>192.20635999999999</v>
      </c>
      <c r="L160" s="15">
        <f>'[1]TCE - ANEXO III - Preencher'!M169</f>
        <v>32.42</v>
      </c>
      <c r="M160" s="15">
        <f t="shared" si="13"/>
        <v>159.78636</v>
      </c>
      <c r="N160" s="15">
        <f>'[1]TCE - ANEXO III - Preencher'!O169</f>
        <v>2.2744</v>
      </c>
      <c r="O160" s="15">
        <f>'[1]TCE - ANEXO III - Preencher'!P169</f>
        <v>0</v>
      </c>
      <c r="P160" s="16">
        <f t="shared" si="14"/>
        <v>2.2744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588.11835999999994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BETANIA MARIA DE OLIVEIRA TERTO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04/2026</v>
      </c>
      <c r="H161" s="14">
        <f>'[1]TCE - ANEXO III - Preencher'!I170</f>
        <v>0</v>
      </c>
      <c r="I161" s="14">
        <f>'[1]TCE - ANEXO III - Preencher'!J170</f>
        <v>451.17680000000001</v>
      </c>
      <c r="J161" s="14">
        <f>'[1]TCE - ANEXO III - Preencher'!K170</f>
        <v>0</v>
      </c>
      <c r="K161" s="15">
        <f>'[1]TCE - ANEXO III - Preencher'!L170</f>
        <v>192.20635999999999</v>
      </c>
      <c r="L161" s="15">
        <f>'[1]TCE - ANEXO III - Preencher'!M170</f>
        <v>32.42</v>
      </c>
      <c r="M161" s="15">
        <f t="shared" si="13"/>
        <v>159.78636</v>
      </c>
      <c r="N161" s="15">
        <f>'[1]TCE - ANEXO III - Preencher'!O170</f>
        <v>2.2744</v>
      </c>
      <c r="O161" s="15">
        <f>'[1]TCE - ANEXO III - Preencher'!P170</f>
        <v>0</v>
      </c>
      <c r="P161" s="16">
        <f t="shared" si="14"/>
        <v>2.2744</v>
      </c>
      <c r="Q161" s="15">
        <f>'[1]TCE - ANEXO III - Preencher'!R170</f>
        <v>0</v>
      </c>
      <c r="R161" s="15">
        <f>'[1]TCE - ANEXO III - Preencher'!S170</f>
        <v>97.26</v>
      </c>
      <c r="S161" s="16">
        <f t="shared" si="15"/>
        <v>-97.26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515.97756000000004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BETANIA RODRIGUES FEITOSA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3242-05</v>
      </c>
      <c r="G162" s="13" t="str">
        <f>IF('[1]TCE - ANEXO III - Preencher'!H171="","",'[1]TCE - ANEXO III - Preencher'!H171)</f>
        <v>04/2026</v>
      </c>
      <c r="H162" s="14">
        <f>'[1]TCE - ANEXO III - Preencher'!I171</f>
        <v>0</v>
      </c>
      <c r="I162" s="14">
        <f>'[1]TCE - ANEXO III - Preencher'!J171</f>
        <v>240.3544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2.2744</v>
      </c>
      <c r="O162" s="15">
        <f>'[1]TCE - ANEXO III - Preencher'!P171</f>
        <v>0</v>
      </c>
      <c r="P162" s="16">
        <f t="shared" si="14"/>
        <v>2.2744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242.62880000000001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BETHANIA ALEXANDRE XAVIER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3226-05</v>
      </c>
      <c r="G163" s="13" t="str">
        <f>IF('[1]TCE - ANEXO III - Preencher'!H172="","",'[1]TCE - ANEXO III - Preencher'!H172)</f>
        <v>04/2026</v>
      </c>
      <c r="H163" s="14">
        <f>'[1]TCE - ANEXO III - Preencher'!I172</f>
        <v>0</v>
      </c>
      <c r="I163" s="14">
        <f>'[1]TCE - ANEXO III - Preencher'!J172</f>
        <v>173.8656</v>
      </c>
      <c r="J163" s="14">
        <f>'[1]TCE - ANEXO III - Preencher'!K172</f>
        <v>0</v>
      </c>
      <c r="K163" s="15">
        <f>'[1]TCE - ANEXO III - Preencher'!L172</f>
        <v>192.20635999999999</v>
      </c>
      <c r="L163" s="15">
        <f>'[1]TCE - ANEXO III - Preencher'!M172</f>
        <v>32.42</v>
      </c>
      <c r="M163" s="15">
        <f t="shared" si="13"/>
        <v>159.78636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97.26</v>
      </c>
      <c r="S163" s="16">
        <f t="shared" si="15"/>
        <v>-97.26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236.39196000000004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BIANCA MARIA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04/2026</v>
      </c>
      <c r="H164" s="14">
        <f>'[1]TCE - ANEXO III - Preencher'!I173</f>
        <v>0</v>
      </c>
      <c r="I164" s="14">
        <f>'[1]TCE - ANEXO III - Preencher'!J173</f>
        <v>57.059199999999997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2.2744</v>
      </c>
      <c r="O164" s="15">
        <f>'[1]TCE - ANEXO III - Preencher'!P173</f>
        <v>0</v>
      </c>
      <c r="P164" s="16">
        <f t="shared" si="14"/>
        <v>2.2744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59.333599999999997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BIANCA SILVA RODRIGUES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04/2026</v>
      </c>
      <c r="H165" s="14">
        <f>'[1]TCE - ANEXO III - Preencher'!I174</f>
        <v>0</v>
      </c>
      <c r="I165" s="14">
        <f>'[1]TCE - ANEXO III - Preencher'!J174</f>
        <v>146.55279999999999</v>
      </c>
      <c r="J165" s="14">
        <f>'[1]TCE - ANEXO III - Preencher'!K174</f>
        <v>0</v>
      </c>
      <c r="K165" s="15">
        <f>'[1]TCE - ANEXO III - Preencher'!L174</f>
        <v>192.20635999999999</v>
      </c>
      <c r="L165" s="15">
        <f>'[1]TCE - ANEXO III - Preencher'!M174</f>
        <v>36.64</v>
      </c>
      <c r="M165" s="15">
        <f t="shared" si="13"/>
        <v>155.56635999999997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302.11915999999997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BRENA DA CRUZ PRADO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2515-10</v>
      </c>
      <c r="G166" s="13" t="str">
        <f>IF('[1]TCE - ANEXO III - Preencher'!H175="","",'[1]TCE - ANEXO III - Preencher'!H175)</f>
        <v>04/2026</v>
      </c>
      <c r="H166" s="14">
        <f>'[1]TCE - ANEXO III - Preencher'!I175</f>
        <v>0</v>
      </c>
      <c r="I166" s="14">
        <f>'[1]TCE - ANEXO III - Preencher'!J175</f>
        <v>229.0224</v>
      </c>
      <c r="J166" s="14">
        <f>'[1]TCE - ANEXO III - Preencher'!K175</f>
        <v>0</v>
      </c>
      <c r="K166" s="15">
        <f>'[1]TCE - ANEXO III - Preencher'!L175</f>
        <v>192.20635999999999</v>
      </c>
      <c r="L166" s="15">
        <f>'[1]TCE - ANEXO III - Preencher'!M175</f>
        <v>41</v>
      </c>
      <c r="M166" s="15">
        <f t="shared" si="13"/>
        <v>151.20635999999999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380.22875999999997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BRENDA MARIA DOS RAMOS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>
        <f>'[1]TCE - ANEXO III - Preencher'!I176</f>
        <v>0</v>
      </c>
      <c r="I167" s="14">
        <f>'[1]TCE - ANEXO III - Preencher'!J176</f>
        <v>416.79520000000002</v>
      </c>
      <c r="J167" s="14">
        <f>'[1]TCE - ANEXO III - Preencher'!K176</f>
        <v>0</v>
      </c>
      <c r="K167" s="15">
        <f>'[1]TCE - ANEXO III - Preencher'!L176</f>
        <v>192.20635999999999</v>
      </c>
      <c r="L167" s="15">
        <f>'[1]TCE - ANEXO III - Preencher'!M176</f>
        <v>32.42</v>
      </c>
      <c r="M167" s="15">
        <f t="shared" si="13"/>
        <v>159.78636</v>
      </c>
      <c r="N167" s="15">
        <f>'[1]TCE - ANEXO III - Preencher'!O176</f>
        <v>2.2744</v>
      </c>
      <c r="O167" s="15">
        <f>'[1]TCE - ANEXO III - Preencher'!P176</f>
        <v>0</v>
      </c>
      <c r="P167" s="16">
        <f t="shared" si="14"/>
        <v>2.2744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578.8559600000001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BRUNA EDUARDA TELES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04/2026</v>
      </c>
      <c r="H168" s="14">
        <f>'[1]TCE - ANEXO III - Preencher'!I177</f>
        <v>0</v>
      </c>
      <c r="I168" s="14">
        <f>'[1]TCE - ANEXO III - Preencher'!J177</f>
        <v>319.16559999999998</v>
      </c>
      <c r="J168" s="14">
        <f>'[1]TCE - ANEXO III - Preencher'!K177</f>
        <v>0</v>
      </c>
      <c r="K168" s="15">
        <f>'[1]TCE - ANEXO III - Preencher'!L177</f>
        <v>192.20635999999999</v>
      </c>
      <c r="L168" s="15">
        <f>'[1]TCE - ANEXO III - Preencher'!M177</f>
        <v>35.479999999999997</v>
      </c>
      <c r="M168" s="15">
        <f t="shared" si="13"/>
        <v>156.72636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475.89195999999998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BRUNA LIEGE DO NASCIMENTO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5174-10</v>
      </c>
      <c r="G169" s="13" t="str">
        <f>IF('[1]TCE - ANEXO III - Preencher'!H178="","",'[1]TCE - ANEXO III - Preencher'!H178)</f>
        <v>04/2026</v>
      </c>
      <c r="H169" s="14">
        <f>'[1]TCE - ANEXO III - Preencher'!I178</f>
        <v>0</v>
      </c>
      <c r="I169" s="14">
        <f>'[1]TCE - ANEXO III - Preencher'!J178</f>
        <v>15.1288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15.1288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BRUNA NIELLE DE SOUZA ALBUQUERQUE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04/2026</v>
      </c>
      <c r="H170" s="14">
        <f>'[1]TCE - ANEXO III - Preencher'!I179</f>
        <v>0</v>
      </c>
      <c r="I170" s="14">
        <f>'[1]TCE - ANEXO III - Preencher'!J179</f>
        <v>305.63040000000001</v>
      </c>
      <c r="J170" s="14">
        <f>'[1]TCE - ANEXO III - Preencher'!K179</f>
        <v>0</v>
      </c>
      <c r="K170" s="15">
        <f>'[1]TCE - ANEXO III - Preencher'!L179</f>
        <v>192.20635999999999</v>
      </c>
      <c r="L170" s="15">
        <f>'[1]TCE - ANEXO III - Preencher'!M179</f>
        <v>3.82</v>
      </c>
      <c r="M170" s="15">
        <f t="shared" si="13"/>
        <v>188.38636</v>
      </c>
      <c r="N170" s="15">
        <f>'[1]TCE - ANEXO III - Preencher'!O179</f>
        <v>4.7843999999999998</v>
      </c>
      <c r="O170" s="15">
        <f>'[1]TCE - ANEXO III - Preencher'!P179</f>
        <v>0</v>
      </c>
      <c r="P170" s="16">
        <f t="shared" si="14"/>
        <v>4.7843999999999998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234.13</v>
      </c>
      <c r="U170" s="15">
        <f>'[1]TCE - ANEXO III - Preencher'!V179</f>
        <v>0</v>
      </c>
      <c r="V170" s="16">
        <f t="shared" si="16"/>
        <v>234.13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732.93115999999998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BRUNA OLIVEIRA DE SANTANA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04/2026</v>
      </c>
      <c r="H171" s="14">
        <f>'[1]TCE - ANEXO III - Preencher'!I180</f>
        <v>0</v>
      </c>
      <c r="I171" s="14">
        <f>'[1]TCE - ANEXO III - Preencher'!J180</f>
        <v>205.072</v>
      </c>
      <c r="J171" s="14">
        <f>'[1]TCE - ANEXO III - Preencher'!K180</f>
        <v>0</v>
      </c>
      <c r="K171" s="15">
        <f>'[1]TCE - ANEXO III - Preencher'!L180</f>
        <v>192.20635999999999</v>
      </c>
      <c r="L171" s="15">
        <f>'[1]TCE - ANEXO III - Preencher'!M180</f>
        <v>2.36</v>
      </c>
      <c r="M171" s="15">
        <f t="shared" si="13"/>
        <v>189.84635999999998</v>
      </c>
      <c r="N171" s="15">
        <f>'[1]TCE - ANEXO III - Preencher'!O180</f>
        <v>4.7843999999999998</v>
      </c>
      <c r="O171" s="15">
        <f>'[1]TCE - ANEXO III - Preencher'!P180</f>
        <v>0</v>
      </c>
      <c r="P171" s="16">
        <f t="shared" si="14"/>
        <v>4.7843999999999998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399.70276000000001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BRUNA PRISCILA DE MELO MORAIS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04/2026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2.2744</v>
      </c>
      <c r="O172" s="15">
        <f>'[1]TCE - ANEXO III - Preencher'!P181</f>
        <v>0</v>
      </c>
      <c r="P172" s="16">
        <f t="shared" si="14"/>
        <v>2.2744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2.2744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BRUNA ROBERTA DA SILVA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04/2026</v>
      </c>
      <c r="H173" s="14">
        <f>'[1]TCE - ANEXO III - Preencher'!I182</f>
        <v>0</v>
      </c>
      <c r="I173" s="14">
        <f>'[1]TCE - ANEXO III - Preencher'!J182</f>
        <v>892.67520000000002</v>
      </c>
      <c r="J173" s="14">
        <f>'[1]TCE - ANEXO III - Preencher'!K182</f>
        <v>0</v>
      </c>
      <c r="K173" s="15">
        <f>'[1]TCE - ANEXO III - Preencher'!L182</f>
        <v>192.20635999999999</v>
      </c>
      <c r="L173" s="15">
        <f>'[1]TCE - ANEXO III - Preencher'!M182</f>
        <v>3.59</v>
      </c>
      <c r="M173" s="15">
        <f t="shared" si="13"/>
        <v>188.61635999999999</v>
      </c>
      <c r="N173" s="15">
        <f>'[1]TCE - ANEXO III - Preencher'!O182</f>
        <v>4.7843999999999998</v>
      </c>
      <c r="O173" s="15">
        <f>'[1]TCE - ANEXO III - Preencher'!P182</f>
        <v>0</v>
      </c>
      <c r="P173" s="16">
        <f t="shared" si="14"/>
        <v>4.7843999999999998</v>
      </c>
      <c r="Q173" s="15">
        <f>'[1]TCE - ANEXO III - Preencher'!R182</f>
        <v>0</v>
      </c>
      <c r="R173" s="15">
        <f>'[1]TCE - ANEXO III - Preencher'!S182</f>
        <v>4.79</v>
      </c>
      <c r="S173" s="16">
        <f t="shared" si="15"/>
        <v>-4.79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1081.2859600000002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BRUNA SEVERO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1312-10</v>
      </c>
      <c r="G174" s="13" t="str">
        <f>IF('[1]TCE - ANEXO III - Preencher'!H183="","",'[1]TCE - ANEXO III - Preencher'!H183)</f>
        <v>04/2026</v>
      </c>
      <c r="H174" s="14">
        <f>'[1]TCE - ANEXO III - Preencher'!I183</f>
        <v>0</v>
      </c>
      <c r="I174" s="14">
        <f>'[1]TCE - ANEXO III - Preencher'!J183</f>
        <v>660.65920000000006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2.2744</v>
      </c>
      <c r="O174" s="15">
        <f>'[1]TCE - ANEXO III - Preencher'!P183</f>
        <v>0</v>
      </c>
      <c r="P174" s="16">
        <f t="shared" si="14"/>
        <v>2.2744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662.93360000000007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BRUNO ALVES FONSECA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 t="str">
        <f>IF('[1]TCE - ANEXO III - Preencher'!H184="","",'[1]TCE - ANEXO III - Preencher'!H184)</f>
        <v>04/2026</v>
      </c>
      <c r="H175" s="14">
        <f>'[1]TCE - ANEXO III - Preencher'!I184</f>
        <v>0</v>
      </c>
      <c r="I175" s="14">
        <f>'[1]TCE - ANEXO III - Preencher'!J184</f>
        <v>129.95840000000001</v>
      </c>
      <c r="J175" s="14">
        <f>'[1]TCE - ANEXO III - Preencher'!K184</f>
        <v>0</v>
      </c>
      <c r="K175" s="15">
        <f>'[1]TCE - ANEXO III - Preencher'!L184</f>
        <v>192.20635999999999</v>
      </c>
      <c r="L175" s="15">
        <f>'[1]TCE - ANEXO III - Preencher'!M184</f>
        <v>32.42</v>
      </c>
      <c r="M175" s="15">
        <f t="shared" si="13"/>
        <v>159.78636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289.74476000000004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BRUNO GERALDO MARQUES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04/2026</v>
      </c>
      <c r="H176" s="14">
        <f>'[1]TCE - ANEXO III - Preencher'!I185</f>
        <v>0</v>
      </c>
      <c r="I176" s="14">
        <f>'[1]TCE - ANEXO III - Preencher'!J185</f>
        <v>148.99600000000001</v>
      </c>
      <c r="J176" s="14">
        <f>'[1]TCE - ANEXO III - Preencher'!K185</f>
        <v>0</v>
      </c>
      <c r="K176" s="15">
        <f>'[1]TCE - ANEXO III - Preencher'!L185</f>
        <v>192.20635999999999</v>
      </c>
      <c r="L176" s="15">
        <f>'[1]TCE - ANEXO III - Preencher'!M185</f>
        <v>32.42</v>
      </c>
      <c r="M176" s="15">
        <f t="shared" si="13"/>
        <v>159.78636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308.78236000000004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BRYAN FERREIRA DE LUCENA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3242-05</v>
      </c>
      <c r="G177" s="13" t="str">
        <f>IF('[1]TCE - ANEXO III - Preencher'!H186="","",'[1]TCE - ANEXO III - Preencher'!H186)</f>
        <v>04/2026</v>
      </c>
      <c r="H177" s="14">
        <f>'[1]TCE - ANEXO III - Preencher'!I186</f>
        <v>0</v>
      </c>
      <c r="I177" s="14">
        <f>'[1]TCE - ANEXO III - Preencher'!J186</f>
        <v>128.95760000000001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128.95760000000001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CAIO DA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04/2026</v>
      </c>
      <c r="H178" s="14">
        <f>'[1]TCE - ANEXO III - Preencher'!I187</f>
        <v>0</v>
      </c>
      <c r="I178" s="14">
        <f>'[1]TCE - ANEXO III - Preencher'!J187</f>
        <v>442.27519999999998</v>
      </c>
      <c r="J178" s="14">
        <f>'[1]TCE - ANEXO III - Preencher'!K187</f>
        <v>0</v>
      </c>
      <c r="K178" s="15">
        <f>'[1]TCE - ANEXO III - Preencher'!L187</f>
        <v>192.20635999999999</v>
      </c>
      <c r="L178" s="15">
        <f>'[1]TCE - ANEXO III - Preencher'!M187</f>
        <v>32.42</v>
      </c>
      <c r="M178" s="15">
        <f t="shared" si="13"/>
        <v>159.78636</v>
      </c>
      <c r="N178" s="15">
        <f>'[1]TCE - ANEXO III - Preencher'!O187</f>
        <v>2.2744</v>
      </c>
      <c r="O178" s="15">
        <f>'[1]TCE - ANEXO III - Preencher'!P187</f>
        <v>0</v>
      </c>
      <c r="P178" s="16">
        <f t="shared" si="14"/>
        <v>2.2744</v>
      </c>
      <c r="Q178" s="15">
        <f>'[1]TCE - ANEXO III - Preencher'!R187</f>
        <v>0</v>
      </c>
      <c r="R178" s="15">
        <f>'[1]TCE - ANEXO III - Preencher'!S187</f>
        <v>91.42</v>
      </c>
      <c r="S178" s="16">
        <f t="shared" si="15"/>
        <v>-91.42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512.91596000000004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CAIO MICHEL DE FREITAS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3172-10</v>
      </c>
      <c r="G179" s="13" t="str">
        <f>IF('[1]TCE - ANEXO III - Preencher'!H188="","",'[1]TCE - ANEXO III - Preencher'!H188)</f>
        <v>04/2026</v>
      </c>
      <c r="H179" s="14">
        <f>'[1]TCE - ANEXO III - Preencher'!I188</f>
        <v>0</v>
      </c>
      <c r="I179" s="14">
        <f>'[1]TCE - ANEXO III - Preencher'!J188</f>
        <v>727.67039999999997</v>
      </c>
      <c r="J179" s="14">
        <f>'[1]TCE - ANEXO III - Preencher'!K188</f>
        <v>0</v>
      </c>
      <c r="K179" s="15">
        <f>'[1]TCE - ANEXO III - Preencher'!L188</f>
        <v>192.20635999999999</v>
      </c>
      <c r="L179" s="15">
        <f>'[1]TCE - ANEXO III - Preencher'!M188</f>
        <v>44</v>
      </c>
      <c r="M179" s="15">
        <f t="shared" si="13"/>
        <v>148.20635999999999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875.87675999999999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CAMILA DE OLIVEIRA GOMES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04/2026</v>
      </c>
      <c r="H180" s="14">
        <f>'[1]TCE - ANEXO III - Preencher'!I189</f>
        <v>0</v>
      </c>
      <c r="I180" s="14">
        <f>'[1]TCE - ANEXO III - Preencher'!J189</f>
        <v>597.70240000000001</v>
      </c>
      <c r="J180" s="14">
        <f>'[1]TCE - ANEXO III - Preencher'!K189</f>
        <v>0</v>
      </c>
      <c r="K180" s="15">
        <f>'[1]TCE - ANEXO III - Preencher'!L189</f>
        <v>192.20635999999999</v>
      </c>
      <c r="L180" s="15">
        <f>'[1]TCE - ANEXO III - Preencher'!M189</f>
        <v>3.59</v>
      </c>
      <c r="M180" s="15">
        <f t="shared" si="13"/>
        <v>188.61635999999999</v>
      </c>
      <c r="N180" s="15">
        <f>'[1]TCE - ANEXO III - Preencher'!O189</f>
        <v>4.7843999999999998</v>
      </c>
      <c r="O180" s="15">
        <f>'[1]TCE - ANEXO III - Preencher'!P189</f>
        <v>0</v>
      </c>
      <c r="P180" s="16">
        <f t="shared" si="14"/>
        <v>4.7843999999999998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791.10316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CAMILA KELLY BEZERRA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5152-05</v>
      </c>
      <c r="G181" s="13" t="str">
        <f>IF('[1]TCE - ANEXO III - Preencher'!H190="","",'[1]TCE - ANEXO III - Preencher'!H190)</f>
        <v>04/2026</v>
      </c>
      <c r="H181" s="14">
        <f>'[1]TCE - ANEXO III - Preencher'!I190</f>
        <v>0</v>
      </c>
      <c r="I181" s="14">
        <f>'[1]TCE - ANEXO III - Preencher'!J190</f>
        <v>286.15600000000001</v>
      </c>
      <c r="J181" s="14">
        <f>'[1]TCE - ANEXO III - Preencher'!K190</f>
        <v>0</v>
      </c>
      <c r="K181" s="15">
        <f>'[1]TCE - ANEXO III - Preencher'!L190</f>
        <v>192.20635999999999</v>
      </c>
      <c r="L181" s="15">
        <f>'[1]TCE - ANEXO III - Preencher'!M190</f>
        <v>32.42</v>
      </c>
      <c r="M181" s="15">
        <f t="shared" si="13"/>
        <v>159.78636</v>
      </c>
      <c r="N181" s="15">
        <f>'[1]TCE - ANEXO III - Preencher'!O190</f>
        <v>2.2744</v>
      </c>
      <c r="O181" s="15">
        <f>'[1]TCE - ANEXO III - Preencher'!P190</f>
        <v>0</v>
      </c>
      <c r="P181" s="16">
        <f t="shared" si="14"/>
        <v>2.2744</v>
      </c>
      <c r="Q181" s="15">
        <f>'[1]TCE - ANEXO III - Preencher'!R190</f>
        <v>0</v>
      </c>
      <c r="R181" s="15">
        <f>'[1]TCE - ANEXO III - Preencher'!S190</f>
        <v>97.26</v>
      </c>
      <c r="S181" s="16">
        <f t="shared" si="15"/>
        <v>-97.26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350.95676000000003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CAMILLA PONTES CASTELO BRANCO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04/2026</v>
      </c>
      <c r="H182" s="14">
        <f>'[1]TCE - ANEXO III - Preencher'!I191</f>
        <v>0</v>
      </c>
      <c r="I182" s="14">
        <f>'[1]TCE - ANEXO III - Preencher'!J191</f>
        <v>622.25279999999998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4.7843999999999998</v>
      </c>
      <c r="O182" s="15">
        <f>'[1]TCE - ANEXO III - Preencher'!P191</f>
        <v>0</v>
      </c>
      <c r="P182" s="16">
        <f t="shared" si="14"/>
        <v>4.7843999999999998</v>
      </c>
      <c r="Q182" s="15">
        <f>'[1]TCE - ANEXO III - Preencher'!R191</f>
        <v>0</v>
      </c>
      <c r="R182" s="15">
        <f>'[1]TCE - ANEXO III - Preencher'!S191</f>
        <v>94.6</v>
      </c>
      <c r="S182" s="16">
        <f t="shared" si="15"/>
        <v>-94.6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532.43719999999996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CAMILLY FREITAS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04/2026</v>
      </c>
      <c r="H183" s="14">
        <f>'[1]TCE - ANEXO III - Preencher'!I192</f>
        <v>0</v>
      </c>
      <c r="I183" s="14">
        <f>'[1]TCE - ANEXO III - Preencher'!J192</f>
        <v>421.02879999999999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2.2744</v>
      </c>
      <c r="O183" s="15">
        <f>'[1]TCE - ANEXO III - Preencher'!P192</f>
        <v>0</v>
      </c>
      <c r="P183" s="16">
        <f t="shared" si="14"/>
        <v>2.2744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423.3032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CARINA ARLETE DE MACEDO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04/2026</v>
      </c>
      <c r="H184" s="14">
        <f>'[1]TCE - ANEXO III - Preencher'!I193</f>
        <v>0</v>
      </c>
      <c r="I184" s="14">
        <f>'[1]TCE - ANEXO III - Preencher'!J193</f>
        <v>460.8048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2.2744</v>
      </c>
      <c r="O184" s="15">
        <f>'[1]TCE - ANEXO III - Preencher'!P193</f>
        <v>0</v>
      </c>
      <c r="P184" s="16">
        <f t="shared" si="14"/>
        <v>2.2744</v>
      </c>
      <c r="Q184" s="15">
        <f>'[1]TCE - ANEXO III - Preencher'!R193</f>
        <v>0</v>
      </c>
      <c r="R184" s="15">
        <f>'[1]TCE - ANEXO III - Preencher'!S193</f>
        <v>90.94</v>
      </c>
      <c r="S184" s="16">
        <f t="shared" si="15"/>
        <v>-90.94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372.13920000000002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CARINA SANTIAGO CAVALCANTE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04/2026</v>
      </c>
      <c r="H185" s="14">
        <f>'[1]TCE - ANEXO III - Preencher'!I194</f>
        <v>0</v>
      </c>
      <c r="I185" s="14">
        <f>'[1]TCE - ANEXO III - Preencher'!J194</f>
        <v>142.03440000000001</v>
      </c>
      <c r="J185" s="14">
        <f>'[1]TCE - ANEXO III - Preencher'!K194</f>
        <v>0</v>
      </c>
      <c r="K185" s="15">
        <f>'[1]TCE - ANEXO III - Preencher'!L194</f>
        <v>192.20635999999999</v>
      </c>
      <c r="L185" s="15">
        <f>'[1]TCE - ANEXO III - Preencher'!M194</f>
        <v>35.479999999999997</v>
      </c>
      <c r="M185" s="15">
        <f t="shared" si="13"/>
        <v>156.72636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298.76076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CARLA CLEMENTE DA CUNHA BEZERRA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04/2026</v>
      </c>
      <c r="H186" s="14">
        <f>'[1]TCE - ANEXO III - Preencher'!I195</f>
        <v>0</v>
      </c>
      <c r="I186" s="14">
        <f>'[1]TCE - ANEXO III - Preencher'!J195</f>
        <v>426.46</v>
      </c>
      <c r="J186" s="14">
        <f>'[1]TCE - ANEXO III - Preencher'!K195</f>
        <v>0</v>
      </c>
      <c r="K186" s="15">
        <f>'[1]TCE - ANEXO III - Preencher'!L195</f>
        <v>192.20635999999999</v>
      </c>
      <c r="L186" s="15">
        <f>'[1]TCE - ANEXO III - Preencher'!M195</f>
        <v>32.42</v>
      </c>
      <c r="M186" s="15">
        <f t="shared" si="13"/>
        <v>159.78636</v>
      </c>
      <c r="N186" s="15">
        <f>'[1]TCE - ANEXO III - Preencher'!O195</f>
        <v>2.2744</v>
      </c>
      <c r="O186" s="15">
        <f>'[1]TCE - ANEXO III - Preencher'!P195</f>
        <v>0</v>
      </c>
      <c r="P186" s="16">
        <f t="shared" si="14"/>
        <v>2.2744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588.52076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CARLA CRISTINA LIMA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04/2026</v>
      </c>
      <c r="H187" s="14">
        <f>'[1]TCE - ANEXO III - Preencher'!I196</f>
        <v>0</v>
      </c>
      <c r="I187" s="14">
        <f>'[1]TCE - ANEXO III - Preencher'!J196</f>
        <v>380.10559999999998</v>
      </c>
      <c r="J187" s="14">
        <f>'[1]TCE - ANEXO III - Preencher'!K196</f>
        <v>0</v>
      </c>
      <c r="K187" s="15">
        <f>'[1]TCE - ANEXO III - Preencher'!L196</f>
        <v>192.20635999999999</v>
      </c>
      <c r="L187" s="15">
        <f>'[1]TCE - ANEXO III - Preencher'!M196</f>
        <v>32.42</v>
      </c>
      <c r="M187" s="15">
        <f t="shared" si="13"/>
        <v>159.78636</v>
      </c>
      <c r="N187" s="15">
        <f>'[1]TCE - ANEXO III - Preencher'!O196</f>
        <v>2.2744</v>
      </c>
      <c r="O187" s="15">
        <f>'[1]TCE - ANEXO III - Preencher'!P196</f>
        <v>0</v>
      </c>
      <c r="P187" s="16">
        <f t="shared" si="14"/>
        <v>2.2744</v>
      </c>
      <c r="Q187" s="15">
        <f>'[1]TCE - ANEXO III - Preencher'!R196</f>
        <v>0</v>
      </c>
      <c r="R187" s="15">
        <f>'[1]TCE - ANEXO III - Preencher'!S196</f>
        <v>75.52</v>
      </c>
      <c r="S187" s="16">
        <f t="shared" si="15"/>
        <v>-75.52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466.64635999999996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CARLA FERNANDA DA SILVA MELO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04/2026</v>
      </c>
      <c r="H188" s="14">
        <f>'[1]TCE - ANEXO III - Preencher'!I197</f>
        <v>0</v>
      </c>
      <c r="I188" s="14">
        <f>'[1]TCE - ANEXO III - Preencher'!J197</f>
        <v>129.68</v>
      </c>
      <c r="J188" s="14">
        <f>'[1]TCE - ANEXO III - Preencher'!K197</f>
        <v>0</v>
      </c>
      <c r="K188" s="15">
        <f>'[1]TCE - ANEXO III - Preencher'!L197</f>
        <v>192.20635999999999</v>
      </c>
      <c r="L188" s="15">
        <f>'[1]TCE - ANEXO III - Preencher'!M197</f>
        <v>32.42</v>
      </c>
      <c r="M188" s="15">
        <f t="shared" si="13"/>
        <v>159.78636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160</v>
      </c>
      <c r="U188" s="15">
        <f>'[1]TCE - ANEXO III - Preencher'!V197</f>
        <v>0</v>
      </c>
      <c r="V188" s="16">
        <f t="shared" si="16"/>
        <v>160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449.46636000000001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CARLA GIZELE DA SILVA LEITE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04/2026</v>
      </c>
      <c r="H189" s="14">
        <f>'[1]TCE - ANEXO III - Preencher'!I198</f>
        <v>0</v>
      </c>
      <c r="I189" s="14">
        <f>'[1]TCE - ANEXO III - Preencher'!J198</f>
        <v>429.57279999999997</v>
      </c>
      <c r="J189" s="14">
        <f>'[1]TCE - ANEXO III - Preencher'!K198</f>
        <v>0</v>
      </c>
      <c r="K189" s="15">
        <f>'[1]TCE - ANEXO III - Preencher'!L198</f>
        <v>192.20635999999999</v>
      </c>
      <c r="L189" s="15">
        <f>'[1]TCE - ANEXO III - Preencher'!M198</f>
        <v>32.42</v>
      </c>
      <c r="M189" s="15">
        <f t="shared" si="13"/>
        <v>159.78636</v>
      </c>
      <c r="N189" s="15">
        <f>'[1]TCE - ANEXO III - Preencher'!O198</f>
        <v>2.2744</v>
      </c>
      <c r="O189" s="15">
        <f>'[1]TCE - ANEXO III - Preencher'!P198</f>
        <v>0</v>
      </c>
      <c r="P189" s="16">
        <f t="shared" si="14"/>
        <v>2.2744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591.63355999999999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CARLA KARINE ALVES DE ATAIDE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04/2026</v>
      </c>
      <c r="H190" s="14">
        <f>'[1]TCE - ANEXO III - Preencher'!I199</f>
        <v>0</v>
      </c>
      <c r="I190" s="14">
        <f>'[1]TCE - ANEXO III - Preencher'!J199</f>
        <v>421.72640000000001</v>
      </c>
      <c r="J190" s="14">
        <f>'[1]TCE - ANEXO III - Preencher'!K199</f>
        <v>0</v>
      </c>
      <c r="K190" s="15">
        <f>'[1]TCE - ANEXO III - Preencher'!L199</f>
        <v>192.20635999999999</v>
      </c>
      <c r="L190" s="15">
        <f>'[1]TCE - ANEXO III - Preencher'!M199</f>
        <v>32.42</v>
      </c>
      <c r="M190" s="15">
        <f t="shared" si="13"/>
        <v>159.78636</v>
      </c>
      <c r="N190" s="15">
        <f>'[1]TCE - ANEXO III - Preencher'!O199</f>
        <v>2.2744</v>
      </c>
      <c r="O190" s="15">
        <f>'[1]TCE - ANEXO III - Preencher'!P199</f>
        <v>0</v>
      </c>
      <c r="P190" s="16">
        <f t="shared" si="14"/>
        <v>2.2744</v>
      </c>
      <c r="Q190" s="15">
        <f>'[1]TCE - ANEXO III - Preencher'!R199</f>
        <v>0</v>
      </c>
      <c r="R190" s="15">
        <f>'[1]TCE - ANEXO III - Preencher'!S199</f>
        <v>97.26</v>
      </c>
      <c r="S190" s="16">
        <f t="shared" si="15"/>
        <v>-97.26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486.52716000000009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CARLOS ANTONIO SILVA DE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04/2026</v>
      </c>
      <c r="H191" s="14">
        <f>'[1]TCE - ANEXO III - Preencher'!I200</f>
        <v>0</v>
      </c>
      <c r="I191" s="14">
        <f>'[1]TCE - ANEXO III - Preencher'!J200</f>
        <v>450.67759999999998</v>
      </c>
      <c r="J191" s="14">
        <f>'[1]TCE - ANEXO III - Preencher'!K200</f>
        <v>0</v>
      </c>
      <c r="K191" s="15">
        <f>'[1]TCE - ANEXO III - Preencher'!L200</f>
        <v>192.20635999999999</v>
      </c>
      <c r="L191" s="15">
        <f>'[1]TCE - ANEXO III - Preencher'!M200</f>
        <v>32.42</v>
      </c>
      <c r="M191" s="15">
        <f t="shared" si="13"/>
        <v>159.78636</v>
      </c>
      <c r="N191" s="15">
        <f>'[1]TCE - ANEXO III - Preencher'!O200</f>
        <v>2.2744</v>
      </c>
      <c r="O191" s="15">
        <f>'[1]TCE - ANEXO III - Preencher'!P200</f>
        <v>0</v>
      </c>
      <c r="P191" s="16">
        <f t="shared" si="14"/>
        <v>2.2744</v>
      </c>
      <c r="Q191" s="15">
        <f>'[1]TCE - ANEXO III - Preencher'!R200</f>
        <v>0</v>
      </c>
      <c r="R191" s="15">
        <f>'[1]TCE - ANEXO III - Preencher'!S200</f>
        <v>97.26</v>
      </c>
      <c r="S191" s="16">
        <f t="shared" si="15"/>
        <v>-97.26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515.47836000000007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CARLOS EDUARDO BARROS SALES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04/2026</v>
      </c>
      <c r="H192" s="14">
        <f>'[1]TCE - ANEXO III - Preencher'!I201</f>
        <v>0</v>
      </c>
      <c r="I192" s="14">
        <f>'[1]TCE - ANEXO III - Preencher'!J201</f>
        <v>190.9632</v>
      </c>
      <c r="J192" s="14">
        <f>'[1]TCE - ANEXO III - Preencher'!K201</f>
        <v>0</v>
      </c>
      <c r="K192" s="15">
        <f>'[1]TCE - ANEXO III - Preencher'!L201</f>
        <v>192.20635999999999</v>
      </c>
      <c r="L192" s="15">
        <f>'[1]TCE - ANEXO III - Preencher'!M201</f>
        <v>32.42</v>
      </c>
      <c r="M192" s="15">
        <f t="shared" si="13"/>
        <v>159.78636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90.78</v>
      </c>
      <c r="S192" s="16">
        <f t="shared" si="15"/>
        <v>-90.78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259.96956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CARLOS GOMES DE SOUZA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04/2026</v>
      </c>
      <c r="H193" s="14">
        <f>'[1]TCE - ANEXO III - Preencher'!I202</f>
        <v>0</v>
      </c>
      <c r="I193" s="14">
        <f>'[1]TCE - ANEXO III - Preencher'!J202</f>
        <v>142.5008</v>
      </c>
      <c r="J193" s="14">
        <f>'[1]TCE - ANEXO III - Preencher'!K202</f>
        <v>0</v>
      </c>
      <c r="K193" s="15">
        <f>'[1]TCE - ANEXO III - Preencher'!L202</f>
        <v>192.20635999999999</v>
      </c>
      <c r="L193" s="15">
        <f>'[1]TCE - ANEXO III - Preencher'!M202</f>
        <v>32.42</v>
      </c>
      <c r="M193" s="15">
        <f t="shared" si="13"/>
        <v>159.78636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97.26</v>
      </c>
      <c r="S193" s="16">
        <f t="shared" si="15"/>
        <v>-97.26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205.02715999999998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CARLOS ROBERTO ASCHOFF CAVALCANTI JUNIOR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04/2026</v>
      </c>
      <c r="H194" s="14">
        <f>'[1]TCE - ANEXO III - Preencher'!I203</f>
        <v>0</v>
      </c>
      <c r="I194" s="14">
        <f>'[1]TCE - ANEXO III - Preencher'!J203</f>
        <v>157.4288</v>
      </c>
      <c r="J194" s="14">
        <f>'[1]TCE - ANEXO III - Preencher'!K203</f>
        <v>0</v>
      </c>
      <c r="K194" s="15">
        <f>'[1]TCE - ANEXO III - Preencher'!L203</f>
        <v>192.20635999999999</v>
      </c>
      <c r="L194" s="15">
        <f>'[1]TCE - ANEXO III - Preencher'!M203</f>
        <v>32.42</v>
      </c>
      <c r="M194" s="15">
        <f t="shared" si="13"/>
        <v>159.78636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317.21515999999997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CARMEM LUCIA FRANCISCO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04/2026</v>
      </c>
      <c r="H195" s="14">
        <f>'[1]TCE - ANEXO III - Preencher'!I204</f>
        <v>0</v>
      </c>
      <c r="I195" s="14">
        <f>'[1]TCE - ANEXO III - Preencher'!J204</f>
        <v>455.15839999999997</v>
      </c>
      <c r="J195" s="14">
        <f>'[1]TCE - ANEXO III - Preencher'!K204</f>
        <v>0</v>
      </c>
      <c r="K195" s="15">
        <f>'[1]TCE - ANEXO III - Preencher'!L204</f>
        <v>192.20635999999999</v>
      </c>
      <c r="L195" s="15">
        <f>'[1]TCE - ANEXO III - Preencher'!M204</f>
        <v>32.42</v>
      </c>
      <c r="M195" s="15">
        <f t="shared" si="13"/>
        <v>159.78636</v>
      </c>
      <c r="N195" s="15">
        <f>'[1]TCE - ANEXO III - Preencher'!O204</f>
        <v>2.2744</v>
      </c>
      <c r="O195" s="15">
        <f>'[1]TCE - ANEXO III - Preencher'!P204</f>
        <v>0</v>
      </c>
      <c r="P195" s="16">
        <f t="shared" si="14"/>
        <v>2.2744</v>
      </c>
      <c r="Q195" s="15">
        <f>'[1]TCE - ANEXO III - Preencher'!R204</f>
        <v>0</v>
      </c>
      <c r="R195" s="15">
        <f>'[1]TCE - ANEXO III - Preencher'!S204</f>
        <v>97.26</v>
      </c>
      <c r="S195" s="16">
        <f t="shared" si="15"/>
        <v>-97.26</v>
      </c>
      <c r="T195" s="15">
        <f>'[1]TCE - ANEXO III - Preencher'!U204</f>
        <v>81.02</v>
      </c>
      <c r="U195" s="15">
        <f>'[1]TCE - ANEXO III - Preencher'!V204</f>
        <v>0</v>
      </c>
      <c r="V195" s="16">
        <f t="shared" si="16"/>
        <v>81.02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600.97915999999998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CARMEM LUCIA JUVENCIO COSTA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04/2026</v>
      </c>
      <c r="H196" s="14">
        <f>'[1]TCE - ANEXO III - Preencher'!I205</f>
        <v>0</v>
      </c>
      <c r="I196" s="14">
        <f>'[1]TCE - ANEXO III - Preencher'!J205</f>
        <v>428.32</v>
      </c>
      <c r="J196" s="14">
        <f>'[1]TCE - ANEXO III - Preencher'!K205</f>
        <v>0</v>
      </c>
      <c r="K196" s="15">
        <f>'[1]TCE - ANEXO III - Preencher'!L205</f>
        <v>192.20635999999999</v>
      </c>
      <c r="L196" s="15">
        <f>'[1]TCE - ANEXO III - Preencher'!M205</f>
        <v>32.42</v>
      </c>
      <c r="M196" s="15">
        <f t="shared" ref="M196:M259" si="19">K196-L196</f>
        <v>159.78636</v>
      </c>
      <c r="N196" s="15">
        <f>'[1]TCE - ANEXO III - Preencher'!O205</f>
        <v>2.2744</v>
      </c>
      <c r="O196" s="15">
        <f>'[1]TCE - ANEXO III - Preencher'!P205</f>
        <v>0</v>
      </c>
      <c r="P196" s="16">
        <f t="shared" ref="P196:P259" si="20">N196-O196</f>
        <v>2.2744</v>
      </c>
      <c r="Q196" s="15">
        <f>'[1]TCE - ANEXO III - Preencher'!R205</f>
        <v>0</v>
      </c>
      <c r="R196" s="15">
        <f>'[1]TCE - ANEXO III - Preencher'!S205</f>
        <v>97.26</v>
      </c>
      <c r="S196" s="16">
        <f t="shared" ref="S196:S259" si="21">Q196-R196</f>
        <v>-97.26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493.12076000000002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CAROLINA STEFANY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 t="str">
        <f>IF('[1]TCE - ANEXO III - Preencher'!H206="","",'[1]TCE - ANEXO III - Preencher'!H206)</f>
        <v>04/2026</v>
      </c>
      <c r="H197" s="14">
        <f>'[1]TCE - ANEXO III - Preencher'!I206</f>
        <v>0</v>
      </c>
      <c r="I197" s="14">
        <f>'[1]TCE - ANEXO III - Preencher'!J206</f>
        <v>251.1688</v>
      </c>
      <c r="J197" s="14">
        <f>'[1]TCE - ANEXO III - Preencher'!K206</f>
        <v>0</v>
      </c>
      <c r="K197" s="15">
        <f>'[1]TCE - ANEXO III - Preencher'!L206</f>
        <v>192.20635999999999</v>
      </c>
      <c r="L197" s="15">
        <f>'[1]TCE - ANEXO III - Preencher'!M206</f>
        <v>3.23</v>
      </c>
      <c r="M197" s="15">
        <f t="shared" si="19"/>
        <v>188.97636</v>
      </c>
      <c r="N197" s="15">
        <f>'[1]TCE - ANEXO III - Preencher'!O206</f>
        <v>4.7843999999999998</v>
      </c>
      <c r="O197" s="15">
        <f>'[1]TCE - ANEXO III - Preencher'!P206</f>
        <v>0</v>
      </c>
      <c r="P197" s="16">
        <f t="shared" si="20"/>
        <v>4.7843999999999998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444.92956000000004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CAROLINE AMARANTE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 t="str">
        <f>IF('[1]TCE - ANEXO III - Preencher'!H207="","",'[1]TCE - ANEXO III - Preencher'!H207)</f>
        <v>04/2026</v>
      </c>
      <c r="H198" s="14">
        <f>'[1]TCE - ANEXO III - Preencher'!I207</f>
        <v>0</v>
      </c>
      <c r="I198" s="14">
        <f>'[1]TCE - ANEXO III - Preencher'!J207</f>
        <v>421.72320000000002</v>
      </c>
      <c r="J198" s="14">
        <f>'[1]TCE - ANEXO III - Preencher'!K207</f>
        <v>0</v>
      </c>
      <c r="K198" s="15">
        <f>'[1]TCE - ANEXO III - Preencher'!L207</f>
        <v>192.20635999999999</v>
      </c>
      <c r="L198" s="15">
        <f>'[1]TCE - ANEXO III - Preencher'!M207</f>
        <v>18.559999999999999</v>
      </c>
      <c r="M198" s="15">
        <f t="shared" si="19"/>
        <v>173.64635999999999</v>
      </c>
      <c r="N198" s="15">
        <f>'[1]TCE - ANEXO III - Preencher'!O207</f>
        <v>2.2744</v>
      </c>
      <c r="O198" s="15">
        <f>'[1]TCE - ANEXO III - Preencher'!P207</f>
        <v>0</v>
      </c>
      <c r="P198" s="16">
        <f t="shared" si="20"/>
        <v>2.2744</v>
      </c>
      <c r="Q198" s="15">
        <f>'[1]TCE - ANEXO III - Preencher'!R207</f>
        <v>0</v>
      </c>
      <c r="R198" s="15">
        <f>'[1]TCE - ANEXO III - Preencher'!S207</f>
        <v>172.2</v>
      </c>
      <c r="S198" s="16">
        <f t="shared" si="21"/>
        <v>-172.2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425.44396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CASSIA REGINA TAVARES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2523-05</v>
      </c>
      <c r="G199" s="13" t="str">
        <f>IF('[1]TCE - ANEXO III - Preencher'!H208="","",'[1]TCE - ANEXO III - Preencher'!H208)</f>
        <v>04/2026</v>
      </c>
      <c r="H199" s="14">
        <f>'[1]TCE - ANEXO III - Preencher'!I208</f>
        <v>0</v>
      </c>
      <c r="I199" s="14">
        <f>'[1]TCE - ANEXO III - Preencher'!J208</f>
        <v>213.55119999999999</v>
      </c>
      <c r="J199" s="14">
        <f>'[1]TCE - ANEXO III - Preencher'!K208</f>
        <v>0</v>
      </c>
      <c r="K199" s="15">
        <f>'[1]TCE - ANEXO III - Preencher'!L208</f>
        <v>192.20635999999999</v>
      </c>
      <c r="L199" s="15">
        <f>'[1]TCE - ANEXO III - Preencher'!M208</f>
        <v>44</v>
      </c>
      <c r="M199" s="15">
        <f t="shared" si="19"/>
        <v>148.20635999999999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153.88</v>
      </c>
      <c r="S199" s="16">
        <f t="shared" si="21"/>
        <v>-153.88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207.87756000000002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CASSIA THAIS RODRIGUES PIRES DO CARMO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04/2026</v>
      </c>
      <c r="H200" s="14">
        <f>'[1]TCE - ANEXO III - Preencher'!I209</f>
        <v>0</v>
      </c>
      <c r="I200" s="14">
        <f>'[1]TCE - ANEXO III - Preencher'!J209</f>
        <v>588.72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4.7843999999999998</v>
      </c>
      <c r="O200" s="15">
        <f>'[1]TCE - ANEXO III - Preencher'!P209</f>
        <v>0</v>
      </c>
      <c r="P200" s="16">
        <f t="shared" si="20"/>
        <v>4.7843999999999998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593.50440000000003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CATARINA VITORIA SOUZA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04/2026</v>
      </c>
      <c r="H201" s="14">
        <f>'[1]TCE - ANEXO III - Preencher'!I210</f>
        <v>0</v>
      </c>
      <c r="I201" s="14">
        <f>'[1]TCE - ANEXO III - Preencher'!J210</f>
        <v>57.059199999999997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2.2744</v>
      </c>
      <c r="O201" s="15">
        <f>'[1]TCE - ANEXO III - Preencher'!P210</f>
        <v>0</v>
      </c>
      <c r="P201" s="16">
        <f t="shared" si="20"/>
        <v>2.2744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59.333599999999997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CELIA DE OLIVEIRA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04/2026</v>
      </c>
      <c r="H202" s="14">
        <f>'[1]TCE - ANEXO III - Preencher'!I211</f>
        <v>0</v>
      </c>
      <c r="I202" s="14">
        <f>'[1]TCE - ANEXO III - Preencher'!J211</f>
        <v>642.68640000000005</v>
      </c>
      <c r="J202" s="14">
        <f>'[1]TCE - ANEXO III - Preencher'!K211</f>
        <v>0</v>
      </c>
      <c r="K202" s="15">
        <f>'[1]TCE - ANEXO III - Preencher'!L211</f>
        <v>192.20635999999999</v>
      </c>
      <c r="L202" s="15">
        <f>'[1]TCE - ANEXO III - Preencher'!M211</f>
        <v>3.59</v>
      </c>
      <c r="M202" s="15">
        <f t="shared" si="19"/>
        <v>188.61635999999999</v>
      </c>
      <c r="N202" s="15">
        <f>'[1]TCE - ANEXO III - Preencher'!O211</f>
        <v>4.7843999999999998</v>
      </c>
      <c r="O202" s="15">
        <f>'[1]TCE - ANEXO III - Preencher'!P211</f>
        <v>0</v>
      </c>
      <c r="P202" s="16">
        <f t="shared" si="20"/>
        <v>4.7843999999999998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836.08716000000004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CELIA MARIA VITURINO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 t="str">
        <f>IF('[1]TCE - ANEXO III - Preencher'!H212="","",'[1]TCE - ANEXO III - Preencher'!H212)</f>
        <v>04/2026</v>
      </c>
      <c r="H203" s="14">
        <f>'[1]TCE - ANEXO III - Preencher'!I212</f>
        <v>0</v>
      </c>
      <c r="I203" s="14">
        <f>'[1]TCE - ANEXO III - Preencher'!J212</f>
        <v>330.62079999999997</v>
      </c>
      <c r="J203" s="14">
        <f>'[1]TCE - ANEXO III - Preencher'!K212</f>
        <v>0</v>
      </c>
      <c r="K203" s="15">
        <f>'[1]TCE - ANEXO III - Preencher'!L212</f>
        <v>192.20635999999999</v>
      </c>
      <c r="L203" s="15">
        <f>'[1]TCE - ANEXO III - Preencher'!M212</f>
        <v>32.42</v>
      </c>
      <c r="M203" s="15">
        <f t="shared" si="19"/>
        <v>159.78636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97.26</v>
      </c>
      <c r="S203" s="16">
        <f t="shared" si="21"/>
        <v>-97.26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393.14715999999999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CESAR AUGUSTO DA SILVA COSTA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04/2026</v>
      </c>
      <c r="H204" s="14">
        <f>'[1]TCE - ANEXO III - Preencher'!I213</f>
        <v>0</v>
      </c>
      <c r="I204" s="14">
        <f>'[1]TCE - ANEXO III - Preencher'!J213</f>
        <v>687.05359999999996</v>
      </c>
      <c r="J204" s="14">
        <f>'[1]TCE - ANEXO III - Preencher'!K213</f>
        <v>0</v>
      </c>
      <c r="K204" s="15">
        <f>'[1]TCE - ANEXO III - Preencher'!L213</f>
        <v>192.20635999999999</v>
      </c>
      <c r="L204" s="15">
        <f>'[1]TCE - ANEXO III - Preencher'!M213</f>
        <v>2.41</v>
      </c>
      <c r="M204" s="15">
        <f t="shared" si="19"/>
        <v>189.79635999999999</v>
      </c>
      <c r="N204" s="15">
        <f>'[1]TCE - ANEXO III - Preencher'!O213</f>
        <v>2.2744</v>
      </c>
      <c r="O204" s="15">
        <f>'[1]TCE - ANEXO III - Preencher'!P213</f>
        <v>0</v>
      </c>
      <c r="P204" s="16">
        <f t="shared" si="20"/>
        <v>2.2744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879.12436000000002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CHAISLAN FLORENTINO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3241-15</v>
      </c>
      <c r="G205" s="13" t="str">
        <f>IF('[1]TCE - ANEXO III - Preencher'!H214="","",'[1]TCE - ANEXO III - Preencher'!H214)</f>
        <v>04/2026</v>
      </c>
      <c r="H205" s="14">
        <f>'[1]TCE - ANEXO III - Preencher'!I214</f>
        <v>0</v>
      </c>
      <c r="I205" s="14">
        <f>'[1]TCE - ANEXO III - Preencher'!J214</f>
        <v>766.11919999999998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2.2744</v>
      </c>
      <c r="O205" s="15">
        <f>'[1]TCE - ANEXO III - Preencher'!P214</f>
        <v>0</v>
      </c>
      <c r="P205" s="16">
        <f t="shared" si="20"/>
        <v>2.2744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768.39359999999999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CHARLIMAR SOARES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04/2026</v>
      </c>
      <c r="H206" s="14">
        <f>'[1]TCE - ANEXO III - Preencher'!I215</f>
        <v>0</v>
      </c>
      <c r="I206" s="14">
        <f>'[1]TCE - ANEXO III - Preencher'!J215</f>
        <v>436.58479999999997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2.2744</v>
      </c>
      <c r="O206" s="15">
        <f>'[1]TCE - ANEXO III - Preencher'!P215</f>
        <v>0</v>
      </c>
      <c r="P206" s="16">
        <f t="shared" si="20"/>
        <v>2.2744</v>
      </c>
      <c r="Q206" s="15">
        <f>'[1]TCE - ANEXO III - Preencher'!R215</f>
        <v>0</v>
      </c>
      <c r="R206" s="15">
        <f>'[1]TCE - ANEXO III - Preencher'!S215</f>
        <v>97.26</v>
      </c>
      <c r="S206" s="16">
        <f t="shared" si="21"/>
        <v>-97.26</v>
      </c>
      <c r="T206" s="15">
        <f>'[1]TCE - ANEXO III - Preencher'!U215</f>
        <v>81.02</v>
      </c>
      <c r="U206" s="15">
        <f>'[1]TCE - ANEXO III - Preencher'!V215</f>
        <v>0</v>
      </c>
      <c r="V206" s="16">
        <f t="shared" si="22"/>
        <v>81.02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422.61919999999998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CHARLLENE REIS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04/2026</v>
      </c>
      <c r="H207" s="14">
        <f>'[1]TCE - ANEXO III - Preencher'!I216</f>
        <v>0</v>
      </c>
      <c r="I207" s="14">
        <f>'[1]TCE - ANEXO III - Preencher'!J216</f>
        <v>412.92239999999998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2.2744</v>
      </c>
      <c r="O207" s="15">
        <f>'[1]TCE - ANEXO III - Preencher'!P216</f>
        <v>0</v>
      </c>
      <c r="P207" s="16">
        <f t="shared" si="20"/>
        <v>2.2744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415.1968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CIBELE MARIA DA SILVA FERREIRA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2516-05</v>
      </c>
      <c r="G208" s="13" t="str">
        <f>IF('[1]TCE - ANEXO III - Preencher'!H217="","",'[1]TCE - ANEXO III - Preencher'!H217)</f>
        <v>04/2026</v>
      </c>
      <c r="H208" s="14">
        <f>'[1]TCE - ANEXO III - Preencher'!I217</f>
        <v>0</v>
      </c>
      <c r="I208" s="14">
        <f>'[1]TCE - ANEXO III - Preencher'!J217</f>
        <v>370.33120000000002</v>
      </c>
      <c r="J208" s="14">
        <f>'[1]TCE - ANEXO III - Preencher'!K217</f>
        <v>0</v>
      </c>
      <c r="K208" s="15">
        <f>'[1]TCE - ANEXO III - Preencher'!L217</f>
        <v>192.20635999999999</v>
      </c>
      <c r="L208" s="15">
        <f>'[1]TCE - ANEXO III - Preencher'!M217</f>
        <v>44</v>
      </c>
      <c r="M208" s="15">
        <f t="shared" si="19"/>
        <v>148.20635999999999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518.53755999999998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CIBELLE RIBEIRO DE SANTANA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3516-05</v>
      </c>
      <c r="G209" s="13" t="str">
        <f>IF('[1]TCE - ANEXO III - Preencher'!H218="","",'[1]TCE - ANEXO III - Preencher'!H218)</f>
        <v>04/2026</v>
      </c>
      <c r="H209" s="14">
        <f>'[1]TCE - ANEXO III - Preencher'!I218</f>
        <v>0</v>
      </c>
      <c r="I209" s="14">
        <f>'[1]TCE - ANEXO III - Preencher'!J218</f>
        <v>570.84320000000002</v>
      </c>
      <c r="J209" s="14">
        <f>'[1]TCE - ANEXO III - Preencher'!K218</f>
        <v>0</v>
      </c>
      <c r="K209" s="15">
        <f>'[1]TCE - ANEXO III - Preencher'!L218</f>
        <v>192.20635999999999</v>
      </c>
      <c r="L209" s="15">
        <f>'[1]TCE - ANEXO III - Preencher'!M218</f>
        <v>44</v>
      </c>
      <c r="M209" s="15">
        <f t="shared" si="19"/>
        <v>148.20635999999999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129</v>
      </c>
      <c r="S209" s="16">
        <f t="shared" si="21"/>
        <v>-129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590.04956000000004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CICERA 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04/2026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2.2744</v>
      </c>
      <c r="O210" s="15">
        <f>'[1]TCE - ANEXO III - Preencher'!P219</f>
        <v>0</v>
      </c>
      <c r="P210" s="16">
        <f t="shared" si="20"/>
        <v>2.2744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2.2744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CICERA MARIA DO NASCIMENTO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04/2026</v>
      </c>
      <c r="H211" s="14">
        <f>'[1]TCE - ANEXO III - Preencher'!I220</f>
        <v>0</v>
      </c>
      <c r="I211" s="14">
        <f>'[1]TCE - ANEXO III - Preencher'!J220</f>
        <v>484.21440000000001</v>
      </c>
      <c r="J211" s="14">
        <f>'[1]TCE - ANEXO III - Preencher'!K220</f>
        <v>0</v>
      </c>
      <c r="K211" s="15">
        <f>'[1]TCE - ANEXO III - Preencher'!L220</f>
        <v>192.20635999999999</v>
      </c>
      <c r="L211" s="15">
        <f>'[1]TCE - ANEXO III - Preencher'!M220</f>
        <v>32.42</v>
      </c>
      <c r="M211" s="15">
        <f t="shared" si="19"/>
        <v>159.78636</v>
      </c>
      <c r="N211" s="15">
        <f>'[1]TCE - ANEXO III - Preencher'!O220</f>
        <v>2.2744</v>
      </c>
      <c r="O211" s="15">
        <f>'[1]TCE - ANEXO III - Preencher'!P220</f>
        <v>0</v>
      </c>
      <c r="P211" s="16">
        <f t="shared" si="20"/>
        <v>2.2744</v>
      </c>
      <c r="Q211" s="15">
        <f>'[1]TCE - ANEXO III - Preencher'!R220</f>
        <v>0</v>
      </c>
      <c r="R211" s="15">
        <f>'[1]TCE - ANEXO III - Preencher'!S220</f>
        <v>90.45</v>
      </c>
      <c r="S211" s="16">
        <f t="shared" si="21"/>
        <v>-90.45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555.82515999999998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CICERO DOS SANTOS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>
        <f>'[1]TCE - ANEXO III - Preencher'!I221</f>
        <v>0</v>
      </c>
      <c r="I212" s="14">
        <f>'[1]TCE - ANEXO III - Preencher'!J221</f>
        <v>561.70240000000001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2.2744</v>
      </c>
      <c r="O212" s="15">
        <f>'[1]TCE - ANEXO III - Preencher'!P221</f>
        <v>0</v>
      </c>
      <c r="P212" s="16">
        <f t="shared" si="20"/>
        <v>2.2744</v>
      </c>
      <c r="Q212" s="15">
        <f>'[1]TCE - ANEXO III - Preencher'!R221</f>
        <v>0</v>
      </c>
      <c r="R212" s="15">
        <f>'[1]TCE - ANEXO III - Preencher'!S221</f>
        <v>3.24</v>
      </c>
      <c r="S212" s="16">
        <f t="shared" si="21"/>
        <v>-3.24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560.73680000000002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CINTHIA EMANUELLY ALVES DE CARVALHO GUIMARAES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04/2026</v>
      </c>
      <c r="H213" s="14">
        <f>'[1]TCE - ANEXO III - Preencher'!I222</f>
        <v>0</v>
      </c>
      <c r="I213" s="14">
        <f>'[1]TCE - ANEXO III - Preencher'!J222</f>
        <v>409.6352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2.2744</v>
      </c>
      <c r="O213" s="15">
        <f>'[1]TCE - ANEXO III - Preencher'!P222</f>
        <v>0</v>
      </c>
      <c r="P213" s="16">
        <f t="shared" si="20"/>
        <v>2.2744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411.90960000000001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CINTHIA MILENA CANDIDO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04/2026</v>
      </c>
      <c r="H214" s="14">
        <f>'[1]TCE - ANEXO III - Preencher'!I223</f>
        <v>0</v>
      </c>
      <c r="I214" s="14">
        <f>'[1]TCE - ANEXO III - Preencher'!J223</f>
        <v>534.74480000000005</v>
      </c>
      <c r="J214" s="14">
        <f>'[1]TCE - ANEXO III - Preencher'!K223</f>
        <v>0</v>
      </c>
      <c r="K214" s="15">
        <f>'[1]TCE - ANEXO III - Preencher'!L223</f>
        <v>192.20635999999999</v>
      </c>
      <c r="L214" s="15">
        <f>'[1]TCE - ANEXO III - Preencher'!M223</f>
        <v>2.79</v>
      </c>
      <c r="M214" s="15">
        <f t="shared" si="19"/>
        <v>189.41636</v>
      </c>
      <c r="N214" s="15">
        <f>'[1]TCE - ANEXO III - Preencher'!O223</f>
        <v>4.7843999999999998</v>
      </c>
      <c r="O214" s="15">
        <f>'[1]TCE - ANEXO III - Preencher'!P223</f>
        <v>0</v>
      </c>
      <c r="P214" s="16">
        <f t="shared" si="20"/>
        <v>4.7843999999999998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728.94556000000011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CINTIA DANIELA DA SILVA RIBEIRO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04/2026</v>
      </c>
      <c r="H215" s="14">
        <f>'[1]TCE - ANEXO III - Preencher'!I224</f>
        <v>0</v>
      </c>
      <c r="I215" s="14">
        <f>'[1]TCE - ANEXO III - Preencher'!J224</f>
        <v>181.95840000000001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106.44</v>
      </c>
      <c r="S215" s="16">
        <f t="shared" si="21"/>
        <v>-106.44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75.518400000000014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CINTIA MARIA DA SILVA NUNES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04/2026</v>
      </c>
      <c r="H216" s="14">
        <f>'[1]TCE - ANEXO III - Preencher'!I225</f>
        <v>0</v>
      </c>
      <c r="I216" s="14">
        <f>'[1]TCE - ANEXO III - Preencher'!J225</f>
        <v>129.68</v>
      </c>
      <c r="J216" s="14">
        <f>'[1]TCE - ANEXO III - Preencher'!K225</f>
        <v>0</v>
      </c>
      <c r="K216" s="15">
        <f>'[1]TCE - ANEXO III - Preencher'!L225</f>
        <v>192.20635999999999</v>
      </c>
      <c r="L216" s="15">
        <f>'[1]TCE - ANEXO III - Preencher'!M225</f>
        <v>32.42</v>
      </c>
      <c r="M216" s="15">
        <f t="shared" si="19"/>
        <v>159.78636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289.46636000000001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CLARA MARIA PEREIRA ARAUJO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2236-05</v>
      </c>
      <c r="G217" s="13" t="str">
        <f>IF('[1]TCE - ANEXO III - Preencher'!H226="","",'[1]TCE - ANEXO III - Preencher'!H226)</f>
        <v>04/2026</v>
      </c>
      <c r="H217" s="14">
        <f>'[1]TCE - ANEXO III - Preencher'!I226</f>
        <v>0</v>
      </c>
      <c r="I217" s="14">
        <f>'[1]TCE - ANEXO III - Preencher'!J226</f>
        <v>377.07279999999997</v>
      </c>
      <c r="J217" s="14">
        <f>'[1]TCE - ANEXO III - Preencher'!K226</f>
        <v>0</v>
      </c>
      <c r="K217" s="15">
        <f>'[1]TCE - ANEXO III - Preencher'!L226</f>
        <v>192.20635999999999</v>
      </c>
      <c r="L217" s="15">
        <f>'[1]TCE - ANEXO III - Preencher'!M226</f>
        <v>2.58</v>
      </c>
      <c r="M217" s="15">
        <f t="shared" si="19"/>
        <v>189.62635999999998</v>
      </c>
      <c r="N217" s="15">
        <f>'[1]TCE - ANEXO III - Preencher'!O226</f>
        <v>4.7843999999999998</v>
      </c>
      <c r="O217" s="15">
        <f>'[1]TCE - ANEXO III - Preencher'!P226</f>
        <v>0</v>
      </c>
      <c r="P217" s="16">
        <f t="shared" si="20"/>
        <v>4.7843999999999998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571.4835599999999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CLARISSE MARIA DE LIMA BARBOSA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04/2026</v>
      </c>
      <c r="H218" s="14">
        <f>'[1]TCE - ANEXO III - Preencher'!I227</f>
        <v>0</v>
      </c>
      <c r="I218" s="14">
        <f>'[1]TCE - ANEXO III - Preencher'!J227</f>
        <v>448.05759999999998</v>
      </c>
      <c r="J218" s="14">
        <f>'[1]TCE - ANEXO III - Preencher'!K227</f>
        <v>0</v>
      </c>
      <c r="K218" s="15">
        <f>'[1]TCE - ANEXO III - Preencher'!L227</f>
        <v>192.20635999999999</v>
      </c>
      <c r="L218" s="15">
        <f>'[1]TCE - ANEXO III - Preencher'!M227</f>
        <v>32.42</v>
      </c>
      <c r="M218" s="15">
        <f t="shared" si="19"/>
        <v>159.78636</v>
      </c>
      <c r="N218" s="15">
        <f>'[1]TCE - ANEXO III - Preencher'!O227</f>
        <v>2.2744</v>
      </c>
      <c r="O218" s="15">
        <f>'[1]TCE - ANEXO III - Preencher'!P227</f>
        <v>0</v>
      </c>
      <c r="P218" s="16">
        <f t="shared" si="20"/>
        <v>2.2744</v>
      </c>
      <c r="Q218" s="15">
        <f>'[1]TCE - ANEXO III - Preencher'!R227</f>
        <v>0</v>
      </c>
      <c r="R218" s="15">
        <f>'[1]TCE - ANEXO III - Preencher'!S227</f>
        <v>97.26</v>
      </c>
      <c r="S218" s="16">
        <f t="shared" si="21"/>
        <v>-97.26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512.85835999999995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CLAUDECIRA HOLANDA ALVES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04/2026</v>
      </c>
      <c r="H219" s="14">
        <f>'[1]TCE - ANEXO III - Preencher'!I228</f>
        <v>0</v>
      </c>
      <c r="I219" s="14">
        <f>'[1]TCE - ANEXO III - Preencher'!J228</f>
        <v>149.13200000000001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149.13200000000001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CLAUDIA CARVALHO BEZERRA DE ARAUJO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04/2026</v>
      </c>
      <c r="H220" s="14">
        <f>'[1]TCE - ANEXO III - Preencher'!I229</f>
        <v>0</v>
      </c>
      <c r="I220" s="14">
        <f>'[1]TCE - ANEXO III - Preencher'!J229</f>
        <v>646.86479999999995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2.2744</v>
      </c>
      <c r="O220" s="15">
        <f>'[1]TCE - ANEXO III - Preencher'!P229</f>
        <v>0</v>
      </c>
      <c r="P220" s="16">
        <f t="shared" si="20"/>
        <v>2.2744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649.13919999999996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CLAUDIA CATARINA DA SILVA DEMEZIO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04/2026</v>
      </c>
      <c r="H221" s="14">
        <f>'[1]TCE - ANEXO III - Preencher'!I230</f>
        <v>0</v>
      </c>
      <c r="I221" s="14">
        <f>'[1]TCE - ANEXO III - Preencher'!J230</f>
        <v>198.39840000000001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4.7843999999999998</v>
      </c>
      <c r="O221" s="15">
        <f>'[1]TCE - ANEXO III - Preencher'!P230</f>
        <v>0</v>
      </c>
      <c r="P221" s="16">
        <f t="shared" si="20"/>
        <v>4.7843999999999998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203.18280000000001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CLAUDIA DA SILVA SALES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04/2026</v>
      </c>
      <c r="H222" s="14">
        <f>'[1]TCE - ANEXO III - Preencher'!I231</f>
        <v>0</v>
      </c>
      <c r="I222" s="14">
        <f>'[1]TCE - ANEXO III - Preencher'!J231</f>
        <v>282.62880000000001</v>
      </c>
      <c r="J222" s="14">
        <f>'[1]TCE - ANEXO III - Preencher'!K231</f>
        <v>0</v>
      </c>
      <c r="K222" s="15">
        <f>'[1]TCE - ANEXO III - Preencher'!L231</f>
        <v>192.20635999999999</v>
      </c>
      <c r="L222" s="15">
        <f>'[1]TCE - ANEXO III - Preencher'!M231</f>
        <v>3.06</v>
      </c>
      <c r="M222" s="15">
        <f t="shared" si="19"/>
        <v>189.14635999999999</v>
      </c>
      <c r="N222" s="15">
        <f>'[1]TCE - ANEXO III - Preencher'!O231</f>
        <v>4.7843999999999998</v>
      </c>
      <c r="O222" s="15">
        <f>'[1]TCE - ANEXO III - Preencher'!P231</f>
        <v>0</v>
      </c>
      <c r="P222" s="16">
        <f t="shared" si="20"/>
        <v>4.7843999999999998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476.55956000000003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CLAUDIA HELENA VIEIRA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04/2026</v>
      </c>
      <c r="H223" s="14">
        <f>'[1]TCE - ANEXO III - Preencher'!I232</f>
        <v>0</v>
      </c>
      <c r="I223" s="14">
        <f>'[1]TCE - ANEXO III - Preencher'!J232</f>
        <v>129.68</v>
      </c>
      <c r="J223" s="14">
        <f>'[1]TCE - ANEXO III - Preencher'!K232</f>
        <v>0</v>
      </c>
      <c r="K223" s="15">
        <f>'[1]TCE - ANEXO III - Preencher'!L232</f>
        <v>192.20635999999999</v>
      </c>
      <c r="L223" s="15">
        <f>'[1]TCE - ANEXO III - Preencher'!M232</f>
        <v>32.42</v>
      </c>
      <c r="M223" s="15">
        <f t="shared" si="19"/>
        <v>159.78636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289.46636000000001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CLAUDIA JOSEFA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 t="str">
        <f>IF('[1]TCE - ANEXO III - Preencher'!H233="","",'[1]TCE - ANEXO III - Preencher'!H233)</f>
        <v>04/2026</v>
      </c>
      <c r="H224" s="14">
        <f>'[1]TCE - ANEXO III - Preencher'!I233</f>
        <v>0</v>
      </c>
      <c r="I224" s="14">
        <f>'[1]TCE - ANEXO III - Preencher'!J233</f>
        <v>207.4648</v>
      </c>
      <c r="J224" s="14">
        <f>'[1]TCE - ANEXO III - Preencher'!K233</f>
        <v>0</v>
      </c>
      <c r="K224" s="15">
        <f>'[1]TCE - ANEXO III - Preencher'!L233</f>
        <v>192.20635999999999</v>
      </c>
      <c r="L224" s="15">
        <f>'[1]TCE - ANEXO III - Preencher'!M233</f>
        <v>2.36</v>
      </c>
      <c r="M224" s="15">
        <f t="shared" si="19"/>
        <v>189.84635999999998</v>
      </c>
      <c r="N224" s="15">
        <f>'[1]TCE - ANEXO III - Preencher'!O233</f>
        <v>4.7843999999999998</v>
      </c>
      <c r="O224" s="15">
        <f>'[1]TCE - ANEXO III - Preencher'!P233</f>
        <v>0</v>
      </c>
      <c r="P224" s="16">
        <f t="shared" si="20"/>
        <v>4.7843999999999998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121.1</v>
      </c>
      <c r="U224" s="15">
        <f>'[1]TCE - ANEXO III - Preencher'!V233</f>
        <v>0</v>
      </c>
      <c r="V224" s="16">
        <f t="shared" si="22"/>
        <v>121.1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523.19556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CLAUDIA MANUELLA DE AGUIAR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04/2026</v>
      </c>
      <c r="H225" s="14">
        <f>'[1]TCE - ANEXO III - Preencher'!I234</f>
        <v>0</v>
      </c>
      <c r="I225" s="14">
        <f>'[1]TCE - ANEXO III - Preencher'!J234</f>
        <v>446.58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2.2744</v>
      </c>
      <c r="O225" s="15">
        <f>'[1]TCE - ANEXO III - Preencher'!P234</f>
        <v>0</v>
      </c>
      <c r="P225" s="16">
        <f t="shared" si="20"/>
        <v>2.2744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448.8544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CLAUDIA PATRICIA BARROS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04/2026</v>
      </c>
      <c r="H226" s="14">
        <f>'[1]TCE - ANEXO III - Preencher'!I235</f>
        <v>0</v>
      </c>
      <c r="I226" s="14">
        <f>'[1]TCE - ANEXO III - Preencher'!J235</f>
        <v>579.64559999999994</v>
      </c>
      <c r="J226" s="14">
        <f>'[1]TCE - ANEXO III - Preencher'!K235</f>
        <v>0</v>
      </c>
      <c r="K226" s="15">
        <f>'[1]TCE - ANEXO III - Preencher'!L235</f>
        <v>192.20635999999999</v>
      </c>
      <c r="L226" s="15">
        <f>'[1]TCE - ANEXO III - Preencher'!M235</f>
        <v>3.59</v>
      </c>
      <c r="M226" s="15">
        <f t="shared" si="19"/>
        <v>188.61635999999999</v>
      </c>
      <c r="N226" s="15">
        <f>'[1]TCE - ANEXO III - Preencher'!O235</f>
        <v>4.7843999999999998</v>
      </c>
      <c r="O226" s="15">
        <f>'[1]TCE - ANEXO III - Preencher'!P235</f>
        <v>0</v>
      </c>
      <c r="P226" s="16">
        <f t="shared" si="20"/>
        <v>4.7843999999999998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773.04635999999994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CLAUDIA RAMOS DO NASCIMENTO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04/2026</v>
      </c>
      <c r="H227" s="14">
        <f>'[1]TCE - ANEXO III - Preencher'!I236</f>
        <v>0</v>
      </c>
      <c r="I227" s="14">
        <f>'[1]TCE - ANEXO III - Preencher'!J236</f>
        <v>405.56479999999999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2.2744</v>
      </c>
      <c r="O227" s="15">
        <f>'[1]TCE - ANEXO III - Preencher'!P236</f>
        <v>0</v>
      </c>
      <c r="P227" s="16">
        <f t="shared" si="20"/>
        <v>2.2744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407.83920000000001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CLAUDIA RENATA DOS SANTOS MELO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4101-05</v>
      </c>
      <c r="G228" s="13" t="str">
        <f>IF('[1]TCE - ANEXO III - Preencher'!H237="","",'[1]TCE - ANEXO III - Preencher'!H237)</f>
        <v>04/2026</v>
      </c>
      <c r="H228" s="14">
        <f>'[1]TCE - ANEXO III - Preencher'!I237</f>
        <v>0</v>
      </c>
      <c r="I228" s="14">
        <f>'[1]TCE - ANEXO III - Preencher'!J237</f>
        <v>392.97359999999998</v>
      </c>
      <c r="J228" s="14">
        <f>'[1]TCE - ANEXO III - Preencher'!K237</f>
        <v>0</v>
      </c>
      <c r="K228" s="15">
        <f>'[1]TCE - ANEXO III - Preencher'!L237</f>
        <v>192.20635999999999</v>
      </c>
      <c r="L228" s="15">
        <f>'[1]TCE - ANEXO III - Preencher'!M237</f>
        <v>44</v>
      </c>
      <c r="M228" s="15">
        <f t="shared" si="19"/>
        <v>148.20635999999999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294.73</v>
      </c>
      <c r="S228" s="16">
        <f t="shared" si="21"/>
        <v>-294.73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246.44995999999992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CLAUDIA ROBERTA MONTEIRO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1210-10</v>
      </c>
      <c r="G229" s="13" t="str">
        <f>IF('[1]TCE - ANEXO III - Preencher'!H238="","",'[1]TCE - ANEXO III - Preencher'!H238)</f>
        <v>04/2026</v>
      </c>
      <c r="H229" s="14">
        <f>'[1]TCE - ANEXO III - Preencher'!I238</f>
        <v>0</v>
      </c>
      <c r="I229" s="14">
        <f>'[1]TCE - ANEXO III - Preencher'!J238</f>
        <v>2201.7256000000002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780.19</v>
      </c>
      <c r="U229" s="15">
        <f>'[1]TCE - ANEXO III - Preencher'!V238</f>
        <v>0</v>
      </c>
      <c r="V229" s="16">
        <f t="shared" si="22"/>
        <v>780.19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2981.9156000000003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CLAUDINETE VICTOR DA ROCHA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04/2026</v>
      </c>
      <c r="H230" s="14">
        <f>'[1]TCE - ANEXO III - Preencher'!I239</f>
        <v>0</v>
      </c>
      <c r="I230" s="14">
        <f>'[1]TCE - ANEXO III - Preencher'!J239</f>
        <v>452.25439999999998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2.2744</v>
      </c>
      <c r="O230" s="15">
        <f>'[1]TCE - ANEXO III - Preencher'!P239</f>
        <v>0</v>
      </c>
      <c r="P230" s="16">
        <f t="shared" si="20"/>
        <v>2.2744</v>
      </c>
      <c r="Q230" s="15">
        <f>'[1]TCE - ANEXO III - Preencher'!R239</f>
        <v>0</v>
      </c>
      <c r="R230" s="15">
        <f>'[1]TCE - ANEXO III - Preencher'!S239</f>
        <v>97.26</v>
      </c>
      <c r="S230" s="16">
        <f t="shared" si="21"/>
        <v>-97.26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357.2688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CLAUDIO ROBERTO BELARMINO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5174-10</v>
      </c>
      <c r="G231" s="13" t="str">
        <f>IF('[1]TCE - ANEXO III - Preencher'!H240="","",'[1]TCE - ANEXO III - Preencher'!H240)</f>
        <v>04/2026</v>
      </c>
      <c r="H231" s="14">
        <f>'[1]TCE - ANEXO III - Preencher'!I240</f>
        <v>0</v>
      </c>
      <c r="I231" s="14">
        <f>'[1]TCE - ANEXO III - Preencher'!J240</f>
        <v>129.90639999999999</v>
      </c>
      <c r="J231" s="14">
        <f>'[1]TCE - ANEXO III - Preencher'!K240</f>
        <v>0</v>
      </c>
      <c r="K231" s="15">
        <f>'[1]TCE - ANEXO III - Preencher'!L240</f>
        <v>192.20635999999999</v>
      </c>
      <c r="L231" s="15">
        <f>'[1]TCE - ANEXO III - Preencher'!M240</f>
        <v>32.42</v>
      </c>
      <c r="M231" s="15">
        <f t="shared" si="19"/>
        <v>159.78636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97.26</v>
      </c>
      <c r="S231" s="16">
        <f t="shared" si="21"/>
        <v>-97.26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192.43276000000003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CLAYSON BRUNO BATISTA CARNEIRO LEAO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 t="str">
        <f>IF('[1]TCE - ANEXO III - Preencher'!H241="","",'[1]TCE - ANEXO III - Preencher'!H241)</f>
        <v>04/2026</v>
      </c>
      <c r="H232" s="14">
        <f>'[1]TCE - ANEXO III - Preencher'!I241</f>
        <v>0</v>
      </c>
      <c r="I232" s="14">
        <f>'[1]TCE - ANEXO III - Preencher'!J241</f>
        <v>305.63119999999998</v>
      </c>
      <c r="J232" s="14">
        <f>'[1]TCE - ANEXO III - Preencher'!K241</f>
        <v>0</v>
      </c>
      <c r="K232" s="15">
        <f>'[1]TCE - ANEXO III - Preencher'!L241</f>
        <v>192.20635999999999</v>
      </c>
      <c r="L232" s="15">
        <f>'[1]TCE - ANEXO III - Preencher'!M241</f>
        <v>3.82</v>
      </c>
      <c r="M232" s="15">
        <f t="shared" si="19"/>
        <v>188.38636</v>
      </c>
      <c r="N232" s="15">
        <f>'[1]TCE - ANEXO III - Preencher'!O241</f>
        <v>4.7843999999999998</v>
      </c>
      <c r="O232" s="15">
        <f>'[1]TCE - ANEXO III - Preencher'!P241</f>
        <v>0</v>
      </c>
      <c r="P232" s="16">
        <f t="shared" si="20"/>
        <v>4.7843999999999998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498.80196000000001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CLECIANE BEZERRA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04/2026</v>
      </c>
      <c r="H233" s="14">
        <f>'[1]TCE - ANEXO III - Preencher'!I242</f>
        <v>0</v>
      </c>
      <c r="I233" s="14">
        <f>'[1]TCE - ANEXO III - Preencher'!J242</f>
        <v>415.22800000000001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2.2744</v>
      </c>
      <c r="O233" s="15">
        <f>'[1]TCE - ANEXO III - Preencher'!P242</f>
        <v>0</v>
      </c>
      <c r="P233" s="16">
        <f t="shared" si="20"/>
        <v>2.2744</v>
      </c>
      <c r="Q233" s="15">
        <f>'[1]TCE - ANEXO III - Preencher'!R242</f>
        <v>0</v>
      </c>
      <c r="R233" s="15">
        <f>'[1]TCE - ANEXO III - Preencher'!S242</f>
        <v>97.26</v>
      </c>
      <c r="S233" s="16">
        <f t="shared" si="21"/>
        <v>-97.26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320.24240000000003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CLEIDSON BARBOSA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2234-05</v>
      </c>
      <c r="G234" s="13" t="str">
        <f>IF('[1]TCE - ANEXO III - Preencher'!H243="","",'[1]TCE - ANEXO III - Preencher'!H243)</f>
        <v>04/2026</v>
      </c>
      <c r="H234" s="14">
        <f>'[1]TCE - ANEXO III - Preencher'!I243</f>
        <v>0</v>
      </c>
      <c r="I234" s="14">
        <f>'[1]TCE - ANEXO III - Preencher'!J243</f>
        <v>487.5856</v>
      </c>
      <c r="J234" s="14">
        <f>'[1]TCE - ANEXO III - Preencher'!K243</f>
        <v>0</v>
      </c>
      <c r="K234" s="15">
        <f>'[1]TCE - ANEXO III - Preencher'!L243</f>
        <v>192.20635999999999</v>
      </c>
      <c r="L234" s="15">
        <f>'[1]TCE - ANEXO III - Preencher'!M243</f>
        <v>21.15</v>
      </c>
      <c r="M234" s="15">
        <f t="shared" si="19"/>
        <v>171.05635999999998</v>
      </c>
      <c r="N234" s="15">
        <f>'[1]TCE - ANEXO III - Preencher'!O243</f>
        <v>2.2744</v>
      </c>
      <c r="O234" s="15">
        <f>'[1]TCE - ANEXO III - Preencher'!P243</f>
        <v>0</v>
      </c>
      <c r="P234" s="16">
        <f t="shared" si="20"/>
        <v>2.2744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660.91635999999994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CLEONICE FAGUNDES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04/2026</v>
      </c>
      <c r="H235" s="14">
        <f>'[1]TCE - ANEXO III - Preencher'!I244</f>
        <v>0</v>
      </c>
      <c r="I235" s="14">
        <f>'[1]TCE - ANEXO III - Preencher'!J244</f>
        <v>313.54239999999999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313.54239999999999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COSME MARTINS FERREIRA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04/2026</v>
      </c>
      <c r="H236" s="14">
        <f>'[1]TCE - ANEXO III - Preencher'!I245</f>
        <v>0</v>
      </c>
      <c r="I236" s="14">
        <f>'[1]TCE - ANEXO III - Preencher'!J245</f>
        <v>168.8528</v>
      </c>
      <c r="J236" s="14">
        <f>'[1]TCE - ANEXO III - Preencher'!K245</f>
        <v>0</v>
      </c>
      <c r="K236" s="15">
        <f>'[1]TCE - ANEXO III - Preencher'!L245</f>
        <v>192.20635999999999</v>
      </c>
      <c r="L236" s="15">
        <f>'[1]TCE - ANEXO III - Preencher'!M245</f>
        <v>32.42</v>
      </c>
      <c r="M236" s="15">
        <f t="shared" si="19"/>
        <v>159.78636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97.26</v>
      </c>
      <c r="S236" s="16">
        <f t="shared" si="21"/>
        <v>-97.26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231.37916000000001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CRISLAINY LIMA DE BARROS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04/2026</v>
      </c>
      <c r="H237" s="14">
        <f>'[1]TCE - ANEXO III - Preencher'!I246</f>
        <v>0</v>
      </c>
      <c r="I237" s="14">
        <f>'[1]TCE - ANEXO III - Preencher'!J246</f>
        <v>443.21679999999998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2.2744</v>
      </c>
      <c r="O237" s="15">
        <f>'[1]TCE - ANEXO III - Preencher'!P246</f>
        <v>0</v>
      </c>
      <c r="P237" s="16">
        <f t="shared" si="20"/>
        <v>2.2744</v>
      </c>
      <c r="Q237" s="15">
        <f>'[1]TCE - ANEXO III - Preencher'!R246</f>
        <v>0</v>
      </c>
      <c r="R237" s="15">
        <f>'[1]TCE - ANEXO III - Preencher'!S246</f>
        <v>90.45</v>
      </c>
      <c r="S237" s="16">
        <f t="shared" si="21"/>
        <v>-90.45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355.0412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CRISLANE REBEKA TAVARES DA SILVA VIEIRA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04/2026</v>
      </c>
      <c r="H238" s="14">
        <f>'[1]TCE - ANEXO III - Preencher'!I247</f>
        <v>0</v>
      </c>
      <c r="I238" s="14">
        <f>'[1]TCE - ANEXO III - Preencher'!J247</f>
        <v>422.7192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2.2744</v>
      </c>
      <c r="O238" s="15">
        <f>'[1]TCE - ANEXO III - Preencher'!P247</f>
        <v>0</v>
      </c>
      <c r="P238" s="16">
        <f t="shared" si="20"/>
        <v>2.2744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64.819999999999993</v>
      </c>
      <c r="U238" s="15">
        <f>'[1]TCE - ANEXO III - Preencher'!V247</f>
        <v>0</v>
      </c>
      <c r="V238" s="16">
        <f t="shared" si="22"/>
        <v>64.819999999999993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489.81360000000001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CRISLANY MONTEIRO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1422-05</v>
      </c>
      <c r="G239" s="13" t="str">
        <f>IF('[1]TCE - ANEXO III - Preencher'!H248="","",'[1]TCE - ANEXO III - Preencher'!H248)</f>
        <v>04/2026</v>
      </c>
      <c r="H239" s="14">
        <f>'[1]TCE - ANEXO III - Preencher'!I248</f>
        <v>0</v>
      </c>
      <c r="I239" s="14">
        <f>'[1]TCE - ANEXO III - Preencher'!J248</f>
        <v>858.81039999999996</v>
      </c>
      <c r="J239" s="14">
        <f>'[1]TCE - ANEXO III - Preencher'!K248</f>
        <v>0</v>
      </c>
      <c r="K239" s="15">
        <f>'[1]TCE - ANEXO III - Preencher'!L248</f>
        <v>192.20635999999999</v>
      </c>
      <c r="L239" s="15">
        <f>'[1]TCE - ANEXO III - Preencher'!M248</f>
        <v>44</v>
      </c>
      <c r="M239" s="15">
        <f t="shared" si="19"/>
        <v>148.20635999999999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1007.01676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CRISLEY SUZANE AMARAL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04/2026</v>
      </c>
      <c r="H240" s="14">
        <f>'[1]TCE - ANEXO III - Preencher'!I249</f>
        <v>0</v>
      </c>
      <c r="I240" s="14">
        <f>'[1]TCE - ANEXO III - Preencher'!J249</f>
        <v>167.85759999999999</v>
      </c>
      <c r="J240" s="14">
        <f>'[1]TCE - ANEXO III - Preencher'!K249</f>
        <v>0</v>
      </c>
      <c r="K240" s="15">
        <f>'[1]TCE - ANEXO III - Preencher'!L249</f>
        <v>192.20635999999999</v>
      </c>
      <c r="L240" s="15">
        <f>'[1]TCE - ANEXO III - Preencher'!M249</f>
        <v>35.479999999999997</v>
      </c>
      <c r="M240" s="15">
        <f t="shared" si="19"/>
        <v>156.72636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324.58395999999999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CRISTIANE DIAS DOS SANTOS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 t="str">
        <f>IF('[1]TCE - ANEXO III - Preencher'!H250="","",'[1]TCE - ANEXO III - Preencher'!H250)</f>
        <v>04/2026</v>
      </c>
      <c r="H241" s="14">
        <f>'[1]TCE - ANEXO III - Preencher'!I250</f>
        <v>0</v>
      </c>
      <c r="I241" s="14">
        <f>'[1]TCE - ANEXO III - Preencher'!J250</f>
        <v>189.93440000000001</v>
      </c>
      <c r="J241" s="14">
        <f>'[1]TCE - ANEXO III - Preencher'!K250</f>
        <v>0</v>
      </c>
      <c r="K241" s="15">
        <f>'[1]TCE - ANEXO III - Preencher'!L250</f>
        <v>192.20635999999999</v>
      </c>
      <c r="L241" s="15">
        <f>'[1]TCE - ANEXO III - Preencher'!M250</f>
        <v>32.42</v>
      </c>
      <c r="M241" s="15">
        <f t="shared" si="19"/>
        <v>159.78636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61.5</v>
      </c>
      <c r="S241" s="16">
        <f t="shared" si="21"/>
        <v>-61.5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288.22076000000004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CRISTIANE MARIA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04/2026</v>
      </c>
      <c r="H242" s="14">
        <f>'[1]TCE - ANEXO III - Preencher'!I251</f>
        <v>0</v>
      </c>
      <c r="I242" s="14">
        <f>'[1]TCE - ANEXO III - Preencher'!J251</f>
        <v>450.524</v>
      </c>
      <c r="J242" s="14">
        <f>'[1]TCE - ANEXO III - Preencher'!K251</f>
        <v>0</v>
      </c>
      <c r="K242" s="15">
        <f>'[1]TCE - ANEXO III - Preencher'!L251</f>
        <v>192.20635999999999</v>
      </c>
      <c r="L242" s="15">
        <f>'[1]TCE - ANEXO III - Preencher'!M251</f>
        <v>32.42</v>
      </c>
      <c r="M242" s="15">
        <f t="shared" si="19"/>
        <v>159.78636</v>
      </c>
      <c r="N242" s="15">
        <f>'[1]TCE - ANEXO III - Preencher'!O251</f>
        <v>2.2744</v>
      </c>
      <c r="O242" s="15">
        <f>'[1]TCE - ANEXO III - Preencher'!P251</f>
        <v>0</v>
      </c>
      <c r="P242" s="16">
        <f t="shared" si="20"/>
        <v>2.2744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81.02</v>
      </c>
      <c r="U242" s="15">
        <f>'[1]TCE - ANEXO III - Preencher'!V251</f>
        <v>0</v>
      </c>
      <c r="V242" s="16">
        <f t="shared" si="22"/>
        <v>81.02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693.60475999999994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CRISTIANE MARIA DO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04/2026</v>
      </c>
      <c r="H243" s="14">
        <f>'[1]TCE - ANEXO III - Preencher'!I252</f>
        <v>0</v>
      </c>
      <c r="I243" s="14">
        <f>'[1]TCE - ANEXO III - Preencher'!J252</f>
        <v>594.00879999999995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2.2744</v>
      </c>
      <c r="O243" s="15">
        <f>'[1]TCE - ANEXO III - Preencher'!P252</f>
        <v>0</v>
      </c>
      <c r="P243" s="16">
        <f t="shared" si="20"/>
        <v>2.2744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596.28319999999997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CRISTIANE SABINO DA SILVA MENDES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04/2026</v>
      </c>
      <c r="H244" s="14">
        <f>'[1]TCE - ANEXO III - Preencher'!I253</f>
        <v>0</v>
      </c>
      <c r="I244" s="14">
        <f>'[1]TCE - ANEXO III - Preencher'!J253</f>
        <v>148.98079999999999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97.26</v>
      </c>
      <c r="S244" s="16">
        <f t="shared" si="21"/>
        <v>-97.26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51.720799999999983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CRISTIANE VIEIRA GOMES DE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04/2026</v>
      </c>
      <c r="H245" s="14">
        <f>'[1]TCE - ANEXO III - Preencher'!I254</f>
        <v>0</v>
      </c>
      <c r="I245" s="14">
        <f>'[1]TCE - ANEXO III - Preencher'!J254</f>
        <v>466.16719999999998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2.2744</v>
      </c>
      <c r="O245" s="15">
        <f>'[1]TCE - ANEXO III - Preencher'!P254</f>
        <v>0</v>
      </c>
      <c r="P245" s="16">
        <f t="shared" si="20"/>
        <v>2.2744</v>
      </c>
      <c r="Q245" s="15">
        <f>'[1]TCE - ANEXO III - Preencher'!R254</f>
        <v>0</v>
      </c>
      <c r="R245" s="15">
        <f>'[1]TCE - ANEXO III - Preencher'!S254</f>
        <v>97.26</v>
      </c>
      <c r="S245" s="16">
        <f t="shared" si="21"/>
        <v>-97.26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371.1816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CRISTIANO BEZERRA DOS SANTOS LIMA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4102-20</v>
      </c>
      <c r="G246" s="13" t="str">
        <f>IF('[1]TCE - ANEXO III - Preencher'!H255="","",'[1]TCE - ANEXO III - Preencher'!H255)</f>
        <v>04/2026</v>
      </c>
      <c r="H246" s="14">
        <f>'[1]TCE - ANEXO III - Preencher'!I255</f>
        <v>0</v>
      </c>
      <c r="I246" s="14">
        <f>'[1]TCE - ANEXO III - Preencher'!J255</f>
        <v>38.904000000000003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38.904000000000003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CRISTIANO DA SILVA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04/2026</v>
      </c>
      <c r="H247" s="14">
        <f>'[1]TCE - ANEXO III - Preencher'!I256</f>
        <v>0</v>
      </c>
      <c r="I247" s="14">
        <f>'[1]TCE - ANEXO III - Preencher'!J256</f>
        <v>415.61360000000002</v>
      </c>
      <c r="J247" s="14">
        <f>'[1]TCE - ANEXO III - Preencher'!K256</f>
        <v>0</v>
      </c>
      <c r="K247" s="15">
        <f>'[1]TCE - ANEXO III - Preencher'!L256</f>
        <v>192.20635999999999</v>
      </c>
      <c r="L247" s="15">
        <f>'[1]TCE - ANEXO III - Preencher'!M256</f>
        <v>32.42</v>
      </c>
      <c r="M247" s="15">
        <f t="shared" si="19"/>
        <v>159.78636</v>
      </c>
      <c r="N247" s="15">
        <f>'[1]TCE - ANEXO III - Preencher'!O256</f>
        <v>2.2744</v>
      </c>
      <c r="O247" s="15">
        <f>'[1]TCE - ANEXO III - Preencher'!P256</f>
        <v>0</v>
      </c>
      <c r="P247" s="16">
        <f t="shared" si="20"/>
        <v>2.2744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577.67435999999998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CRISTINA BATISTA DE SOUSA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04/2026</v>
      </c>
      <c r="H248" s="14">
        <f>'[1]TCE - ANEXO III - Preencher'!I257</f>
        <v>0</v>
      </c>
      <c r="I248" s="14">
        <f>'[1]TCE - ANEXO III - Preencher'!J257</f>
        <v>445.82080000000002</v>
      </c>
      <c r="J248" s="14">
        <f>'[1]TCE - ANEXO III - Preencher'!K257</f>
        <v>0</v>
      </c>
      <c r="K248" s="15">
        <f>'[1]TCE - ANEXO III - Preencher'!L257</f>
        <v>192.20635999999999</v>
      </c>
      <c r="L248" s="15">
        <f>'[1]TCE - ANEXO III - Preencher'!M257</f>
        <v>32.42</v>
      </c>
      <c r="M248" s="15">
        <f t="shared" si="19"/>
        <v>159.78636</v>
      </c>
      <c r="N248" s="15">
        <f>'[1]TCE - ANEXO III - Preencher'!O257</f>
        <v>2.2744</v>
      </c>
      <c r="O248" s="15">
        <f>'[1]TCE - ANEXO III - Preencher'!P257</f>
        <v>0</v>
      </c>
      <c r="P248" s="16">
        <f t="shared" si="20"/>
        <v>2.2744</v>
      </c>
      <c r="Q248" s="15">
        <f>'[1]TCE - ANEXO III - Preencher'!R257</f>
        <v>0</v>
      </c>
      <c r="R248" s="15">
        <f>'[1]TCE - ANEXO III - Preencher'!S257</f>
        <v>97.26</v>
      </c>
      <c r="S248" s="16">
        <f t="shared" si="21"/>
        <v>-97.26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510.62156000000004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DANIEL FERNANDES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3241-15</v>
      </c>
      <c r="G249" s="13" t="str">
        <f>IF('[1]TCE - ANEXO III - Preencher'!H258="","",'[1]TCE - ANEXO III - Preencher'!H258)</f>
        <v>04/2026</v>
      </c>
      <c r="H249" s="14">
        <f>'[1]TCE - ANEXO III - Preencher'!I258</f>
        <v>0</v>
      </c>
      <c r="I249" s="14">
        <f>'[1]TCE - ANEXO III - Preencher'!J258</f>
        <v>398.67759999999998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2.2744</v>
      </c>
      <c r="O249" s="15">
        <f>'[1]TCE - ANEXO III - Preencher'!P258</f>
        <v>0</v>
      </c>
      <c r="P249" s="16">
        <f t="shared" si="20"/>
        <v>2.2744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400.952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DANIEL PAES DE OLIVEIRA CAVALCANTI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04/2026</v>
      </c>
      <c r="H250" s="14">
        <f>'[1]TCE - ANEXO III - Preencher'!I259</f>
        <v>0</v>
      </c>
      <c r="I250" s="14">
        <f>'[1]TCE - ANEXO III - Preencher'!J259</f>
        <v>159.61840000000001</v>
      </c>
      <c r="J250" s="14">
        <f>'[1]TCE - ANEXO III - Preencher'!K259</f>
        <v>0</v>
      </c>
      <c r="K250" s="15">
        <f>'[1]TCE - ANEXO III - Preencher'!L259</f>
        <v>192.20635999999999</v>
      </c>
      <c r="L250" s="15">
        <f>'[1]TCE - ANEXO III - Preencher'!M259</f>
        <v>35.479999999999997</v>
      </c>
      <c r="M250" s="15">
        <f t="shared" si="19"/>
        <v>156.72636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316.34476000000001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DANIELA MARIA DA CONCEICAO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04/2026</v>
      </c>
      <c r="H251" s="14">
        <f>'[1]TCE - ANEXO III - Preencher'!I260</f>
        <v>0</v>
      </c>
      <c r="I251" s="14">
        <f>'[1]TCE - ANEXO III - Preencher'!J260</f>
        <v>446.6848</v>
      </c>
      <c r="J251" s="14">
        <f>'[1]TCE - ANEXO III - Preencher'!K260</f>
        <v>0</v>
      </c>
      <c r="K251" s="15">
        <f>'[1]TCE - ANEXO III - Preencher'!L260</f>
        <v>192.20635999999999</v>
      </c>
      <c r="L251" s="15">
        <f>'[1]TCE - ANEXO III - Preencher'!M260</f>
        <v>32.42</v>
      </c>
      <c r="M251" s="15">
        <f t="shared" si="19"/>
        <v>159.78636</v>
      </c>
      <c r="N251" s="15">
        <f>'[1]TCE - ANEXO III - Preencher'!O260</f>
        <v>2.2744</v>
      </c>
      <c r="O251" s="15">
        <f>'[1]TCE - ANEXO III - Preencher'!P260</f>
        <v>0</v>
      </c>
      <c r="P251" s="16">
        <f t="shared" si="20"/>
        <v>2.2744</v>
      </c>
      <c r="Q251" s="15">
        <f>'[1]TCE - ANEXO III - Preencher'!R260</f>
        <v>0</v>
      </c>
      <c r="R251" s="15">
        <f>'[1]TCE - ANEXO III - Preencher'!S260</f>
        <v>97.26</v>
      </c>
      <c r="S251" s="16">
        <f t="shared" si="21"/>
        <v>-97.26</v>
      </c>
      <c r="T251" s="15">
        <f>'[1]TCE - ANEXO III - Preencher'!U260</f>
        <v>81.02</v>
      </c>
      <c r="U251" s="15">
        <f>'[1]TCE - ANEXO III - Preencher'!V260</f>
        <v>0</v>
      </c>
      <c r="V251" s="16">
        <f t="shared" si="22"/>
        <v>81.02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592.50556000000006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DANIELA SILVA DE FREITAS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04/2026</v>
      </c>
      <c r="H252" s="14">
        <f>'[1]TCE - ANEXO III - Preencher'!I261</f>
        <v>0</v>
      </c>
      <c r="I252" s="14">
        <f>'[1]TCE - ANEXO III - Preencher'!J261</f>
        <v>165.61760000000001</v>
      </c>
      <c r="J252" s="14">
        <f>'[1]TCE - ANEXO III - Preencher'!K261</f>
        <v>0</v>
      </c>
      <c r="K252" s="15">
        <f>'[1]TCE - ANEXO III - Preencher'!L261</f>
        <v>192.20635999999999</v>
      </c>
      <c r="L252" s="15">
        <f>'[1]TCE - ANEXO III - Preencher'!M261</f>
        <v>35.479999999999997</v>
      </c>
      <c r="M252" s="15">
        <f t="shared" si="19"/>
        <v>156.72636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106.44</v>
      </c>
      <c r="S252" s="16">
        <f t="shared" si="21"/>
        <v>-106.44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215.90396000000004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DANIELE LIMA DOS SANTOS MENDES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04/2026</v>
      </c>
      <c r="H253" s="14">
        <f>'[1]TCE - ANEXO III - Preencher'!I262</f>
        <v>0</v>
      </c>
      <c r="I253" s="14">
        <f>'[1]TCE - ANEXO III - Preencher'!J262</f>
        <v>424.6576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2.2744</v>
      </c>
      <c r="O253" s="15">
        <f>'[1]TCE - ANEXO III - Preencher'!P262</f>
        <v>0</v>
      </c>
      <c r="P253" s="16">
        <f t="shared" si="20"/>
        <v>2.2744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426.93200000000002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DANIELLE DA SILVA NASCIMENTO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04/2026</v>
      </c>
      <c r="H254" s="14">
        <f>'[1]TCE - ANEXO III - Preencher'!I263</f>
        <v>0</v>
      </c>
      <c r="I254" s="14">
        <f>'[1]TCE - ANEXO III - Preencher'!J263</f>
        <v>651.26559999999995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4.7843999999999998</v>
      </c>
      <c r="O254" s="15">
        <f>'[1]TCE - ANEXO III - Preencher'!P263</f>
        <v>0</v>
      </c>
      <c r="P254" s="16">
        <f t="shared" si="20"/>
        <v>4.7843999999999998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656.05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DANIELLE FERNANDA RODRIGUES DE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04/2026</v>
      </c>
      <c r="H255" s="14">
        <f>'[1]TCE - ANEXO III - Preencher'!I264</f>
        <v>0</v>
      </c>
      <c r="I255" s="14">
        <f>'[1]TCE - ANEXO III - Preencher'!J264</f>
        <v>458.60239999999999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4.7843999999999998</v>
      </c>
      <c r="O255" s="15">
        <f>'[1]TCE - ANEXO III - Preencher'!P264</f>
        <v>0</v>
      </c>
      <c r="P255" s="16">
        <f t="shared" si="20"/>
        <v>4.7843999999999998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463.38679999999999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DANIELLE MONIQUE DA SILVA FONSECA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04/2026</v>
      </c>
      <c r="H256" s="14">
        <f>'[1]TCE - ANEXO III - Preencher'!I265</f>
        <v>0</v>
      </c>
      <c r="I256" s="14">
        <f>'[1]TCE - ANEXO III - Preencher'!J265</f>
        <v>619.62239999999997</v>
      </c>
      <c r="J256" s="14">
        <f>'[1]TCE - ANEXO III - Preencher'!K265</f>
        <v>0</v>
      </c>
      <c r="K256" s="15">
        <f>'[1]TCE - ANEXO III - Preencher'!L265</f>
        <v>192.20635999999999</v>
      </c>
      <c r="L256" s="15">
        <f>'[1]TCE - ANEXO III - Preencher'!M265</f>
        <v>3.59</v>
      </c>
      <c r="M256" s="15">
        <f t="shared" si="19"/>
        <v>188.61635999999999</v>
      </c>
      <c r="N256" s="15">
        <f>'[1]TCE - ANEXO III - Preencher'!O265</f>
        <v>4.7843999999999998</v>
      </c>
      <c r="O256" s="15">
        <f>'[1]TCE - ANEXO III - Preencher'!P265</f>
        <v>0</v>
      </c>
      <c r="P256" s="16">
        <f t="shared" si="20"/>
        <v>4.7843999999999998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813.02315999999996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DANIELLY MIGUEL VIANA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3242-05</v>
      </c>
      <c r="G257" s="13" t="str">
        <f>IF('[1]TCE - ANEXO III - Preencher'!H266="","",'[1]TCE - ANEXO III - Preencher'!H266)</f>
        <v>04/2026</v>
      </c>
      <c r="H257" s="14">
        <f>'[1]TCE - ANEXO III - Preencher'!I266</f>
        <v>0</v>
      </c>
      <c r="I257" s="14">
        <f>'[1]TCE - ANEXO III - Preencher'!J266</f>
        <v>198.29519999999999</v>
      </c>
      <c r="J257" s="14">
        <f>'[1]TCE - ANEXO III - Preencher'!K266</f>
        <v>0</v>
      </c>
      <c r="K257" s="15">
        <f>'[1]TCE - ANEXO III - Preencher'!L266</f>
        <v>192.20635999999999</v>
      </c>
      <c r="L257" s="15">
        <f>'[1]TCE - ANEXO III - Preencher'!M266</f>
        <v>35.57</v>
      </c>
      <c r="M257" s="15">
        <f t="shared" si="19"/>
        <v>156.63636</v>
      </c>
      <c r="N257" s="15">
        <f>'[1]TCE - ANEXO III - Preencher'!O266</f>
        <v>2.2744</v>
      </c>
      <c r="O257" s="15">
        <f>'[1]TCE - ANEXO III - Preencher'!P266</f>
        <v>0</v>
      </c>
      <c r="P257" s="16">
        <f t="shared" si="20"/>
        <v>2.2744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357.20596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DANILLO DE LIMA FERRAZ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04/2026</v>
      </c>
      <c r="H258" s="14">
        <f>'[1]TCE - ANEXO III - Preencher'!I267</f>
        <v>0</v>
      </c>
      <c r="I258" s="14">
        <f>'[1]TCE - ANEXO III - Preencher'!J267</f>
        <v>14.407999999999999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14.407999999999999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DANNIELLE INGLYDES BEZERRA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04/2026</v>
      </c>
      <c r="H259" s="14">
        <f>'[1]TCE - ANEXO III - Preencher'!I268</f>
        <v>0</v>
      </c>
      <c r="I259" s="14">
        <f>'[1]TCE - ANEXO III - Preencher'!J268</f>
        <v>638.53359999999998</v>
      </c>
      <c r="J259" s="14">
        <f>'[1]TCE - ANEXO III - Preencher'!K268</f>
        <v>0</v>
      </c>
      <c r="K259" s="15">
        <f>'[1]TCE - ANEXO III - Preencher'!L268</f>
        <v>192.20635999999999</v>
      </c>
      <c r="L259" s="15">
        <f>'[1]TCE - ANEXO III - Preencher'!M268</f>
        <v>2.79</v>
      </c>
      <c r="M259" s="15">
        <f t="shared" si="19"/>
        <v>189.41636</v>
      </c>
      <c r="N259" s="15">
        <f>'[1]TCE - ANEXO III - Preencher'!O268</f>
        <v>4.7843999999999998</v>
      </c>
      <c r="O259" s="15">
        <f>'[1]TCE - ANEXO III - Preencher'!P268</f>
        <v>0</v>
      </c>
      <c r="P259" s="16">
        <f t="shared" si="20"/>
        <v>4.7843999999999998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832.73435999999992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DAVI BARBOSA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5143-20</v>
      </c>
      <c r="G260" s="13" t="str">
        <f>IF('[1]TCE - ANEXO III - Preencher'!H269="","",'[1]TCE - ANEXO III - Preencher'!H269)</f>
        <v>04/2026</v>
      </c>
      <c r="H260" s="14">
        <f>'[1]TCE - ANEXO III - Preencher'!I269</f>
        <v>0</v>
      </c>
      <c r="I260" s="14">
        <f>'[1]TCE - ANEXO III - Preencher'!J269</f>
        <v>180.28319999999999</v>
      </c>
      <c r="J260" s="14">
        <f>'[1]TCE - ANEXO III - Preencher'!K269</f>
        <v>0</v>
      </c>
      <c r="K260" s="15">
        <f>'[1]TCE - ANEXO III - Preencher'!L269</f>
        <v>192.20635999999999</v>
      </c>
      <c r="L260" s="15">
        <f>'[1]TCE - ANEXO III - Preencher'!M269</f>
        <v>32.42</v>
      </c>
      <c r="M260" s="15">
        <f t="shared" ref="M260:M323" si="25">K260-L260</f>
        <v>159.78636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340.06956000000002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DAYANA CAROLINA SILVA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04/2026</v>
      </c>
      <c r="H261" s="14">
        <f>'[1]TCE - ANEXO III - Preencher'!I270</f>
        <v>0</v>
      </c>
      <c r="I261" s="14">
        <f>'[1]TCE - ANEXO III - Preencher'!J270</f>
        <v>432.7552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2.2744</v>
      </c>
      <c r="O261" s="15">
        <f>'[1]TCE - ANEXO III - Preencher'!P270</f>
        <v>0</v>
      </c>
      <c r="P261" s="16">
        <f t="shared" si="26"/>
        <v>2.2744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81.02</v>
      </c>
      <c r="U261" s="15">
        <f>'[1]TCE - ANEXO III - Preencher'!V270</f>
        <v>0</v>
      </c>
      <c r="V261" s="16">
        <f t="shared" si="28"/>
        <v>81.02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516.04960000000005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DAYANA MARIA DOS SANTOS MORAIS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04/2026</v>
      </c>
      <c r="H262" s="14">
        <f>'[1]TCE - ANEXO III - Preencher'!I271</f>
        <v>0</v>
      </c>
      <c r="I262" s="14">
        <f>'[1]TCE - ANEXO III - Preencher'!J271</f>
        <v>445.4128</v>
      </c>
      <c r="J262" s="14">
        <f>'[1]TCE - ANEXO III - Preencher'!K271</f>
        <v>0</v>
      </c>
      <c r="K262" s="15">
        <f>'[1]TCE - ANEXO III - Preencher'!L271</f>
        <v>192.20635999999999</v>
      </c>
      <c r="L262" s="15">
        <f>'[1]TCE - ANEXO III - Preencher'!M271</f>
        <v>32.42</v>
      </c>
      <c r="M262" s="15">
        <f t="shared" si="25"/>
        <v>159.78636</v>
      </c>
      <c r="N262" s="15">
        <f>'[1]TCE - ANEXO III - Preencher'!O271</f>
        <v>2.2744</v>
      </c>
      <c r="O262" s="15">
        <f>'[1]TCE - ANEXO III - Preencher'!P271</f>
        <v>0</v>
      </c>
      <c r="P262" s="16">
        <f t="shared" si="26"/>
        <v>2.2744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607.47356000000002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DAYANE IZABEL DOS SANTOS CALADO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2234-05</v>
      </c>
      <c r="G263" s="13" t="str">
        <f>IF('[1]TCE - ANEXO III - Preencher'!H272="","",'[1]TCE - ANEXO III - Preencher'!H272)</f>
        <v>04/2026</v>
      </c>
      <c r="H263" s="14">
        <f>'[1]TCE - ANEXO III - Preencher'!I272</f>
        <v>0</v>
      </c>
      <c r="I263" s="14">
        <f>'[1]TCE - ANEXO III - Preencher'!J272</f>
        <v>404.59519999999998</v>
      </c>
      <c r="J263" s="14">
        <f>'[1]TCE - ANEXO III - Preencher'!K272</f>
        <v>0</v>
      </c>
      <c r="K263" s="15">
        <f>'[1]TCE - ANEXO III - Preencher'!L272</f>
        <v>192.20635999999999</v>
      </c>
      <c r="L263" s="15">
        <f>'[1]TCE - ANEXO III - Preencher'!M272</f>
        <v>21.15</v>
      </c>
      <c r="M263" s="15">
        <f t="shared" si="25"/>
        <v>171.05635999999998</v>
      </c>
      <c r="N263" s="15">
        <f>'[1]TCE - ANEXO III - Preencher'!O272</f>
        <v>2.2744</v>
      </c>
      <c r="O263" s="15">
        <f>'[1]TCE - ANEXO III - Preencher'!P272</f>
        <v>0</v>
      </c>
      <c r="P263" s="16">
        <f t="shared" si="26"/>
        <v>2.2744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577.92596000000003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DAYANE MACARIO DE ARAUJO GOMES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04/2026</v>
      </c>
      <c r="H264" s="14">
        <f>'[1]TCE - ANEXO III - Preencher'!I273</f>
        <v>0</v>
      </c>
      <c r="I264" s="14">
        <f>'[1]TCE - ANEXO III - Preencher'!J273</f>
        <v>447.08879999999999</v>
      </c>
      <c r="J264" s="14">
        <f>'[1]TCE - ANEXO III - Preencher'!K273</f>
        <v>0</v>
      </c>
      <c r="K264" s="15">
        <f>'[1]TCE - ANEXO III - Preencher'!L273</f>
        <v>192.20635999999999</v>
      </c>
      <c r="L264" s="15">
        <f>'[1]TCE - ANEXO III - Preencher'!M273</f>
        <v>32.42</v>
      </c>
      <c r="M264" s="15">
        <f t="shared" si="25"/>
        <v>159.78636</v>
      </c>
      <c r="N264" s="15">
        <f>'[1]TCE - ANEXO III - Preencher'!O273</f>
        <v>2.2744</v>
      </c>
      <c r="O264" s="15">
        <f>'[1]TCE - ANEXO III - Preencher'!P273</f>
        <v>0</v>
      </c>
      <c r="P264" s="16">
        <f t="shared" si="26"/>
        <v>2.2744</v>
      </c>
      <c r="Q264" s="15">
        <f>'[1]TCE - ANEXO III - Preencher'!R273</f>
        <v>0</v>
      </c>
      <c r="R264" s="15">
        <f>'[1]TCE - ANEXO III - Preencher'!S273</f>
        <v>85.1</v>
      </c>
      <c r="S264" s="16">
        <f t="shared" si="27"/>
        <v>-85.1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524.04956000000004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DAYANE SHIRLEIDE LACERDA DA SILVA RAMOS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5211-30</v>
      </c>
      <c r="G265" s="13" t="str">
        <f>IF('[1]TCE - ANEXO III - Preencher'!H274="","",'[1]TCE - ANEXO III - Preencher'!H274)</f>
        <v>04/2026</v>
      </c>
      <c r="H265" s="14">
        <f>'[1]TCE - ANEXO III - Preencher'!I274</f>
        <v>0</v>
      </c>
      <c r="I265" s="14">
        <f>'[1]TCE - ANEXO III - Preencher'!J274</f>
        <v>150.4128</v>
      </c>
      <c r="J265" s="14">
        <f>'[1]TCE - ANEXO III - Preencher'!K274</f>
        <v>0</v>
      </c>
      <c r="K265" s="15">
        <f>'[1]TCE - ANEXO III - Preencher'!L274</f>
        <v>192.20635999999999</v>
      </c>
      <c r="L265" s="15">
        <f>'[1]TCE - ANEXO III - Preencher'!M274</f>
        <v>35.479999999999997</v>
      </c>
      <c r="M265" s="15">
        <f t="shared" si="25"/>
        <v>156.72636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101.12</v>
      </c>
      <c r="S265" s="16">
        <f t="shared" si="27"/>
        <v>-101.12</v>
      </c>
      <c r="T265" s="15">
        <f>'[1]TCE - ANEXO III - Preencher'!U274</f>
        <v>160</v>
      </c>
      <c r="U265" s="15">
        <f>'[1]TCE - ANEXO III - Preencher'!V274</f>
        <v>0</v>
      </c>
      <c r="V265" s="16">
        <f t="shared" si="28"/>
        <v>160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366.01916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DAYANNE THAMMYRES MUNIZ DA SILVA MEDEIROS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04/2026</v>
      </c>
      <c r="H266" s="14">
        <f>'[1]TCE - ANEXO III - Preencher'!I275</f>
        <v>0</v>
      </c>
      <c r="I266" s="14">
        <f>'[1]TCE - ANEXO III - Preencher'!J275</f>
        <v>134.63919999999999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134.63919999999999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DAYENE STEFANE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 t="str">
        <f>IF('[1]TCE - ANEXO III - Preencher'!H276="","",'[1]TCE - ANEXO III - Preencher'!H276)</f>
        <v>04/2026</v>
      </c>
      <c r="H267" s="14">
        <f>'[1]TCE - ANEXO III - Preencher'!I276</f>
        <v>0</v>
      </c>
      <c r="I267" s="14">
        <f>'[1]TCE - ANEXO III - Preencher'!J276</f>
        <v>136.16399999999999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97.26</v>
      </c>
      <c r="S267" s="16">
        <f t="shared" si="27"/>
        <v>-97.26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38.903999999999982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DAYSE CAROLINE ALVES DOS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04/2026</v>
      </c>
      <c r="H268" s="14">
        <f>'[1]TCE - ANEXO III - Preencher'!I277</f>
        <v>0</v>
      </c>
      <c r="I268" s="14">
        <f>'[1]TCE - ANEXO III - Preencher'!J277</f>
        <v>587.78240000000005</v>
      </c>
      <c r="J268" s="14">
        <f>'[1]TCE - ANEXO III - Preencher'!K277</f>
        <v>0</v>
      </c>
      <c r="K268" s="15">
        <f>'[1]TCE - ANEXO III - Preencher'!L277</f>
        <v>192.20635999999999</v>
      </c>
      <c r="L268" s="15">
        <f>'[1]TCE - ANEXO III - Preencher'!M277</f>
        <v>32.42</v>
      </c>
      <c r="M268" s="15">
        <f t="shared" si="25"/>
        <v>159.78636</v>
      </c>
      <c r="N268" s="15">
        <f>'[1]TCE - ANEXO III - Preencher'!O277</f>
        <v>2.2744</v>
      </c>
      <c r="O268" s="15">
        <f>'[1]TCE - ANEXO III - Preencher'!P277</f>
        <v>0</v>
      </c>
      <c r="P268" s="16">
        <f t="shared" si="26"/>
        <v>2.2744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749.84316000000013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DAYVID LUIZ DE LIMA REGO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04/2026</v>
      </c>
      <c r="H269" s="14">
        <f>'[1]TCE - ANEXO III - Preencher'!I278</f>
        <v>0</v>
      </c>
      <c r="I269" s="14">
        <f>'[1]TCE - ANEXO III - Preencher'!J278</f>
        <v>576.904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4.7843999999999998</v>
      </c>
      <c r="O269" s="15">
        <f>'[1]TCE - ANEXO III - Preencher'!P278</f>
        <v>0</v>
      </c>
      <c r="P269" s="16">
        <f t="shared" si="26"/>
        <v>4.7843999999999998</v>
      </c>
      <c r="Q269" s="15">
        <f>'[1]TCE - ANEXO III - Preencher'!R278</f>
        <v>0</v>
      </c>
      <c r="R269" s="15">
        <f>'[1]TCE - ANEXO III - Preencher'!S278</f>
        <v>94.6</v>
      </c>
      <c r="S269" s="16">
        <f t="shared" si="27"/>
        <v>-94.6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487.08839999999998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DEBORA DA COSTA CARVALHO JUSTINO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04/2026</v>
      </c>
      <c r="H270" s="14">
        <f>'[1]TCE - ANEXO III - Preencher'!I279</f>
        <v>0</v>
      </c>
      <c r="I270" s="14">
        <f>'[1]TCE - ANEXO III - Preencher'!J279</f>
        <v>619.36479999999995</v>
      </c>
      <c r="J270" s="14">
        <f>'[1]TCE - ANEXO III - Preencher'!K279</f>
        <v>0</v>
      </c>
      <c r="K270" s="15">
        <f>'[1]TCE - ANEXO III - Preencher'!L279</f>
        <v>192.20635999999999</v>
      </c>
      <c r="L270" s="15">
        <f>'[1]TCE - ANEXO III - Preencher'!M279</f>
        <v>3.59</v>
      </c>
      <c r="M270" s="15">
        <f t="shared" si="25"/>
        <v>188.61635999999999</v>
      </c>
      <c r="N270" s="15">
        <f>'[1]TCE - ANEXO III - Preencher'!O279</f>
        <v>4.7843999999999998</v>
      </c>
      <c r="O270" s="15">
        <f>'[1]TCE - ANEXO III - Preencher'!P279</f>
        <v>0</v>
      </c>
      <c r="P270" s="16">
        <f t="shared" si="26"/>
        <v>4.7843999999999998</v>
      </c>
      <c r="Q270" s="15">
        <f>'[1]TCE - ANEXO III - Preencher'!R279</f>
        <v>0</v>
      </c>
      <c r="R270" s="15">
        <f>'[1]TCE - ANEXO III - Preencher'!S279</f>
        <v>143.65</v>
      </c>
      <c r="S270" s="16">
        <f t="shared" si="27"/>
        <v>-143.65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669.11555999999996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DEBORA GOUVEIA DA SILVA SANTOS VIANA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04/2026</v>
      </c>
      <c r="H271" s="14">
        <f>'[1]TCE - ANEXO III - Preencher'!I280</f>
        <v>0</v>
      </c>
      <c r="I271" s="14">
        <f>'[1]TCE - ANEXO III - Preencher'!J280</f>
        <v>586.50319999999999</v>
      </c>
      <c r="J271" s="14">
        <f>'[1]TCE - ANEXO III - Preencher'!K280</f>
        <v>0</v>
      </c>
      <c r="K271" s="15">
        <f>'[1]TCE - ANEXO III - Preencher'!L280</f>
        <v>192.20635999999999</v>
      </c>
      <c r="L271" s="15">
        <f>'[1]TCE - ANEXO III - Preencher'!M280</f>
        <v>3.59</v>
      </c>
      <c r="M271" s="15">
        <f t="shared" si="25"/>
        <v>188.61635999999999</v>
      </c>
      <c r="N271" s="15">
        <f>'[1]TCE - ANEXO III - Preencher'!O280</f>
        <v>4.7843999999999998</v>
      </c>
      <c r="O271" s="15">
        <f>'[1]TCE - ANEXO III - Preencher'!P280</f>
        <v>0</v>
      </c>
      <c r="P271" s="16">
        <f t="shared" si="26"/>
        <v>4.7843999999999998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779.90395999999998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DEBORA SIDRONIO CAETANO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 t="str">
        <f>IF('[1]TCE - ANEXO III - Preencher'!H281="","",'[1]TCE - ANEXO III - Preencher'!H281)</f>
        <v>04/2026</v>
      </c>
      <c r="H272" s="14">
        <f>'[1]TCE - ANEXO III - Preencher'!I281</f>
        <v>0</v>
      </c>
      <c r="I272" s="14">
        <f>'[1]TCE - ANEXO III - Preencher'!J281</f>
        <v>282.28559999999999</v>
      </c>
      <c r="J272" s="14">
        <f>'[1]TCE - ANEXO III - Preencher'!K281</f>
        <v>0</v>
      </c>
      <c r="K272" s="15">
        <f>'[1]TCE - ANEXO III - Preencher'!L281</f>
        <v>192.20635999999999</v>
      </c>
      <c r="L272" s="15">
        <f>'[1]TCE - ANEXO III - Preencher'!M281</f>
        <v>3.06</v>
      </c>
      <c r="M272" s="15">
        <f t="shared" si="25"/>
        <v>189.14635999999999</v>
      </c>
      <c r="N272" s="15">
        <f>'[1]TCE - ANEXO III - Preencher'!O281</f>
        <v>4.7843999999999998</v>
      </c>
      <c r="O272" s="15">
        <f>'[1]TCE - ANEXO III - Preencher'!P281</f>
        <v>0</v>
      </c>
      <c r="P272" s="16">
        <f t="shared" si="26"/>
        <v>4.7843999999999998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121.1</v>
      </c>
      <c r="U272" s="15">
        <f>'[1]TCE - ANEXO III - Preencher'!V281</f>
        <v>0</v>
      </c>
      <c r="V272" s="16">
        <f t="shared" si="28"/>
        <v>121.1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597.31636000000003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DEIBIS RIBEIRO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04/2026</v>
      </c>
      <c r="H273" s="14">
        <f>'[1]TCE - ANEXO III - Preencher'!I282</f>
        <v>0</v>
      </c>
      <c r="I273" s="14">
        <f>'[1]TCE - ANEXO III - Preencher'!J282</f>
        <v>425.76159999999999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2.2744</v>
      </c>
      <c r="O273" s="15">
        <f>'[1]TCE - ANEXO III - Preencher'!P282</f>
        <v>0</v>
      </c>
      <c r="P273" s="16">
        <f t="shared" si="26"/>
        <v>2.2744</v>
      </c>
      <c r="Q273" s="15">
        <f>'[1]TCE - ANEXO III - Preencher'!R282</f>
        <v>0</v>
      </c>
      <c r="R273" s="15">
        <f>'[1]TCE - ANEXO III - Preencher'!S282</f>
        <v>97.26</v>
      </c>
      <c r="S273" s="16">
        <f t="shared" si="27"/>
        <v>-97.26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330.77600000000001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DEISE MARQUES DOS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04/2026</v>
      </c>
      <c r="H274" s="14">
        <f>'[1]TCE - ANEXO III - Preencher'!I283</f>
        <v>0</v>
      </c>
      <c r="I274" s="14">
        <f>'[1]TCE - ANEXO III - Preencher'!J283</f>
        <v>408.77839999999998</v>
      </c>
      <c r="J274" s="14">
        <f>'[1]TCE - ANEXO III - Preencher'!K283</f>
        <v>0</v>
      </c>
      <c r="K274" s="15">
        <f>'[1]TCE - ANEXO III - Preencher'!L283</f>
        <v>192.20635999999999</v>
      </c>
      <c r="L274" s="15">
        <f>'[1]TCE - ANEXO III - Preencher'!M283</f>
        <v>32.42</v>
      </c>
      <c r="M274" s="15">
        <f t="shared" si="25"/>
        <v>159.78636</v>
      </c>
      <c r="N274" s="15">
        <f>'[1]TCE - ANEXO III - Preencher'!O283</f>
        <v>2.2744</v>
      </c>
      <c r="O274" s="15">
        <f>'[1]TCE - ANEXO III - Preencher'!P283</f>
        <v>0</v>
      </c>
      <c r="P274" s="16">
        <f t="shared" si="26"/>
        <v>2.2744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570.83915999999999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DEISIANE MARIA DE SOUZA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04/2026</v>
      </c>
      <c r="H275" s="14">
        <f>'[1]TCE - ANEXO III - Preencher'!I284</f>
        <v>0</v>
      </c>
      <c r="I275" s="14">
        <f>'[1]TCE - ANEXO III - Preencher'!J284</f>
        <v>431.57920000000001</v>
      </c>
      <c r="J275" s="14">
        <f>'[1]TCE - ANEXO III - Preencher'!K284</f>
        <v>0</v>
      </c>
      <c r="K275" s="15">
        <f>'[1]TCE - ANEXO III - Preencher'!L284</f>
        <v>192.20635999999999</v>
      </c>
      <c r="L275" s="15">
        <f>'[1]TCE - ANEXO III - Preencher'!M284</f>
        <v>32.42</v>
      </c>
      <c r="M275" s="15">
        <f t="shared" si="25"/>
        <v>159.78636</v>
      </c>
      <c r="N275" s="15">
        <f>'[1]TCE - ANEXO III - Preencher'!O284</f>
        <v>2.2744</v>
      </c>
      <c r="O275" s="15">
        <f>'[1]TCE - ANEXO III - Preencher'!P284</f>
        <v>0</v>
      </c>
      <c r="P275" s="16">
        <f t="shared" si="26"/>
        <v>2.2744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593.63995999999997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DEISSON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5142-25</v>
      </c>
      <c r="G276" s="13" t="str">
        <f>IF('[1]TCE - ANEXO III - Preencher'!H285="","",'[1]TCE - ANEXO III - Preencher'!H285)</f>
        <v>04/2026</v>
      </c>
      <c r="H276" s="14">
        <f>'[1]TCE - ANEXO III - Preencher'!I285</f>
        <v>0</v>
      </c>
      <c r="I276" s="14">
        <f>'[1]TCE - ANEXO III - Preencher'!J285</f>
        <v>371.66320000000002</v>
      </c>
      <c r="J276" s="14">
        <f>'[1]TCE - ANEXO III - Preencher'!K285</f>
        <v>0</v>
      </c>
      <c r="K276" s="15">
        <f>'[1]TCE - ANEXO III - Preencher'!L285</f>
        <v>192.20635999999999</v>
      </c>
      <c r="L276" s="15">
        <f>'[1]TCE - ANEXO III - Preencher'!M285</f>
        <v>32.42</v>
      </c>
      <c r="M276" s="15">
        <f t="shared" si="25"/>
        <v>159.78636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531.44956000000002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DEIZIMA FRANCISCA PEREIRA GOMES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04/2026</v>
      </c>
      <c r="H277" s="14">
        <f>'[1]TCE - ANEXO III - Preencher'!I286</f>
        <v>0</v>
      </c>
      <c r="I277" s="14">
        <f>'[1]TCE - ANEXO III - Preencher'!J286</f>
        <v>453.536</v>
      </c>
      <c r="J277" s="14">
        <f>'[1]TCE - ANEXO III - Preencher'!K286</f>
        <v>0</v>
      </c>
      <c r="K277" s="15">
        <f>'[1]TCE - ANEXO III - Preencher'!L286</f>
        <v>192.20635999999999</v>
      </c>
      <c r="L277" s="15">
        <f>'[1]TCE - ANEXO III - Preencher'!M286</f>
        <v>32.42</v>
      </c>
      <c r="M277" s="15">
        <f t="shared" si="25"/>
        <v>159.78636</v>
      </c>
      <c r="N277" s="15">
        <f>'[1]TCE - ANEXO III - Preencher'!O286</f>
        <v>2.2744</v>
      </c>
      <c r="O277" s="15">
        <f>'[1]TCE - ANEXO III - Preencher'!P286</f>
        <v>0</v>
      </c>
      <c r="P277" s="16">
        <f t="shared" si="26"/>
        <v>2.2744</v>
      </c>
      <c r="Q277" s="15">
        <f>'[1]TCE - ANEXO III - Preencher'!R286</f>
        <v>0</v>
      </c>
      <c r="R277" s="15">
        <f>'[1]TCE - ANEXO III - Preencher'!S286</f>
        <v>97.26</v>
      </c>
      <c r="S277" s="16">
        <f t="shared" si="27"/>
        <v>-97.26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518.33676000000003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DENISE MARIA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2521-05</v>
      </c>
      <c r="G278" s="13" t="str">
        <f>IF('[1]TCE - ANEXO III - Preencher'!H287="","",'[1]TCE - ANEXO III - Preencher'!H287)</f>
        <v>04/2026</v>
      </c>
      <c r="H278" s="14">
        <f>'[1]TCE - ANEXO III - Preencher'!I287</f>
        <v>0</v>
      </c>
      <c r="I278" s="14">
        <f>'[1]TCE - ANEXO III - Preencher'!J287</f>
        <v>313.69600000000003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209.24</v>
      </c>
      <c r="S278" s="16">
        <f t="shared" si="27"/>
        <v>-209.24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104.45600000000002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DESIREE ROANA COSTA GOMES DE LUNA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04/2026</v>
      </c>
      <c r="H279" s="14">
        <f>'[1]TCE - ANEXO III - Preencher'!I288</f>
        <v>0</v>
      </c>
      <c r="I279" s="14">
        <f>'[1]TCE - ANEXO III - Preencher'!J288</f>
        <v>423.16</v>
      </c>
      <c r="J279" s="14">
        <f>'[1]TCE - ANEXO III - Preencher'!K288</f>
        <v>0</v>
      </c>
      <c r="K279" s="15">
        <f>'[1]TCE - ANEXO III - Preencher'!L288</f>
        <v>192.20635999999999</v>
      </c>
      <c r="L279" s="15">
        <f>'[1]TCE - ANEXO III - Preencher'!M288</f>
        <v>32.42</v>
      </c>
      <c r="M279" s="15">
        <f t="shared" si="25"/>
        <v>159.78636</v>
      </c>
      <c r="N279" s="15">
        <f>'[1]TCE - ANEXO III - Preencher'!O288</f>
        <v>2.2744</v>
      </c>
      <c r="O279" s="15">
        <f>'[1]TCE - ANEXO III - Preencher'!P288</f>
        <v>0</v>
      </c>
      <c r="P279" s="16">
        <f t="shared" si="26"/>
        <v>2.2744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585.22076000000004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DEYSE DE OLIVEIRA CARDOSO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2234-05</v>
      </c>
      <c r="G280" s="13" t="str">
        <f>IF('[1]TCE - ANEXO III - Preencher'!H289="","",'[1]TCE - ANEXO III - Preencher'!H289)</f>
        <v>04/2026</v>
      </c>
      <c r="H280" s="14">
        <f>'[1]TCE - ANEXO III - Preencher'!I289</f>
        <v>0</v>
      </c>
      <c r="I280" s="14">
        <f>'[1]TCE - ANEXO III - Preencher'!J289</f>
        <v>696.404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2.2744</v>
      </c>
      <c r="O280" s="15">
        <f>'[1]TCE - ANEXO III - Preencher'!P289</f>
        <v>0</v>
      </c>
      <c r="P280" s="16">
        <f t="shared" si="26"/>
        <v>2.2744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184.07</v>
      </c>
      <c r="U280" s="15">
        <f>'[1]TCE - ANEXO III - Preencher'!V289</f>
        <v>0</v>
      </c>
      <c r="V280" s="16">
        <f t="shared" si="28"/>
        <v>184.07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882.74839999999995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DIANA CARLA DIAS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04/2026</v>
      </c>
      <c r="H281" s="14">
        <f>'[1]TCE - ANEXO III - Preencher'!I290</f>
        <v>0</v>
      </c>
      <c r="I281" s="14">
        <f>'[1]TCE - ANEXO III - Preencher'!J290</f>
        <v>597.25599999999997</v>
      </c>
      <c r="J281" s="14">
        <f>'[1]TCE - ANEXO III - Preencher'!K290</f>
        <v>0</v>
      </c>
      <c r="K281" s="15">
        <f>'[1]TCE - ANEXO III - Preencher'!L290</f>
        <v>192.20635999999999</v>
      </c>
      <c r="L281" s="15">
        <f>'[1]TCE - ANEXO III - Preencher'!M290</f>
        <v>3.59</v>
      </c>
      <c r="M281" s="15">
        <f t="shared" si="25"/>
        <v>188.61635999999999</v>
      </c>
      <c r="N281" s="15">
        <f>'[1]TCE - ANEXO III - Preencher'!O290</f>
        <v>4.7843999999999998</v>
      </c>
      <c r="O281" s="15">
        <f>'[1]TCE - ANEXO III - Preencher'!P290</f>
        <v>0</v>
      </c>
      <c r="P281" s="16">
        <f t="shared" si="26"/>
        <v>4.7843999999999998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120.26</v>
      </c>
      <c r="U281" s="15">
        <f>'[1]TCE - ANEXO III - Preencher'!V290</f>
        <v>0</v>
      </c>
      <c r="V281" s="16">
        <f t="shared" si="28"/>
        <v>120.26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910.91675999999995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DINA NICACIO LINS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04/2026</v>
      </c>
      <c r="H282" s="14">
        <f>'[1]TCE - ANEXO III - Preencher'!I291</f>
        <v>0</v>
      </c>
      <c r="I282" s="14">
        <f>'[1]TCE - ANEXO III - Preencher'!J291</f>
        <v>406.02080000000001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2.2744</v>
      </c>
      <c r="O282" s="15">
        <f>'[1]TCE - ANEXO III - Preencher'!P291</f>
        <v>0</v>
      </c>
      <c r="P282" s="16">
        <f t="shared" si="26"/>
        <v>2.2744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408.29520000000002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DIOGO ALVES DUARTE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2236-05</v>
      </c>
      <c r="G283" s="13" t="str">
        <f>IF('[1]TCE - ANEXO III - Preencher'!H292="","",'[1]TCE - ANEXO III - Preencher'!H292)</f>
        <v>04/2026</v>
      </c>
      <c r="H283" s="14">
        <f>'[1]TCE - ANEXO III - Preencher'!I292</f>
        <v>0</v>
      </c>
      <c r="I283" s="14">
        <f>'[1]TCE - ANEXO III - Preencher'!J292</f>
        <v>299.17200000000003</v>
      </c>
      <c r="J283" s="14">
        <f>'[1]TCE - ANEXO III - Preencher'!K292</f>
        <v>0</v>
      </c>
      <c r="K283" s="15">
        <f>'[1]TCE - ANEXO III - Preencher'!L292</f>
        <v>192.20635999999999</v>
      </c>
      <c r="L283" s="15">
        <f>'[1]TCE - ANEXO III - Preencher'!M292</f>
        <v>3.06</v>
      </c>
      <c r="M283" s="15">
        <f t="shared" si="25"/>
        <v>189.14635999999999</v>
      </c>
      <c r="N283" s="15">
        <f>'[1]TCE - ANEXO III - Preencher'!O292</f>
        <v>4.7843999999999998</v>
      </c>
      <c r="O283" s="15">
        <f>'[1]TCE - ANEXO III - Preencher'!P292</f>
        <v>0</v>
      </c>
      <c r="P283" s="16">
        <f t="shared" si="26"/>
        <v>4.7843999999999998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493.10275999999999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DIOGO MURILO PACHECO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9511-05</v>
      </c>
      <c r="G284" s="13" t="str">
        <f>IF('[1]TCE - ANEXO III - Preencher'!H293="","",'[1]TCE - ANEXO III - Preencher'!H293)</f>
        <v>04/2026</v>
      </c>
      <c r="H284" s="14">
        <f>'[1]TCE - ANEXO III - Preencher'!I293</f>
        <v>0</v>
      </c>
      <c r="I284" s="14">
        <f>'[1]TCE - ANEXO III - Preencher'!J293</f>
        <v>237.39439999999999</v>
      </c>
      <c r="J284" s="14">
        <f>'[1]TCE - ANEXO III - Preencher'!K293</f>
        <v>0</v>
      </c>
      <c r="K284" s="15">
        <f>'[1]TCE - ANEXO III - Preencher'!L293</f>
        <v>192.20635999999999</v>
      </c>
      <c r="L284" s="15">
        <f>'[1]TCE - ANEXO III - Preencher'!M293</f>
        <v>44</v>
      </c>
      <c r="M284" s="15">
        <f t="shared" si="25"/>
        <v>148.20635999999999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385.60075999999998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DION TIBURCIO DE OLIVEIRA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5151-10</v>
      </c>
      <c r="G285" s="13" t="str">
        <f>IF('[1]TCE - ANEXO III - Preencher'!H294="","",'[1]TCE - ANEXO III - Preencher'!H294)</f>
        <v>04/2026</v>
      </c>
      <c r="H285" s="14">
        <f>'[1]TCE - ANEXO III - Preencher'!I294</f>
        <v>0</v>
      </c>
      <c r="I285" s="14">
        <f>'[1]TCE - ANEXO III - Preencher'!J294</f>
        <v>200.43440000000001</v>
      </c>
      <c r="J285" s="14">
        <f>'[1]TCE - ANEXO III - Preencher'!K294</f>
        <v>0</v>
      </c>
      <c r="K285" s="15">
        <f>'[1]TCE - ANEXO III - Preencher'!L294</f>
        <v>192.20635999999999</v>
      </c>
      <c r="L285" s="15">
        <f>'[1]TCE - ANEXO III - Preencher'!M294</f>
        <v>32.42</v>
      </c>
      <c r="M285" s="15">
        <f t="shared" si="25"/>
        <v>159.78636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97.26</v>
      </c>
      <c r="S285" s="16">
        <f t="shared" si="27"/>
        <v>-97.26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262.96076000000005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DORALICE DA SILVA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04/2026</v>
      </c>
      <c r="H286" s="14">
        <f>'[1]TCE - ANEXO III - Preencher'!I295</f>
        <v>0</v>
      </c>
      <c r="I286" s="14">
        <f>'[1]TCE - ANEXO III - Preencher'!J295</f>
        <v>470.99919999999997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2.2744</v>
      </c>
      <c r="O286" s="15">
        <f>'[1]TCE - ANEXO III - Preencher'!P295</f>
        <v>0</v>
      </c>
      <c r="P286" s="16">
        <f t="shared" si="26"/>
        <v>2.2744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473.27359999999999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DOUGLAS JOSE MIRANDA DE LIMA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 t="str">
        <f>IF('[1]TCE - ANEXO III - Preencher'!H296="","",'[1]TCE - ANEXO III - Preencher'!H296)</f>
        <v>04/2026</v>
      </c>
      <c r="H287" s="14">
        <f>'[1]TCE - ANEXO III - Preencher'!I296</f>
        <v>0</v>
      </c>
      <c r="I287" s="14">
        <f>'[1]TCE - ANEXO III - Preencher'!J296</f>
        <v>712.33040000000005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18.194400000000002</v>
      </c>
      <c r="O287" s="15">
        <f>'[1]TCE - ANEXO III - Preencher'!P296</f>
        <v>0</v>
      </c>
      <c r="P287" s="16">
        <f t="shared" si="26"/>
        <v>18.194400000000002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730.52480000000003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DOUGLAS RAFAEL DE SANTANA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04/2026</v>
      </c>
      <c r="H288" s="14">
        <f>'[1]TCE - ANEXO III - Preencher'!I297</f>
        <v>0</v>
      </c>
      <c r="I288" s="14">
        <f>'[1]TCE - ANEXO III - Preencher'!J297</f>
        <v>502.06400000000002</v>
      </c>
      <c r="J288" s="14">
        <f>'[1]TCE - ANEXO III - Preencher'!K297</f>
        <v>0</v>
      </c>
      <c r="K288" s="15">
        <f>'[1]TCE - ANEXO III - Preencher'!L297</f>
        <v>192.20635999999999</v>
      </c>
      <c r="L288" s="15">
        <f>'[1]TCE - ANEXO III - Preencher'!M297</f>
        <v>32.42</v>
      </c>
      <c r="M288" s="15">
        <f t="shared" si="25"/>
        <v>159.78636</v>
      </c>
      <c r="N288" s="15">
        <f>'[1]TCE - ANEXO III - Preencher'!O297</f>
        <v>2.2744</v>
      </c>
      <c r="O288" s="15">
        <f>'[1]TCE - ANEXO III - Preencher'!P297</f>
        <v>0</v>
      </c>
      <c r="P288" s="16">
        <f t="shared" si="26"/>
        <v>2.2744</v>
      </c>
      <c r="Q288" s="15">
        <f>'[1]TCE - ANEXO III - Preencher'!R297</f>
        <v>0</v>
      </c>
      <c r="R288" s="15">
        <f>'[1]TCE - ANEXO III - Preencher'!S297</f>
        <v>97.26</v>
      </c>
      <c r="S288" s="16">
        <f t="shared" si="27"/>
        <v>-97.26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566.86476000000005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DYONNE DAFFNE DA SILVA SOUSA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04/2026</v>
      </c>
      <c r="H289" s="14">
        <f>'[1]TCE - ANEXO III - Preencher'!I298</f>
        <v>0</v>
      </c>
      <c r="I289" s="14">
        <f>'[1]TCE - ANEXO III - Preencher'!J298</f>
        <v>609.05280000000005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2.2744</v>
      </c>
      <c r="O289" s="15">
        <f>'[1]TCE - ANEXO III - Preencher'!P298</f>
        <v>0</v>
      </c>
      <c r="P289" s="16">
        <f t="shared" si="26"/>
        <v>2.2744</v>
      </c>
      <c r="Q289" s="15">
        <f>'[1]TCE - ANEXO III - Preencher'!R298</f>
        <v>0</v>
      </c>
      <c r="R289" s="15">
        <f>'[1]TCE - ANEXO III - Preencher'!S298</f>
        <v>97.26</v>
      </c>
      <c r="S289" s="16">
        <f t="shared" si="27"/>
        <v>-97.26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514.06720000000007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EDIANE LEANDRO DO NASCIMENTO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04/2026</v>
      </c>
      <c r="H290" s="14">
        <f>'[1]TCE - ANEXO III - Preencher'!I299</f>
        <v>0</v>
      </c>
      <c r="I290" s="14">
        <f>'[1]TCE - ANEXO III - Preencher'!J299</f>
        <v>437.12560000000002</v>
      </c>
      <c r="J290" s="14">
        <f>'[1]TCE - ANEXO III - Preencher'!K299</f>
        <v>0</v>
      </c>
      <c r="K290" s="15">
        <f>'[1]TCE - ANEXO III - Preencher'!L299</f>
        <v>192.20635999999999</v>
      </c>
      <c r="L290" s="15">
        <f>'[1]TCE - ANEXO III - Preencher'!M299</f>
        <v>32.42</v>
      </c>
      <c r="M290" s="15">
        <f t="shared" si="25"/>
        <v>159.78636</v>
      </c>
      <c r="N290" s="15">
        <f>'[1]TCE - ANEXO III - Preencher'!O299</f>
        <v>2.2744</v>
      </c>
      <c r="O290" s="15">
        <f>'[1]TCE - ANEXO III - Preencher'!P299</f>
        <v>0</v>
      </c>
      <c r="P290" s="16">
        <f t="shared" si="26"/>
        <v>2.2744</v>
      </c>
      <c r="Q290" s="15">
        <f>'[1]TCE - ANEXO III - Preencher'!R299</f>
        <v>0</v>
      </c>
      <c r="R290" s="15">
        <f>'[1]TCE - ANEXO III - Preencher'!S299</f>
        <v>97.26</v>
      </c>
      <c r="S290" s="16">
        <f t="shared" si="27"/>
        <v>-97.26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501.92636000000005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EDICILENE KATIA PEREIRA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04/2026</v>
      </c>
      <c r="H291" s="14">
        <f>'[1]TCE - ANEXO III - Preencher'!I300</f>
        <v>0</v>
      </c>
      <c r="I291" s="14">
        <f>'[1]TCE - ANEXO III - Preencher'!J300</f>
        <v>735.42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4.7843999999999998</v>
      </c>
      <c r="O291" s="15">
        <f>'[1]TCE - ANEXO III - Preencher'!P300</f>
        <v>0</v>
      </c>
      <c r="P291" s="16">
        <f t="shared" si="26"/>
        <v>4.7843999999999998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740.20439999999996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EDIGELSON GOMES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 t="str">
        <f>IF('[1]TCE - ANEXO III - Preencher'!H301="","",'[1]TCE - ANEXO III - Preencher'!H301)</f>
        <v>04/2026</v>
      </c>
      <c r="H292" s="14">
        <f>'[1]TCE - ANEXO III - Preencher'!I301</f>
        <v>0</v>
      </c>
      <c r="I292" s="14">
        <f>'[1]TCE - ANEXO III - Preencher'!J301</f>
        <v>129.68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97.26</v>
      </c>
      <c r="S292" s="16">
        <f t="shared" si="27"/>
        <v>-97.26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32.42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EDILANE IZABEL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04/2026</v>
      </c>
      <c r="H293" s="14">
        <f>'[1]TCE - ANEXO III - Preencher'!I302</f>
        <v>0</v>
      </c>
      <c r="I293" s="14">
        <f>'[1]TCE - ANEXO III - Preencher'!J302</f>
        <v>432.44240000000002</v>
      </c>
      <c r="J293" s="14">
        <f>'[1]TCE - ANEXO III - Preencher'!K302</f>
        <v>0</v>
      </c>
      <c r="K293" s="15">
        <f>'[1]TCE - ANEXO III - Preencher'!L302</f>
        <v>192.20635999999999</v>
      </c>
      <c r="L293" s="15">
        <f>'[1]TCE - ANEXO III - Preencher'!M302</f>
        <v>32.42</v>
      </c>
      <c r="M293" s="15">
        <f t="shared" si="25"/>
        <v>159.78636</v>
      </c>
      <c r="N293" s="15">
        <f>'[1]TCE - ANEXO III - Preencher'!O302</f>
        <v>2.2744</v>
      </c>
      <c r="O293" s="15">
        <f>'[1]TCE - ANEXO III - Preencher'!P302</f>
        <v>0</v>
      </c>
      <c r="P293" s="16">
        <f t="shared" si="26"/>
        <v>2.2744</v>
      </c>
      <c r="Q293" s="15">
        <f>'[1]TCE - ANEXO III - Preencher'!R302</f>
        <v>0</v>
      </c>
      <c r="R293" s="15">
        <f>'[1]TCE - ANEXO III - Preencher'!S302</f>
        <v>92.72</v>
      </c>
      <c r="S293" s="16">
        <f t="shared" si="27"/>
        <v>-92.72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501.78315999999995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EDILENE POHLMANN TABARELLI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1312-05</v>
      </c>
      <c r="G294" s="13" t="str">
        <f>IF('[1]TCE - ANEXO III - Preencher'!H303="","",'[1]TCE - ANEXO III - Preencher'!H303)</f>
        <v>04/2026</v>
      </c>
      <c r="H294" s="14">
        <f>'[1]TCE - ANEXO III - Preencher'!I303</f>
        <v>0</v>
      </c>
      <c r="I294" s="14">
        <f>'[1]TCE - ANEXO III - Preencher'!J303</f>
        <v>951.93039999999996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2.2744</v>
      </c>
      <c r="O294" s="15">
        <f>'[1]TCE - ANEXO III - Preencher'!P303</f>
        <v>0</v>
      </c>
      <c r="P294" s="16">
        <f t="shared" si="26"/>
        <v>2.2744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954.20479999999998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EDILENE SALES DE ARAUJO ROSENDO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5211-30</v>
      </c>
      <c r="G295" s="13" t="str">
        <f>IF('[1]TCE - ANEXO III - Preencher'!H304="","",'[1]TCE - ANEXO III - Preencher'!H304)</f>
        <v>04/2026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EDILEUZA MARTINS BATISTA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04/2026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2.2744</v>
      </c>
      <c r="O296" s="15">
        <f>'[1]TCE - ANEXO III - Preencher'!P305</f>
        <v>0</v>
      </c>
      <c r="P296" s="16">
        <f t="shared" si="26"/>
        <v>2.2744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2.2744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EDILEUZA SOARES CAMBRAINHA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 t="str">
        <f>IF('[1]TCE - ANEXO III - Preencher'!H306="","",'[1]TCE - ANEXO III - Preencher'!H306)</f>
        <v>04/2026</v>
      </c>
      <c r="H297" s="14">
        <f>'[1]TCE - ANEXO III - Preencher'!I306</f>
        <v>0</v>
      </c>
      <c r="I297" s="14">
        <f>'[1]TCE - ANEXO III - Preencher'!J306</f>
        <v>181.55199999999999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181.55199999999999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EDILSON JOSE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5151-10</v>
      </c>
      <c r="G298" s="13" t="str">
        <f>IF('[1]TCE - ANEXO III - Preencher'!H307="","",'[1]TCE - ANEXO III - Preencher'!H307)</f>
        <v>04/2026</v>
      </c>
      <c r="H298" s="14">
        <f>'[1]TCE - ANEXO III - Preencher'!I307</f>
        <v>0</v>
      </c>
      <c r="I298" s="14">
        <f>'[1]TCE - ANEXO III - Preencher'!J307</f>
        <v>168.584</v>
      </c>
      <c r="J298" s="14">
        <f>'[1]TCE - ANEXO III - Preencher'!K307</f>
        <v>0</v>
      </c>
      <c r="K298" s="15">
        <f>'[1]TCE - ANEXO III - Preencher'!L307</f>
        <v>192.20635999999999</v>
      </c>
      <c r="L298" s="15">
        <f>'[1]TCE - ANEXO III - Preencher'!M307</f>
        <v>32.42</v>
      </c>
      <c r="M298" s="15">
        <f t="shared" si="25"/>
        <v>159.78636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328.37036000000001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EDILZA MARIA CRISPIM DE BARROS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04/2026</v>
      </c>
      <c r="H299" s="14">
        <f>'[1]TCE - ANEXO III - Preencher'!I308</f>
        <v>0</v>
      </c>
      <c r="I299" s="14">
        <f>'[1]TCE - ANEXO III - Preencher'!J308</f>
        <v>409.61200000000002</v>
      </c>
      <c r="J299" s="14">
        <f>'[1]TCE - ANEXO III - Preencher'!K308</f>
        <v>0</v>
      </c>
      <c r="K299" s="15">
        <f>'[1]TCE - ANEXO III - Preencher'!L308</f>
        <v>192.20635999999999</v>
      </c>
      <c r="L299" s="15">
        <f>'[1]TCE - ANEXO III - Preencher'!M308</f>
        <v>32.42</v>
      </c>
      <c r="M299" s="15">
        <f t="shared" si="25"/>
        <v>159.78636</v>
      </c>
      <c r="N299" s="15">
        <f>'[1]TCE - ANEXO III - Preencher'!O308</f>
        <v>2.2744</v>
      </c>
      <c r="O299" s="15">
        <f>'[1]TCE - ANEXO III - Preencher'!P308</f>
        <v>0</v>
      </c>
      <c r="P299" s="16">
        <f t="shared" si="26"/>
        <v>2.2744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571.67276000000004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EDIVANE ALVES DE MORAES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04/2026</v>
      </c>
      <c r="H300" s="14">
        <f>'[1]TCE - ANEXO III - Preencher'!I309</f>
        <v>0</v>
      </c>
      <c r="I300" s="14">
        <f>'[1]TCE - ANEXO III - Preencher'!J309</f>
        <v>908.72720000000004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4.7843999999999998</v>
      </c>
      <c r="O300" s="15">
        <f>'[1]TCE - ANEXO III - Preencher'!P309</f>
        <v>0</v>
      </c>
      <c r="P300" s="16">
        <f t="shared" si="26"/>
        <v>4.7843999999999998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913.51160000000004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EDIVANIA FABIOLA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04/2026</v>
      </c>
      <c r="H301" s="14">
        <f>'[1]TCE - ANEXO III - Preencher'!I310</f>
        <v>0</v>
      </c>
      <c r="I301" s="14">
        <f>'[1]TCE - ANEXO III - Preencher'!J310</f>
        <v>420.05680000000001</v>
      </c>
      <c r="J301" s="14">
        <f>'[1]TCE - ANEXO III - Preencher'!K310</f>
        <v>0</v>
      </c>
      <c r="K301" s="15">
        <f>'[1]TCE - ANEXO III - Preencher'!L310</f>
        <v>192.20635999999999</v>
      </c>
      <c r="L301" s="15">
        <f>'[1]TCE - ANEXO III - Preencher'!M310</f>
        <v>32.42</v>
      </c>
      <c r="M301" s="15">
        <f t="shared" si="25"/>
        <v>159.78636</v>
      </c>
      <c r="N301" s="15">
        <f>'[1]TCE - ANEXO III - Preencher'!O310</f>
        <v>2.2744</v>
      </c>
      <c r="O301" s="15">
        <f>'[1]TCE - ANEXO III - Preencher'!P310</f>
        <v>0</v>
      </c>
      <c r="P301" s="16">
        <f t="shared" si="26"/>
        <v>2.2744</v>
      </c>
      <c r="Q301" s="15">
        <f>'[1]TCE - ANEXO III - Preencher'!R310</f>
        <v>0</v>
      </c>
      <c r="R301" s="15">
        <f>'[1]TCE - ANEXO III - Preencher'!S310</f>
        <v>92.07</v>
      </c>
      <c r="S301" s="16">
        <f t="shared" si="27"/>
        <v>-92.07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490.04756000000003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EDIVANIA MARIA BATISTA DE JESUS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04/2026</v>
      </c>
      <c r="H302" s="14">
        <f>'[1]TCE - ANEXO III - Preencher'!I311</f>
        <v>0</v>
      </c>
      <c r="I302" s="14">
        <f>'[1]TCE - ANEXO III - Preencher'!J311</f>
        <v>158.31200000000001</v>
      </c>
      <c r="J302" s="14">
        <f>'[1]TCE - ANEXO III - Preencher'!K311</f>
        <v>0</v>
      </c>
      <c r="K302" s="15">
        <f>'[1]TCE - ANEXO III - Preencher'!L311</f>
        <v>192.20635999999999</v>
      </c>
      <c r="L302" s="15">
        <f>'[1]TCE - ANEXO III - Preencher'!M311</f>
        <v>35.479999999999997</v>
      </c>
      <c r="M302" s="15">
        <f t="shared" si="25"/>
        <v>156.72636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106.44</v>
      </c>
      <c r="S302" s="16">
        <f t="shared" si="27"/>
        <v>-106.44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208.59836000000001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EDJANE TOME DO CARMO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>
        <f>'[1]TCE - ANEXO III - Preencher'!I312</f>
        <v>0</v>
      </c>
      <c r="I303" s="14">
        <f>'[1]TCE - ANEXO III - Preencher'!J312</f>
        <v>406.01119999999997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2.2744</v>
      </c>
      <c r="O303" s="15">
        <f>'[1]TCE - ANEXO III - Preencher'!P312</f>
        <v>0</v>
      </c>
      <c r="P303" s="16">
        <f t="shared" si="26"/>
        <v>2.2744</v>
      </c>
      <c r="Q303" s="15">
        <f>'[1]TCE - ANEXO III - Preencher'!R312</f>
        <v>0</v>
      </c>
      <c r="R303" s="15">
        <f>'[1]TCE - ANEXO III - Preencher'!S312</f>
        <v>68.73</v>
      </c>
      <c r="S303" s="16">
        <f t="shared" si="27"/>
        <v>-68.73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339.55559999999997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EDLEUZA MARIA GOMES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5143-20</v>
      </c>
      <c r="G304" s="13" t="str">
        <f>IF('[1]TCE - ANEXO III - Preencher'!H313="","",'[1]TCE - ANEXO III - Preencher'!H313)</f>
        <v>04/2026</v>
      </c>
      <c r="H304" s="14">
        <f>'[1]TCE - ANEXO III - Preencher'!I313</f>
        <v>0</v>
      </c>
      <c r="I304" s="14">
        <f>'[1]TCE - ANEXO III - Preencher'!J313</f>
        <v>181.55199999999999</v>
      </c>
      <c r="J304" s="14">
        <f>'[1]TCE - ANEXO III - Preencher'!K313</f>
        <v>0</v>
      </c>
      <c r="K304" s="15">
        <f>'[1]TCE - ANEXO III - Preencher'!L313</f>
        <v>192.20635999999999</v>
      </c>
      <c r="L304" s="15">
        <f>'[1]TCE - ANEXO III - Preencher'!M313</f>
        <v>32.42</v>
      </c>
      <c r="M304" s="15">
        <f t="shared" si="25"/>
        <v>159.78636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341.33835999999997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EDNA JUDITE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2237-10</v>
      </c>
      <c r="G305" s="13" t="str">
        <f>IF('[1]TCE - ANEXO III - Preencher'!H314="","",'[1]TCE - ANEXO III - Preencher'!H314)</f>
        <v>04/2026</v>
      </c>
      <c r="H305" s="14">
        <f>'[1]TCE - ANEXO III - Preencher'!I314</f>
        <v>0</v>
      </c>
      <c r="I305" s="14">
        <f>'[1]TCE - ANEXO III - Preencher'!J314</f>
        <v>423.53519999999997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2.2744</v>
      </c>
      <c r="O305" s="15">
        <f>'[1]TCE - ANEXO III - Preencher'!P314</f>
        <v>0</v>
      </c>
      <c r="P305" s="16">
        <f t="shared" si="26"/>
        <v>2.2744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425.80959999999999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EDNA LUCIA FERREIRA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04/2026</v>
      </c>
      <c r="H306" s="14">
        <f>'[1]TCE - ANEXO III - Preencher'!I315</f>
        <v>0</v>
      </c>
      <c r="I306" s="14">
        <f>'[1]TCE - ANEXO III - Preencher'!J315</f>
        <v>427.61759999999998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2.2744</v>
      </c>
      <c r="O306" s="15">
        <f>'[1]TCE - ANEXO III - Preencher'!P315</f>
        <v>0</v>
      </c>
      <c r="P306" s="16">
        <f t="shared" si="26"/>
        <v>2.2744</v>
      </c>
      <c r="Q306" s="15">
        <f>'[1]TCE - ANEXO III - Preencher'!R315</f>
        <v>0</v>
      </c>
      <c r="R306" s="15">
        <f>'[1]TCE - ANEXO III - Preencher'!S315</f>
        <v>97.26</v>
      </c>
      <c r="S306" s="16">
        <f t="shared" si="27"/>
        <v>-97.26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332.63200000000001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EDNA MARIA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04/2026</v>
      </c>
      <c r="H307" s="14">
        <f>'[1]TCE - ANEXO III - Preencher'!I316</f>
        <v>0</v>
      </c>
      <c r="I307" s="14">
        <f>'[1]TCE - ANEXO III - Preencher'!J316</f>
        <v>447.12799999999999</v>
      </c>
      <c r="J307" s="14">
        <f>'[1]TCE - ANEXO III - Preencher'!K316</f>
        <v>0</v>
      </c>
      <c r="K307" s="15">
        <f>'[1]TCE - ANEXO III - Preencher'!L316</f>
        <v>192.20635999999999</v>
      </c>
      <c r="L307" s="15">
        <f>'[1]TCE - ANEXO III - Preencher'!M316</f>
        <v>32.42</v>
      </c>
      <c r="M307" s="15">
        <f t="shared" si="25"/>
        <v>159.78636</v>
      </c>
      <c r="N307" s="15">
        <f>'[1]TCE - ANEXO III - Preencher'!O316</f>
        <v>2.2744</v>
      </c>
      <c r="O307" s="15">
        <f>'[1]TCE - ANEXO III - Preencher'!P316</f>
        <v>0</v>
      </c>
      <c r="P307" s="16">
        <f t="shared" si="26"/>
        <v>2.2744</v>
      </c>
      <c r="Q307" s="15">
        <f>'[1]TCE - ANEXO III - Preencher'!R316</f>
        <v>0</v>
      </c>
      <c r="R307" s="15">
        <f>'[1]TCE - ANEXO III - Preencher'!S316</f>
        <v>97.26</v>
      </c>
      <c r="S307" s="16">
        <f t="shared" si="27"/>
        <v>-97.26</v>
      </c>
      <c r="T307" s="15">
        <f>'[1]TCE - ANEXO III - Preencher'!U316</f>
        <v>81.02</v>
      </c>
      <c r="U307" s="15">
        <f>'[1]TCE - ANEXO III - Preencher'!V316</f>
        <v>0</v>
      </c>
      <c r="V307" s="16">
        <f t="shared" si="28"/>
        <v>81.02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592.94875999999999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EDNA MARIA DA SILVA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>
        <f>'[1]TCE - ANEXO III - Preencher'!I317</f>
        <v>0</v>
      </c>
      <c r="I308" s="14">
        <f>'[1]TCE - ANEXO III - Preencher'!J317</f>
        <v>578.6576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2.2744</v>
      </c>
      <c r="O308" s="15">
        <f>'[1]TCE - ANEXO III - Preencher'!P317</f>
        <v>0</v>
      </c>
      <c r="P308" s="16">
        <f t="shared" si="26"/>
        <v>2.2744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580.93200000000002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EDNA XAVIER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04/2026</v>
      </c>
      <c r="H309" s="14">
        <f>'[1]TCE - ANEXO III - Preencher'!I318</f>
        <v>0</v>
      </c>
      <c r="I309" s="14">
        <f>'[1]TCE - ANEXO III - Preencher'!J318</f>
        <v>423.21359999999999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2.2744</v>
      </c>
      <c r="O309" s="15">
        <f>'[1]TCE - ANEXO III - Preencher'!P318</f>
        <v>0</v>
      </c>
      <c r="P309" s="16">
        <f t="shared" si="26"/>
        <v>2.2744</v>
      </c>
      <c r="Q309" s="15">
        <f>'[1]TCE - ANEXO III - Preencher'!R318</f>
        <v>0</v>
      </c>
      <c r="R309" s="15">
        <f>'[1]TCE - ANEXO III - Preencher'!S318</f>
        <v>97.26</v>
      </c>
      <c r="S309" s="16">
        <f t="shared" si="27"/>
        <v>-97.26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328.22800000000001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EDNALDA BELIZARIO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04/2026</v>
      </c>
      <c r="H310" s="14">
        <f>'[1]TCE - ANEXO III - Preencher'!I319</f>
        <v>0</v>
      </c>
      <c r="I310" s="14">
        <f>'[1]TCE - ANEXO III - Preencher'!J319</f>
        <v>459.72559999999999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2.2744</v>
      </c>
      <c r="O310" s="15">
        <f>'[1]TCE - ANEXO III - Preencher'!P319</f>
        <v>0</v>
      </c>
      <c r="P310" s="16">
        <f t="shared" si="26"/>
        <v>2.2744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462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EDNEUZA CARNEIRO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04/2026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EDSON MANOEL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3242-05</v>
      </c>
      <c r="G312" s="13" t="str">
        <f>IF('[1]TCE - ANEXO III - Preencher'!H321="","",'[1]TCE - ANEXO III - Preencher'!H321)</f>
        <v>04/2026</v>
      </c>
      <c r="H312" s="14">
        <f>'[1]TCE - ANEXO III - Preencher'!I321</f>
        <v>0</v>
      </c>
      <c r="I312" s="14">
        <f>'[1]TCE - ANEXO III - Preencher'!J321</f>
        <v>433.93680000000001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2.2744</v>
      </c>
      <c r="O312" s="15">
        <f>'[1]TCE - ANEXO III - Preencher'!P321</f>
        <v>0</v>
      </c>
      <c r="P312" s="16">
        <f t="shared" si="26"/>
        <v>2.2744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436.21120000000002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EDSON XAVIER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5151-10</v>
      </c>
      <c r="G313" s="13" t="str">
        <f>IF('[1]TCE - ANEXO III - Preencher'!H322="","",'[1]TCE - ANEXO III - Preencher'!H322)</f>
        <v>04/2026</v>
      </c>
      <c r="H313" s="14">
        <f>'[1]TCE - ANEXO III - Preencher'!I322</f>
        <v>0</v>
      </c>
      <c r="I313" s="14">
        <f>'[1]TCE - ANEXO III - Preencher'!J322</f>
        <v>190.05680000000001</v>
      </c>
      <c r="J313" s="14">
        <f>'[1]TCE - ANEXO III - Preencher'!K322</f>
        <v>0</v>
      </c>
      <c r="K313" s="15">
        <f>'[1]TCE - ANEXO III - Preencher'!L322</f>
        <v>192.20635999999999</v>
      </c>
      <c r="L313" s="15">
        <f>'[1]TCE - ANEXO III - Preencher'!M322</f>
        <v>32.42</v>
      </c>
      <c r="M313" s="15">
        <f t="shared" si="25"/>
        <v>159.78636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349.84316000000001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EDUARDA LAIS PIMENTEL DE BARROS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04/2026</v>
      </c>
      <c r="H314" s="14">
        <f>'[1]TCE - ANEXO III - Preencher'!I323</f>
        <v>0</v>
      </c>
      <c r="I314" s="14">
        <f>'[1]TCE - ANEXO III - Preencher'!J323</f>
        <v>578.84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4.7843999999999998</v>
      </c>
      <c r="O314" s="15">
        <f>'[1]TCE - ANEXO III - Preencher'!P323</f>
        <v>0</v>
      </c>
      <c r="P314" s="16">
        <f t="shared" si="26"/>
        <v>4.7843999999999998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583.62440000000004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EDVALDO JOSE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5143-20</v>
      </c>
      <c r="G315" s="13" t="str">
        <f>IF('[1]TCE - ANEXO III - Preencher'!H324="","",'[1]TCE - ANEXO III - Preencher'!H324)</f>
        <v>04/2026</v>
      </c>
      <c r="H315" s="14">
        <f>'[1]TCE - ANEXO III - Preencher'!I324</f>
        <v>0</v>
      </c>
      <c r="I315" s="14">
        <f>'[1]TCE - ANEXO III - Preencher'!J324</f>
        <v>404.06799999999998</v>
      </c>
      <c r="J315" s="14">
        <f>'[1]TCE - ANEXO III - Preencher'!K324</f>
        <v>0</v>
      </c>
      <c r="K315" s="15">
        <f>'[1]TCE - ANEXO III - Preencher'!L324</f>
        <v>192.20635999999999</v>
      </c>
      <c r="L315" s="15">
        <f>'[1]TCE - ANEXO III - Preencher'!M324</f>
        <v>32.42</v>
      </c>
      <c r="M315" s="15">
        <f t="shared" si="25"/>
        <v>159.78636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97.26</v>
      </c>
      <c r="S315" s="16">
        <f t="shared" si="27"/>
        <v>-97.26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466.59436000000005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EDVANIA MARIA DA SILVA VIANA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04/2026</v>
      </c>
      <c r="H316" s="14">
        <f>'[1]TCE - ANEXO III - Preencher'!I325</f>
        <v>0</v>
      </c>
      <c r="I316" s="14">
        <f>'[1]TCE - ANEXO III - Preencher'!J325</f>
        <v>364.2328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2.2744</v>
      </c>
      <c r="O316" s="15">
        <f>'[1]TCE - ANEXO III - Preencher'!P325</f>
        <v>0</v>
      </c>
      <c r="P316" s="16">
        <f t="shared" si="26"/>
        <v>2.2744</v>
      </c>
      <c r="Q316" s="15">
        <f>'[1]TCE - ANEXO III - Preencher'!R325</f>
        <v>0</v>
      </c>
      <c r="R316" s="15">
        <f>'[1]TCE - ANEXO III - Preencher'!S325</f>
        <v>97.26</v>
      </c>
      <c r="S316" s="16">
        <f t="shared" si="27"/>
        <v>-97.26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269.24720000000002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EDVANIA TAMIRES SANTOS DE LIMA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04/2026</v>
      </c>
      <c r="H317" s="14">
        <f>'[1]TCE - ANEXO III - Preencher'!I326</f>
        <v>0</v>
      </c>
      <c r="I317" s="14">
        <f>'[1]TCE - ANEXO III - Preencher'!J326</f>
        <v>423.71120000000002</v>
      </c>
      <c r="J317" s="14">
        <f>'[1]TCE - ANEXO III - Preencher'!K326</f>
        <v>0</v>
      </c>
      <c r="K317" s="15">
        <f>'[1]TCE - ANEXO III - Preencher'!L326</f>
        <v>192.20635999999999</v>
      </c>
      <c r="L317" s="15">
        <f>'[1]TCE - ANEXO III - Preencher'!M326</f>
        <v>32.42</v>
      </c>
      <c r="M317" s="15">
        <f t="shared" si="25"/>
        <v>159.78636</v>
      </c>
      <c r="N317" s="15">
        <f>'[1]TCE - ANEXO III - Preencher'!O326</f>
        <v>2.2744</v>
      </c>
      <c r="O317" s="15">
        <f>'[1]TCE - ANEXO III - Preencher'!P326</f>
        <v>0</v>
      </c>
      <c r="P317" s="16">
        <f t="shared" si="26"/>
        <v>2.2744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585.77196000000004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ELAINE CRISTINA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04/2026</v>
      </c>
      <c r="H318" s="14">
        <f>'[1]TCE - ANEXO III - Preencher'!I327</f>
        <v>0</v>
      </c>
      <c r="I318" s="14">
        <f>'[1]TCE - ANEXO III - Preencher'!J327</f>
        <v>403.17840000000001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2.2744</v>
      </c>
      <c r="O318" s="15">
        <f>'[1]TCE - ANEXO III - Preencher'!P327</f>
        <v>0</v>
      </c>
      <c r="P318" s="16">
        <f t="shared" si="26"/>
        <v>2.2744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405.45280000000002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ELAINE DOS SANTOS MONTEIRO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4131-15</v>
      </c>
      <c r="G319" s="13" t="str">
        <f>IF('[1]TCE - ANEXO III - Preencher'!H328="","",'[1]TCE - ANEXO III - Preencher'!H328)</f>
        <v>04/2026</v>
      </c>
      <c r="H319" s="14">
        <f>'[1]TCE - ANEXO III - Preencher'!I328</f>
        <v>0</v>
      </c>
      <c r="I319" s="14">
        <f>'[1]TCE - ANEXO III - Preencher'!J328</f>
        <v>177.76560000000001</v>
      </c>
      <c r="J319" s="14">
        <f>'[1]TCE - ANEXO III - Preencher'!K328</f>
        <v>0</v>
      </c>
      <c r="K319" s="15">
        <f>'[1]TCE - ANEXO III - Preencher'!L328</f>
        <v>192.20635999999999</v>
      </c>
      <c r="L319" s="15">
        <f>'[1]TCE - ANEXO III - Preencher'!M328</f>
        <v>44</v>
      </c>
      <c r="M319" s="15">
        <f t="shared" si="25"/>
        <v>148.20635999999999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138.77000000000001</v>
      </c>
      <c r="S319" s="16">
        <f t="shared" si="27"/>
        <v>-138.77000000000001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187.20195999999996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ELAINE GOMES DE OLIVEIRA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04/2026</v>
      </c>
      <c r="H320" s="14">
        <f>'[1]TCE - ANEXO III - Preencher'!I329</f>
        <v>0</v>
      </c>
      <c r="I320" s="14">
        <f>'[1]TCE - ANEXO III - Preencher'!J329</f>
        <v>421.02879999999999</v>
      </c>
      <c r="J320" s="14">
        <f>'[1]TCE - ANEXO III - Preencher'!K329</f>
        <v>0</v>
      </c>
      <c r="K320" s="15">
        <f>'[1]TCE - ANEXO III - Preencher'!L329</f>
        <v>192.20635999999999</v>
      </c>
      <c r="L320" s="15">
        <f>'[1]TCE - ANEXO III - Preencher'!M329</f>
        <v>32.42</v>
      </c>
      <c r="M320" s="15">
        <f t="shared" si="25"/>
        <v>159.78636</v>
      </c>
      <c r="N320" s="15">
        <f>'[1]TCE - ANEXO III - Preencher'!O329</f>
        <v>2.2744</v>
      </c>
      <c r="O320" s="15">
        <f>'[1]TCE - ANEXO III - Preencher'!P329</f>
        <v>0</v>
      </c>
      <c r="P320" s="16">
        <f t="shared" si="26"/>
        <v>2.2744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583.08956000000001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ELANE WALTRUDES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04/2026</v>
      </c>
      <c r="H321" s="14">
        <f>'[1]TCE - ANEXO III - Preencher'!I330</f>
        <v>0</v>
      </c>
      <c r="I321" s="14">
        <f>'[1]TCE - ANEXO III - Preencher'!J330</f>
        <v>57.059199999999997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2.2744</v>
      </c>
      <c r="O321" s="15">
        <f>'[1]TCE - ANEXO III - Preencher'!P330</f>
        <v>0</v>
      </c>
      <c r="P321" s="16">
        <f t="shared" si="26"/>
        <v>2.2744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59.333599999999997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ELANIA CAVALCANTE DA SILVA CARVALHO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04/2026</v>
      </c>
      <c r="H322" s="14">
        <f>'[1]TCE - ANEXO III - Preencher'!I331</f>
        <v>0</v>
      </c>
      <c r="I322" s="14">
        <f>'[1]TCE - ANEXO III - Preencher'!J331</f>
        <v>422.34320000000002</v>
      </c>
      <c r="J322" s="14">
        <f>'[1]TCE - ANEXO III - Preencher'!K331</f>
        <v>0</v>
      </c>
      <c r="K322" s="15">
        <f>'[1]TCE - ANEXO III - Preencher'!L331</f>
        <v>192.20635999999999</v>
      </c>
      <c r="L322" s="15">
        <f>'[1]TCE - ANEXO III - Preencher'!M331</f>
        <v>32.42</v>
      </c>
      <c r="M322" s="15">
        <f t="shared" si="25"/>
        <v>159.78636</v>
      </c>
      <c r="N322" s="15">
        <f>'[1]TCE - ANEXO III - Preencher'!O331</f>
        <v>2.2744</v>
      </c>
      <c r="O322" s="15">
        <f>'[1]TCE - ANEXO III - Preencher'!P331</f>
        <v>0</v>
      </c>
      <c r="P322" s="16">
        <f t="shared" si="26"/>
        <v>2.2744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584.4039600000001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ELCILENE ASSIS DA SILVA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5152-05</v>
      </c>
      <c r="G323" s="13" t="str">
        <f>IF('[1]TCE - ANEXO III - Preencher'!H332="","",'[1]TCE - ANEXO III - Preencher'!H332)</f>
        <v>04/2026</v>
      </c>
      <c r="H323" s="14">
        <f>'[1]TCE - ANEXO III - Preencher'!I332</f>
        <v>0</v>
      </c>
      <c r="I323" s="14">
        <f>'[1]TCE - ANEXO III - Preencher'!J332</f>
        <v>202.94640000000001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2.2744</v>
      </c>
      <c r="O323" s="15">
        <f>'[1]TCE - ANEXO III - Preencher'!P332</f>
        <v>0</v>
      </c>
      <c r="P323" s="16">
        <f t="shared" si="26"/>
        <v>2.2744</v>
      </c>
      <c r="Q323" s="15">
        <f>'[1]TCE - ANEXO III - Preencher'!R332</f>
        <v>0</v>
      </c>
      <c r="R323" s="15">
        <f>'[1]TCE - ANEXO III - Preencher'!S332</f>
        <v>97.26</v>
      </c>
      <c r="S323" s="16">
        <f t="shared" si="27"/>
        <v>-97.26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107.96079999999999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ELEN DIANA ESTEVAM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04/2026</v>
      </c>
      <c r="H324" s="14">
        <f>'[1]TCE - ANEXO III - Preencher'!I333</f>
        <v>0</v>
      </c>
      <c r="I324" s="14">
        <f>'[1]TCE - ANEXO III - Preencher'!J333</f>
        <v>181.55199999999999</v>
      </c>
      <c r="J324" s="14">
        <f>'[1]TCE - ANEXO III - Preencher'!K333</f>
        <v>0</v>
      </c>
      <c r="K324" s="15">
        <f>'[1]TCE - ANEXO III - Preencher'!L333</f>
        <v>192.20635999999999</v>
      </c>
      <c r="L324" s="15">
        <f>'[1]TCE - ANEXO III - Preencher'!M333</f>
        <v>32.42</v>
      </c>
      <c r="M324" s="15">
        <f t="shared" ref="M324:M387" si="31">K324-L324</f>
        <v>159.78636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341.33835999999997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ELENILSON JOSE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04/2026</v>
      </c>
      <c r="H325" s="14">
        <f>'[1]TCE - ANEXO III - Preencher'!I334</f>
        <v>0</v>
      </c>
      <c r="I325" s="14">
        <f>'[1]TCE - ANEXO III - Preencher'!J334</f>
        <v>171.49119999999999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171.49119999999999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ELEUZA MENDES DE OLIVEIRA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04/2026</v>
      </c>
      <c r="H326" s="14">
        <f>'[1]TCE - ANEXO III - Preencher'!I335</f>
        <v>0</v>
      </c>
      <c r="I326" s="14">
        <f>'[1]TCE - ANEXO III - Preencher'!J335</f>
        <v>600.0752</v>
      </c>
      <c r="J326" s="14">
        <f>'[1]TCE - ANEXO III - Preencher'!K335</f>
        <v>0</v>
      </c>
      <c r="K326" s="15">
        <f>'[1]TCE - ANEXO III - Preencher'!L335</f>
        <v>192.20635999999999</v>
      </c>
      <c r="L326" s="15">
        <f>'[1]TCE - ANEXO III - Preencher'!M335</f>
        <v>3.59</v>
      </c>
      <c r="M326" s="15">
        <f t="shared" si="31"/>
        <v>188.61635999999999</v>
      </c>
      <c r="N326" s="15">
        <f>'[1]TCE - ANEXO III - Preencher'!O335</f>
        <v>4.7843999999999998</v>
      </c>
      <c r="O326" s="15">
        <f>'[1]TCE - ANEXO III - Preencher'!P335</f>
        <v>0</v>
      </c>
      <c r="P326" s="16">
        <f t="shared" si="32"/>
        <v>4.7843999999999998</v>
      </c>
      <c r="Q326" s="15">
        <f>'[1]TCE - ANEXO III - Preencher'!R335</f>
        <v>0</v>
      </c>
      <c r="R326" s="15">
        <f>'[1]TCE - ANEXO III - Preencher'!S335</f>
        <v>143.65</v>
      </c>
      <c r="S326" s="16">
        <f t="shared" si="33"/>
        <v>-143.65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649.82596000000001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ELIANE ALEXANDRINA DA SILVA LIVRAMENTO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 t="str">
        <f>IF('[1]TCE - ANEXO III - Preencher'!H336="","",'[1]TCE - ANEXO III - Preencher'!H336)</f>
        <v>04/2026</v>
      </c>
      <c r="H327" s="14">
        <f>'[1]TCE - ANEXO III - Preencher'!I336</f>
        <v>0</v>
      </c>
      <c r="I327" s="14">
        <f>'[1]TCE - ANEXO III - Preencher'!J336</f>
        <v>183.43440000000001</v>
      </c>
      <c r="J327" s="14">
        <f>'[1]TCE - ANEXO III - Preencher'!K336</f>
        <v>0</v>
      </c>
      <c r="K327" s="15">
        <f>'[1]TCE - ANEXO III - Preencher'!L336</f>
        <v>192.20635999999999</v>
      </c>
      <c r="L327" s="15">
        <f>'[1]TCE - ANEXO III - Preencher'!M336</f>
        <v>32.42</v>
      </c>
      <c r="M327" s="15">
        <f t="shared" si="31"/>
        <v>159.78636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97.26</v>
      </c>
      <c r="S327" s="16">
        <f t="shared" si="33"/>
        <v>-97.26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245.96076000000005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ELIANE AZEVEDO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04/2026</v>
      </c>
      <c r="H328" s="14">
        <f>'[1]TCE - ANEXO III - Preencher'!I337</f>
        <v>0</v>
      </c>
      <c r="I328" s="14">
        <f>'[1]TCE - ANEXO III - Preencher'!J337</f>
        <v>440.83440000000002</v>
      </c>
      <c r="J328" s="14">
        <f>'[1]TCE - ANEXO III - Preencher'!K337</f>
        <v>0</v>
      </c>
      <c r="K328" s="15">
        <f>'[1]TCE - ANEXO III - Preencher'!L337</f>
        <v>192.20635999999999</v>
      </c>
      <c r="L328" s="15">
        <f>'[1]TCE - ANEXO III - Preencher'!M337</f>
        <v>32.42</v>
      </c>
      <c r="M328" s="15">
        <f t="shared" si="31"/>
        <v>159.78636</v>
      </c>
      <c r="N328" s="15">
        <f>'[1]TCE - ANEXO III - Preencher'!O337</f>
        <v>2.2744</v>
      </c>
      <c r="O328" s="15">
        <f>'[1]TCE - ANEXO III - Preencher'!P337</f>
        <v>0</v>
      </c>
      <c r="P328" s="16">
        <f t="shared" si="32"/>
        <v>2.2744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602.89516000000003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ELIANE MARCIA BEZERRA GOMES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04/2026</v>
      </c>
      <c r="H329" s="14">
        <f>'[1]TCE - ANEXO III - Preencher'!I338</f>
        <v>0</v>
      </c>
      <c r="I329" s="14">
        <f>'[1]TCE - ANEXO III - Preencher'!J338</f>
        <v>588.64319999999998</v>
      </c>
      <c r="J329" s="14">
        <f>'[1]TCE - ANEXO III - Preencher'!K338</f>
        <v>0</v>
      </c>
      <c r="K329" s="15">
        <f>'[1]TCE - ANEXO III - Preencher'!L338</f>
        <v>192.20635999999999</v>
      </c>
      <c r="L329" s="15">
        <f>'[1]TCE - ANEXO III - Preencher'!M338</f>
        <v>3.59</v>
      </c>
      <c r="M329" s="15">
        <f t="shared" si="31"/>
        <v>188.61635999999999</v>
      </c>
      <c r="N329" s="15">
        <f>'[1]TCE - ANEXO III - Preencher'!O338</f>
        <v>4.7843999999999998</v>
      </c>
      <c r="O329" s="15">
        <f>'[1]TCE - ANEXO III - Preencher'!P338</f>
        <v>0</v>
      </c>
      <c r="P329" s="16">
        <f t="shared" si="32"/>
        <v>4.7843999999999998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782.04395999999997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ELIANE MARIA DA SILVA CARDOSO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04/2026</v>
      </c>
      <c r="H330" s="14">
        <f>'[1]TCE - ANEXO III - Preencher'!I339</f>
        <v>0</v>
      </c>
      <c r="I330" s="14">
        <f>'[1]TCE - ANEXO III - Preencher'!J339</f>
        <v>453.15280000000001</v>
      </c>
      <c r="J330" s="14">
        <f>'[1]TCE - ANEXO III - Preencher'!K339</f>
        <v>0</v>
      </c>
      <c r="K330" s="15">
        <f>'[1]TCE - ANEXO III - Preencher'!L339</f>
        <v>192.20635999999999</v>
      </c>
      <c r="L330" s="15">
        <f>'[1]TCE - ANEXO III - Preencher'!M339</f>
        <v>32.42</v>
      </c>
      <c r="M330" s="15">
        <f t="shared" si="31"/>
        <v>159.78636</v>
      </c>
      <c r="N330" s="15">
        <f>'[1]TCE - ANEXO III - Preencher'!O339</f>
        <v>2.2744</v>
      </c>
      <c r="O330" s="15">
        <f>'[1]TCE - ANEXO III - Preencher'!P339</f>
        <v>0</v>
      </c>
      <c r="P330" s="16">
        <f t="shared" si="32"/>
        <v>2.2744</v>
      </c>
      <c r="Q330" s="15">
        <f>'[1]TCE - ANEXO III - Preencher'!R339</f>
        <v>0</v>
      </c>
      <c r="R330" s="15">
        <f>'[1]TCE - ANEXO III - Preencher'!S339</f>
        <v>97.26</v>
      </c>
      <c r="S330" s="16">
        <f t="shared" si="33"/>
        <v>-97.26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517.95356000000004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ELIAS JORGE NOGUEIRA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04/2026</v>
      </c>
      <c r="H331" s="14">
        <f>'[1]TCE - ANEXO III - Preencher'!I340</f>
        <v>0</v>
      </c>
      <c r="I331" s="14">
        <f>'[1]TCE - ANEXO III - Preencher'!J340</f>
        <v>161.952</v>
      </c>
      <c r="J331" s="14">
        <f>'[1]TCE - ANEXO III - Preencher'!K340</f>
        <v>0</v>
      </c>
      <c r="K331" s="15">
        <f>'[1]TCE - ANEXO III - Preencher'!L340</f>
        <v>192.20635999999999</v>
      </c>
      <c r="L331" s="15">
        <f>'[1]TCE - ANEXO III - Preencher'!M340</f>
        <v>32.42</v>
      </c>
      <c r="M331" s="15">
        <f t="shared" si="31"/>
        <v>159.78636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97.26</v>
      </c>
      <c r="S331" s="16">
        <f t="shared" si="33"/>
        <v>-97.26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224.47836000000001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ELIDIA MARIA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5143-20</v>
      </c>
      <c r="G332" s="13" t="str">
        <f>IF('[1]TCE - ANEXO III - Preencher'!H341="","",'[1]TCE - ANEXO III - Preencher'!H341)</f>
        <v>04/2026</v>
      </c>
      <c r="H332" s="14">
        <f>'[1]TCE - ANEXO III - Preencher'!I341</f>
        <v>0</v>
      </c>
      <c r="I332" s="14">
        <f>'[1]TCE - ANEXO III - Preencher'!J341</f>
        <v>213.91120000000001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213.91120000000001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ELIDIANE BARBOSA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2234-05</v>
      </c>
      <c r="G333" s="13" t="str">
        <f>IF('[1]TCE - ANEXO III - Preencher'!H342="","",'[1]TCE - ANEXO III - Preencher'!H342)</f>
        <v>04/2026</v>
      </c>
      <c r="H333" s="14">
        <f>'[1]TCE - ANEXO III - Preencher'!I342</f>
        <v>0</v>
      </c>
      <c r="I333" s="14">
        <f>'[1]TCE - ANEXO III - Preencher'!J342</f>
        <v>441.64960000000002</v>
      </c>
      <c r="J333" s="14">
        <f>'[1]TCE - ANEXO III - Preencher'!K342</f>
        <v>0</v>
      </c>
      <c r="K333" s="15">
        <f>'[1]TCE - ANEXO III - Preencher'!L342</f>
        <v>192.20635999999999</v>
      </c>
      <c r="L333" s="15">
        <f>'[1]TCE - ANEXO III - Preencher'!M342</f>
        <v>18.559999999999999</v>
      </c>
      <c r="M333" s="15">
        <f t="shared" si="31"/>
        <v>173.64635999999999</v>
      </c>
      <c r="N333" s="15">
        <f>'[1]TCE - ANEXO III - Preencher'!O342</f>
        <v>2.2744</v>
      </c>
      <c r="O333" s="15">
        <f>'[1]TCE - ANEXO III - Preencher'!P342</f>
        <v>0</v>
      </c>
      <c r="P333" s="16">
        <f t="shared" si="32"/>
        <v>2.2744</v>
      </c>
      <c r="Q333" s="15">
        <f>'[1]TCE - ANEXO III - Preencher'!R342</f>
        <v>0</v>
      </c>
      <c r="R333" s="15">
        <f>'[1]TCE - ANEXO III - Preencher'!S342</f>
        <v>222.76</v>
      </c>
      <c r="S333" s="16">
        <f t="shared" si="33"/>
        <v>-222.76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394.81036000000006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ELIELMA JULIANA MARIA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 xml:space="preserve">2521-05 </v>
      </c>
      <c r="G334" s="13" t="str">
        <f>IF('[1]TCE - ANEXO III - Preencher'!H343="","",'[1]TCE - ANEXO III - Preencher'!H343)</f>
        <v>04/2026</v>
      </c>
      <c r="H334" s="14">
        <f>'[1]TCE - ANEXO III - Preencher'!I343</f>
        <v>0</v>
      </c>
      <c r="I334" s="14">
        <f>'[1]TCE - ANEXO III - Preencher'!J343</f>
        <v>770.33360000000005</v>
      </c>
      <c r="J334" s="14">
        <f>'[1]TCE - ANEXO III - Preencher'!K343</f>
        <v>0</v>
      </c>
      <c r="K334" s="15">
        <f>'[1]TCE - ANEXO III - Preencher'!L343</f>
        <v>192.20635999999999</v>
      </c>
      <c r="L334" s="15">
        <f>'[1]TCE - ANEXO III - Preencher'!M343</f>
        <v>44</v>
      </c>
      <c r="M334" s="15">
        <f t="shared" si="31"/>
        <v>148.20635999999999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180.6</v>
      </c>
      <c r="S334" s="16">
        <f t="shared" si="33"/>
        <v>-180.6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737.93996000000004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ELIESIDIA SOARES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5142-25</v>
      </c>
      <c r="G335" s="13" t="str">
        <f>IF('[1]TCE - ANEXO III - Preencher'!H344="","",'[1]TCE - ANEXO III - Preencher'!H344)</f>
        <v>04/2026</v>
      </c>
      <c r="H335" s="14">
        <f>'[1]TCE - ANEXO III - Preencher'!I344</f>
        <v>0</v>
      </c>
      <c r="I335" s="14">
        <f>'[1]TCE - ANEXO III - Preencher'!J344</f>
        <v>168.584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97.26</v>
      </c>
      <c r="S335" s="16">
        <f t="shared" si="33"/>
        <v>-97.26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71.323999999999998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ELIETE MARIA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5143-20</v>
      </c>
      <c r="G336" s="13" t="str">
        <f>IF('[1]TCE - ANEXO III - Preencher'!H345="","",'[1]TCE - ANEXO III - Preencher'!H345)</f>
        <v>04/2026</v>
      </c>
      <c r="H336" s="14">
        <f>'[1]TCE - ANEXO III - Preencher'!I345</f>
        <v>0</v>
      </c>
      <c r="I336" s="14">
        <f>'[1]TCE - ANEXO III - Preencher'!J345</f>
        <v>181.33199999999999</v>
      </c>
      <c r="J336" s="14">
        <f>'[1]TCE - ANEXO III - Preencher'!K345</f>
        <v>0</v>
      </c>
      <c r="K336" s="15">
        <f>'[1]TCE - ANEXO III - Preencher'!L345</f>
        <v>192.20635999999999</v>
      </c>
      <c r="L336" s="15">
        <f>'[1]TCE - ANEXO III - Preencher'!M345</f>
        <v>32.42</v>
      </c>
      <c r="M336" s="15">
        <f t="shared" si="31"/>
        <v>159.78636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341.11836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ELIETE MARIA DE SENA DOS SANTOS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5163-45</v>
      </c>
      <c r="G337" s="13" t="str">
        <f>IF('[1]TCE - ANEXO III - Preencher'!H346="","",'[1]TCE - ANEXO III - Preencher'!H346)</f>
        <v>04/2026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ELINALVA LOPES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5163-45</v>
      </c>
      <c r="G338" s="13" t="str">
        <f>IF('[1]TCE - ANEXO III - Preencher'!H347="","",'[1]TCE - ANEXO III - Preencher'!H347)</f>
        <v>04/2026</v>
      </c>
      <c r="H338" s="14">
        <f>'[1]TCE - ANEXO III - Preencher'!I347</f>
        <v>0</v>
      </c>
      <c r="I338" s="14">
        <f>'[1]TCE - ANEXO III - Preencher'!J347</f>
        <v>175.44399999999999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97.26</v>
      </c>
      <c r="S338" s="16">
        <f t="shared" si="33"/>
        <v>-97.26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78.183999999999983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ELINDISLAYNE SANTINO DO NASCIMENTO OLIVEIRA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04/2026</v>
      </c>
      <c r="H339" s="14">
        <f>'[1]TCE - ANEXO III - Preencher'!I348</f>
        <v>0</v>
      </c>
      <c r="I339" s="14">
        <f>'[1]TCE - ANEXO III - Preencher'!J348</f>
        <v>573.10799999999995</v>
      </c>
      <c r="J339" s="14">
        <f>'[1]TCE - ANEXO III - Preencher'!K348</f>
        <v>0</v>
      </c>
      <c r="K339" s="15">
        <f>'[1]TCE - ANEXO III - Preencher'!L348</f>
        <v>192.20635999999999</v>
      </c>
      <c r="L339" s="15">
        <f>'[1]TCE - ANEXO III - Preencher'!M348</f>
        <v>3.05</v>
      </c>
      <c r="M339" s="15">
        <f t="shared" si="31"/>
        <v>189.15635999999998</v>
      </c>
      <c r="N339" s="15">
        <f>'[1]TCE - ANEXO III - Preencher'!O348</f>
        <v>4.7843999999999998</v>
      </c>
      <c r="O339" s="15">
        <f>'[1]TCE - ANEXO III - Preencher'!P348</f>
        <v>0</v>
      </c>
      <c r="P339" s="16">
        <f t="shared" si="32"/>
        <v>4.7843999999999998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767.0487599999999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ELINEIDE MARIA DE LIRA NOJOSA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04/2026</v>
      </c>
      <c r="H340" s="14">
        <f>'[1]TCE - ANEXO III - Preencher'!I349</f>
        <v>0</v>
      </c>
      <c r="I340" s="14">
        <f>'[1]TCE - ANEXO III - Preencher'!J349</f>
        <v>471.33359999999999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2.2744</v>
      </c>
      <c r="O340" s="15">
        <f>'[1]TCE - ANEXO III - Preencher'!P349</f>
        <v>0</v>
      </c>
      <c r="P340" s="16">
        <f t="shared" si="32"/>
        <v>2.2744</v>
      </c>
      <c r="Q340" s="15">
        <f>'[1]TCE - ANEXO III - Preencher'!R349</f>
        <v>0</v>
      </c>
      <c r="R340" s="15">
        <f>'[1]TCE - ANEXO III - Preencher'!S349</f>
        <v>97.26</v>
      </c>
      <c r="S340" s="16">
        <f t="shared" si="33"/>
        <v>-97.26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376.34800000000001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ELIONAI SILVA DO NASCIMENTO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04/2026</v>
      </c>
      <c r="H341" s="14">
        <f>'[1]TCE - ANEXO III - Preencher'!I350</f>
        <v>0</v>
      </c>
      <c r="I341" s="14">
        <f>'[1]TCE - ANEXO III - Preencher'!J350</f>
        <v>181.9008</v>
      </c>
      <c r="J341" s="14">
        <f>'[1]TCE - ANEXO III - Preencher'!K350</f>
        <v>0</v>
      </c>
      <c r="K341" s="15">
        <f>'[1]TCE - ANEXO III - Preencher'!L350</f>
        <v>192.20635999999999</v>
      </c>
      <c r="L341" s="15">
        <f>'[1]TCE - ANEXO III - Preencher'!M350</f>
        <v>32.42</v>
      </c>
      <c r="M341" s="15">
        <f t="shared" si="31"/>
        <v>159.78636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341.68716000000001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ELISABETH DA SILVA XAVIER MONTEIRO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04/2026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2.2744</v>
      </c>
      <c r="O342" s="15">
        <f>'[1]TCE - ANEXO III - Preencher'!P351</f>
        <v>0</v>
      </c>
      <c r="P342" s="16">
        <f t="shared" si="32"/>
        <v>2.2744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2.2744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ELISANGELA CONCEICAO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04/2026</v>
      </c>
      <c r="H343" s="14">
        <f>'[1]TCE - ANEXO III - Preencher'!I352</f>
        <v>0</v>
      </c>
      <c r="I343" s="14">
        <f>'[1]TCE - ANEXO III - Preencher'!J352</f>
        <v>448.3664</v>
      </c>
      <c r="J343" s="14">
        <f>'[1]TCE - ANEXO III - Preencher'!K352</f>
        <v>0</v>
      </c>
      <c r="K343" s="15">
        <f>'[1]TCE - ANEXO III - Preencher'!L352</f>
        <v>192.20635999999999</v>
      </c>
      <c r="L343" s="15">
        <f>'[1]TCE - ANEXO III - Preencher'!M352</f>
        <v>32.42</v>
      </c>
      <c r="M343" s="15">
        <f t="shared" si="31"/>
        <v>159.78636</v>
      </c>
      <c r="N343" s="15">
        <f>'[1]TCE - ANEXO III - Preencher'!O352</f>
        <v>2.2744</v>
      </c>
      <c r="O343" s="15">
        <f>'[1]TCE - ANEXO III - Preencher'!P352</f>
        <v>0</v>
      </c>
      <c r="P343" s="16">
        <f t="shared" si="32"/>
        <v>2.2744</v>
      </c>
      <c r="Q343" s="15">
        <f>'[1]TCE - ANEXO III - Preencher'!R352</f>
        <v>0</v>
      </c>
      <c r="R343" s="15">
        <f>'[1]TCE - ANEXO III - Preencher'!S352</f>
        <v>97.26</v>
      </c>
      <c r="S343" s="16">
        <f t="shared" si="33"/>
        <v>-97.26</v>
      </c>
      <c r="T343" s="15">
        <f>'[1]TCE - ANEXO III - Preencher'!U352</f>
        <v>81.02</v>
      </c>
      <c r="U343" s="15">
        <f>'[1]TCE - ANEXO III - Preencher'!V352</f>
        <v>0</v>
      </c>
      <c r="V343" s="16">
        <f t="shared" si="34"/>
        <v>81.02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594.18715999999995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ELISANGELA JOSEFA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04/2026</v>
      </c>
      <c r="H344" s="14">
        <f>'[1]TCE - ANEXO III - Preencher'!I353</f>
        <v>0</v>
      </c>
      <c r="I344" s="14">
        <f>'[1]TCE - ANEXO III - Preencher'!J353</f>
        <v>963.50400000000002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4.7843999999999998</v>
      </c>
      <c r="O344" s="15">
        <f>'[1]TCE - ANEXO III - Preencher'!P353</f>
        <v>0</v>
      </c>
      <c r="P344" s="16">
        <f t="shared" si="32"/>
        <v>4.7843999999999998</v>
      </c>
      <c r="Q344" s="15">
        <f>'[1]TCE - ANEXO III - Preencher'!R353</f>
        <v>0</v>
      </c>
      <c r="R344" s="15">
        <f>'[1]TCE - ANEXO III - Preencher'!S353</f>
        <v>143.65</v>
      </c>
      <c r="S344" s="16">
        <f t="shared" si="33"/>
        <v>-143.65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824.63840000000005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ELISANGELA MARIA DA CONCEICAO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04/2026</v>
      </c>
      <c r="H345" s="14">
        <f>'[1]TCE - ANEXO III - Preencher'!I354</f>
        <v>0</v>
      </c>
      <c r="I345" s="14">
        <f>'[1]TCE - ANEXO III - Preencher'!J354</f>
        <v>460.74880000000002</v>
      </c>
      <c r="J345" s="14">
        <f>'[1]TCE - ANEXO III - Preencher'!K354</f>
        <v>0</v>
      </c>
      <c r="K345" s="15">
        <f>'[1]TCE - ANEXO III - Preencher'!L354</f>
        <v>192.20635999999999</v>
      </c>
      <c r="L345" s="15">
        <f>'[1]TCE - ANEXO III - Preencher'!M354</f>
        <v>32.42</v>
      </c>
      <c r="M345" s="15">
        <f t="shared" si="31"/>
        <v>159.78636</v>
      </c>
      <c r="N345" s="15">
        <f>'[1]TCE - ANEXO III - Preencher'!O354</f>
        <v>2.2744</v>
      </c>
      <c r="O345" s="15">
        <f>'[1]TCE - ANEXO III - Preencher'!P354</f>
        <v>0</v>
      </c>
      <c r="P345" s="16">
        <f t="shared" si="32"/>
        <v>2.2744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622.80956000000003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ELIVANIA MESSIAS DA SILVA BARBOSA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2236-05</v>
      </c>
      <c r="G346" s="13" t="str">
        <f>IF('[1]TCE - ANEXO III - Preencher'!H355="","",'[1]TCE - ANEXO III - Preencher'!H355)</f>
        <v>04/2026</v>
      </c>
      <c r="H346" s="14">
        <f>'[1]TCE - ANEXO III - Preencher'!I355</f>
        <v>0</v>
      </c>
      <c r="I346" s="14">
        <f>'[1]TCE - ANEXO III - Preencher'!J355</f>
        <v>305.33999999999997</v>
      </c>
      <c r="J346" s="14">
        <f>'[1]TCE - ANEXO III - Preencher'!K355</f>
        <v>0</v>
      </c>
      <c r="K346" s="15">
        <f>'[1]TCE - ANEXO III - Preencher'!L355</f>
        <v>192.20635999999999</v>
      </c>
      <c r="L346" s="15">
        <f>'[1]TCE - ANEXO III - Preencher'!M355</f>
        <v>2.36</v>
      </c>
      <c r="M346" s="15">
        <f t="shared" si="31"/>
        <v>189.84635999999998</v>
      </c>
      <c r="N346" s="15">
        <f>'[1]TCE - ANEXO III - Preencher'!O355</f>
        <v>4.7843999999999998</v>
      </c>
      <c r="O346" s="15">
        <f>'[1]TCE - ANEXO III - Preencher'!P355</f>
        <v>0</v>
      </c>
      <c r="P346" s="16">
        <f t="shared" si="32"/>
        <v>4.7843999999999998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499.97075999999993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ELIZABETE ALVES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04/2026</v>
      </c>
      <c r="H347" s="14">
        <f>'[1]TCE - ANEXO III - Preencher'!I356</f>
        <v>0</v>
      </c>
      <c r="I347" s="14">
        <f>'[1]TCE - ANEXO III - Preencher'!J356</f>
        <v>443.36799999999999</v>
      </c>
      <c r="J347" s="14">
        <f>'[1]TCE - ANEXO III - Preencher'!K356</f>
        <v>0</v>
      </c>
      <c r="K347" s="15">
        <f>'[1]TCE - ANEXO III - Preencher'!L356</f>
        <v>192.20635999999999</v>
      </c>
      <c r="L347" s="15">
        <f>'[1]TCE - ANEXO III - Preencher'!M356</f>
        <v>32.42</v>
      </c>
      <c r="M347" s="15">
        <f t="shared" si="31"/>
        <v>159.78636</v>
      </c>
      <c r="N347" s="15">
        <f>'[1]TCE - ANEXO III - Preencher'!O356</f>
        <v>2.2744</v>
      </c>
      <c r="O347" s="15">
        <f>'[1]TCE - ANEXO III - Preencher'!P356</f>
        <v>0</v>
      </c>
      <c r="P347" s="16">
        <f t="shared" si="32"/>
        <v>2.2744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605.42876000000001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ELIZABETE BORGES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04/2026</v>
      </c>
      <c r="H348" s="14">
        <f>'[1]TCE - ANEXO III - Preencher'!I357</f>
        <v>0</v>
      </c>
      <c r="I348" s="14">
        <f>'[1]TCE - ANEXO III - Preencher'!J357</f>
        <v>450.7072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2.2744</v>
      </c>
      <c r="O348" s="15">
        <f>'[1]TCE - ANEXO III - Preencher'!P357</f>
        <v>0</v>
      </c>
      <c r="P348" s="16">
        <f t="shared" si="32"/>
        <v>2.2744</v>
      </c>
      <c r="Q348" s="15">
        <f>'[1]TCE - ANEXO III - Preencher'!R357</f>
        <v>0</v>
      </c>
      <c r="R348" s="15">
        <f>'[1]TCE - ANEXO III - Preencher'!S357</f>
        <v>97.26</v>
      </c>
      <c r="S348" s="16">
        <f t="shared" si="33"/>
        <v>-97.26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355.72160000000002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ELIZABETE MARIA GONZAGA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04/2026</v>
      </c>
      <c r="H349" s="14">
        <f>'[1]TCE - ANEXO III - Preencher'!I358</f>
        <v>0</v>
      </c>
      <c r="I349" s="14">
        <f>'[1]TCE - ANEXO III - Preencher'!J358</f>
        <v>415.02159999999998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2.2744</v>
      </c>
      <c r="O349" s="15">
        <f>'[1]TCE - ANEXO III - Preencher'!P358</f>
        <v>0</v>
      </c>
      <c r="P349" s="16">
        <f t="shared" si="32"/>
        <v>2.2744</v>
      </c>
      <c r="Q349" s="15">
        <f>'[1]TCE - ANEXO III - Preencher'!R358</f>
        <v>0</v>
      </c>
      <c r="R349" s="15">
        <f>'[1]TCE - ANEXO III - Preencher'!S358</f>
        <v>97.26</v>
      </c>
      <c r="S349" s="16">
        <f t="shared" si="33"/>
        <v>-97.26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320.036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ELIZIETH BARATA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04/2026</v>
      </c>
      <c r="H350" s="14">
        <f>'[1]TCE - ANEXO III - Preencher'!I359</f>
        <v>0</v>
      </c>
      <c r="I350" s="14">
        <f>'[1]TCE - ANEXO III - Preencher'!J359</f>
        <v>423.90960000000001</v>
      </c>
      <c r="J350" s="14">
        <f>'[1]TCE - ANEXO III - Preencher'!K359</f>
        <v>0</v>
      </c>
      <c r="K350" s="15">
        <f>'[1]TCE - ANEXO III - Preencher'!L359</f>
        <v>192.20635999999999</v>
      </c>
      <c r="L350" s="15">
        <f>'[1]TCE - ANEXO III - Preencher'!M359</f>
        <v>32.42</v>
      </c>
      <c r="M350" s="15">
        <f t="shared" si="31"/>
        <v>159.78636</v>
      </c>
      <c r="N350" s="15">
        <f>'[1]TCE - ANEXO III - Preencher'!O359</f>
        <v>2.2744</v>
      </c>
      <c r="O350" s="15">
        <f>'[1]TCE - ANEXO III - Preencher'!P359</f>
        <v>0</v>
      </c>
      <c r="P350" s="16">
        <f t="shared" si="32"/>
        <v>2.2744</v>
      </c>
      <c r="Q350" s="15">
        <f>'[1]TCE - ANEXO III - Preencher'!R359</f>
        <v>0</v>
      </c>
      <c r="R350" s="15">
        <f>'[1]TCE - ANEXO III - Preencher'!S359</f>
        <v>97.26</v>
      </c>
      <c r="S350" s="16">
        <f t="shared" si="33"/>
        <v>-97.26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488.71036000000004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ELLEN DIANA SILVA DAS NEVES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04/2026</v>
      </c>
      <c r="H351" s="14">
        <f>'[1]TCE - ANEXO III - Preencher'!I360</f>
        <v>0</v>
      </c>
      <c r="I351" s="14">
        <f>'[1]TCE - ANEXO III - Preencher'!J360</f>
        <v>566.50559999999996</v>
      </c>
      <c r="J351" s="14">
        <f>'[1]TCE - ANEXO III - Preencher'!K360</f>
        <v>0</v>
      </c>
      <c r="K351" s="15">
        <f>'[1]TCE - ANEXO III - Preencher'!L360</f>
        <v>192.20635999999999</v>
      </c>
      <c r="L351" s="15">
        <f>'[1]TCE - ANEXO III - Preencher'!M360</f>
        <v>32.42</v>
      </c>
      <c r="M351" s="15">
        <f t="shared" si="31"/>
        <v>159.78636</v>
      </c>
      <c r="N351" s="15">
        <f>'[1]TCE - ANEXO III - Preencher'!O360</f>
        <v>2.2744</v>
      </c>
      <c r="O351" s="15">
        <f>'[1]TCE - ANEXO III - Preencher'!P360</f>
        <v>0</v>
      </c>
      <c r="P351" s="16">
        <f t="shared" si="32"/>
        <v>2.2744</v>
      </c>
      <c r="Q351" s="15">
        <f>'[1]TCE - ANEXO III - Preencher'!R360</f>
        <v>0</v>
      </c>
      <c r="R351" s="15">
        <f>'[1]TCE - ANEXO III - Preencher'!S360</f>
        <v>3.24</v>
      </c>
      <c r="S351" s="16">
        <f t="shared" si="33"/>
        <v>-3.24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725.32636000000002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ELLEN DIANA SILVA DE SOUZA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2237-10</v>
      </c>
      <c r="G352" s="13" t="str">
        <f>IF('[1]TCE - ANEXO III - Preencher'!H361="","",'[1]TCE - ANEXO III - Preencher'!H361)</f>
        <v>04/2026</v>
      </c>
      <c r="H352" s="14">
        <f>'[1]TCE - ANEXO III - Preencher'!I361</f>
        <v>0</v>
      </c>
      <c r="I352" s="14">
        <f>'[1]TCE - ANEXO III - Preencher'!J361</f>
        <v>432.20319999999998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2.2744</v>
      </c>
      <c r="O352" s="15">
        <f>'[1]TCE - ANEXO III - Preencher'!P361</f>
        <v>0</v>
      </c>
      <c r="P352" s="16">
        <f t="shared" si="32"/>
        <v>2.2744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434.4776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ELLIS KAROLINE RODRIGUES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2234-05</v>
      </c>
      <c r="G353" s="13" t="str">
        <f>IF('[1]TCE - ANEXO III - Preencher'!H362="","",'[1]TCE - ANEXO III - Preencher'!H362)</f>
        <v>04/2026</v>
      </c>
      <c r="H353" s="14">
        <f>'[1]TCE - ANEXO III - Preencher'!I362</f>
        <v>0</v>
      </c>
      <c r="I353" s="14">
        <f>'[1]TCE - ANEXO III - Preencher'!J362</f>
        <v>467.97039999999998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2.2744</v>
      </c>
      <c r="O353" s="15">
        <f>'[1]TCE - ANEXO III - Preencher'!P362</f>
        <v>0</v>
      </c>
      <c r="P353" s="16">
        <f t="shared" si="32"/>
        <v>2.2744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470.2448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ELOISE DO NASCIMENTO HOLANDA COSTA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3226-05</v>
      </c>
      <c r="G354" s="13" t="str">
        <f>IF('[1]TCE - ANEXO III - Preencher'!H363="","",'[1]TCE - ANEXO III - Preencher'!H363)</f>
        <v>04/2026</v>
      </c>
      <c r="H354" s="14">
        <f>'[1]TCE - ANEXO III - Preencher'!I363</f>
        <v>0</v>
      </c>
      <c r="I354" s="14">
        <f>'[1]TCE - ANEXO III - Preencher'!J363</f>
        <v>198.88159999999999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93.05</v>
      </c>
      <c r="S354" s="16">
        <f t="shared" si="33"/>
        <v>-93.05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105.83159999999999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ELVIS DA SILVA PINO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5151-10</v>
      </c>
      <c r="G355" s="13" t="str">
        <f>IF('[1]TCE - ANEXO III - Preencher'!H364="","",'[1]TCE - ANEXO III - Preencher'!H364)</f>
        <v>04/2026</v>
      </c>
      <c r="H355" s="14">
        <f>'[1]TCE - ANEXO III - Preencher'!I364</f>
        <v>0</v>
      </c>
      <c r="I355" s="14">
        <f>'[1]TCE - ANEXO III - Preencher'!J364</f>
        <v>239.40960000000001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97.26</v>
      </c>
      <c r="S355" s="16">
        <f t="shared" si="33"/>
        <v>-97.26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142.14960000000002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EMANUELA LIMA DE LUCENA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 t="str">
        <f>IF('[1]TCE - ANEXO III - Preencher'!H365="","",'[1]TCE - ANEXO III - Preencher'!H365)</f>
        <v>04/2026</v>
      </c>
      <c r="H356" s="14">
        <f>'[1]TCE - ANEXO III - Preencher'!I365</f>
        <v>0</v>
      </c>
      <c r="I356" s="14">
        <f>'[1]TCE - ANEXO III - Preencher'!J365</f>
        <v>614.99199999999996</v>
      </c>
      <c r="J356" s="14">
        <f>'[1]TCE - ANEXO III - Preencher'!K365</f>
        <v>0</v>
      </c>
      <c r="K356" s="15">
        <f>'[1]TCE - ANEXO III - Preencher'!L365</f>
        <v>192.20635999999999</v>
      </c>
      <c r="L356" s="15">
        <f>'[1]TCE - ANEXO III - Preencher'!M365</f>
        <v>3.05</v>
      </c>
      <c r="M356" s="15">
        <f t="shared" si="31"/>
        <v>189.15635999999998</v>
      </c>
      <c r="N356" s="15">
        <f>'[1]TCE - ANEXO III - Preencher'!O365</f>
        <v>4.7843999999999998</v>
      </c>
      <c r="O356" s="15">
        <f>'[1]TCE - ANEXO III - Preencher'!P365</f>
        <v>0</v>
      </c>
      <c r="P356" s="16">
        <f t="shared" si="32"/>
        <v>4.7843999999999998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808.93275999999992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EMERSOM DE MELO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3241-15</v>
      </c>
      <c r="G357" s="13" t="str">
        <f>IF('[1]TCE - ANEXO III - Preencher'!H366="","",'[1]TCE - ANEXO III - Preencher'!H366)</f>
        <v>04/2026</v>
      </c>
      <c r="H357" s="14">
        <f>'[1]TCE - ANEXO III - Preencher'!I366</f>
        <v>0</v>
      </c>
      <c r="I357" s="14">
        <f>'[1]TCE - ANEXO III - Preencher'!J366</f>
        <v>356.12560000000002</v>
      </c>
      <c r="J357" s="14">
        <f>'[1]TCE - ANEXO III - Preencher'!K366</f>
        <v>0</v>
      </c>
      <c r="K357" s="15">
        <f>'[1]TCE - ANEXO III - Preencher'!L366</f>
        <v>192.20635999999999</v>
      </c>
      <c r="L357" s="15">
        <f>'[1]TCE - ANEXO III - Preencher'!M366</f>
        <v>2.41</v>
      </c>
      <c r="M357" s="15">
        <f t="shared" si="31"/>
        <v>189.79635999999999</v>
      </c>
      <c r="N357" s="15">
        <f>'[1]TCE - ANEXO III - Preencher'!O366</f>
        <v>2.2744</v>
      </c>
      <c r="O357" s="15">
        <f>'[1]TCE - ANEXO III - Preencher'!P366</f>
        <v>0</v>
      </c>
      <c r="P357" s="16">
        <f t="shared" si="32"/>
        <v>2.2744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548.19636000000003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EMERSON BARBOSA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04/2026</v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192.20635999999999</v>
      </c>
      <c r="L358" s="15">
        <f>'[1]TCE - ANEXO III - Preencher'!M367</f>
        <v>44</v>
      </c>
      <c r="M358" s="15">
        <f t="shared" si="31"/>
        <v>148.20635999999999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148.20635999999999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EMERSON HENRIQUE BENTO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9511-05</v>
      </c>
      <c r="G359" s="13" t="str">
        <f>IF('[1]TCE - ANEXO III - Preencher'!H368="","",'[1]TCE - ANEXO III - Preencher'!H368)</f>
        <v>04/2026</v>
      </c>
      <c r="H359" s="14">
        <f>'[1]TCE - ANEXO III - Preencher'!I368</f>
        <v>0</v>
      </c>
      <c r="I359" s="14">
        <f>'[1]TCE - ANEXO III - Preencher'!J368</f>
        <v>237.90559999999999</v>
      </c>
      <c r="J359" s="14">
        <f>'[1]TCE - ANEXO III - Preencher'!K368</f>
        <v>0</v>
      </c>
      <c r="K359" s="15">
        <f>'[1]TCE - ANEXO III - Preencher'!L368</f>
        <v>192.20635999999999</v>
      </c>
      <c r="L359" s="15">
        <f>'[1]TCE - ANEXO III - Preencher'!M368</f>
        <v>44</v>
      </c>
      <c r="M359" s="15">
        <f t="shared" si="31"/>
        <v>148.20635999999999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386.11195999999995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EMERSON RODRIGUES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04/2026</v>
      </c>
      <c r="H360" s="14">
        <f>'[1]TCE - ANEXO III - Preencher'!I369</f>
        <v>0</v>
      </c>
      <c r="I360" s="14">
        <f>'[1]TCE - ANEXO III - Preencher'!J369</f>
        <v>235.33279999999999</v>
      </c>
      <c r="J360" s="14">
        <f>'[1]TCE - ANEXO III - Preencher'!K369</f>
        <v>0</v>
      </c>
      <c r="K360" s="15">
        <f>'[1]TCE - ANEXO III - Preencher'!L369</f>
        <v>192.20635999999999</v>
      </c>
      <c r="L360" s="15">
        <f>'[1]TCE - ANEXO III - Preencher'!M369</f>
        <v>32.42</v>
      </c>
      <c r="M360" s="15">
        <f t="shared" si="31"/>
        <v>159.78636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395.11915999999997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EMERSON VICENTE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5143-10</v>
      </c>
      <c r="G361" s="13" t="str">
        <f>IF('[1]TCE - ANEXO III - Preencher'!H370="","",'[1]TCE - ANEXO III - Preencher'!H370)</f>
        <v>04/2026</v>
      </c>
      <c r="H361" s="14">
        <f>'[1]TCE - ANEXO III - Preencher'!I370</f>
        <v>0</v>
      </c>
      <c r="I361" s="14">
        <f>'[1]TCE - ANEXO III - Preencher'!J370</f>
        <v>129.68</v>
      </c>
      <c r="J361" s="14">
        <f>'[1]TCE - ANEXO III - Preencher'!K370</f>
        <v>0</v>
      </c>
      <c r="K361" s="15">
        <f>'[1]TCE - ANEXO III - Preencher'!L370</f>
        <v>192.20635999999999</v>
      </c>
      <c r="L361" s="15">
        <f>'[1]TCE - ANEXO III - Preencher'!M370</f>
        <v>32.42</v>
      </c>
      <c r="M361" s="15">
        <f t="shared" si="31"/>
        <v>159.78636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289.46636000000001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EMILIA BEATRIZ DOS SANTOS SOUZA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04/2026</v>
      </c>
      <c r="H362" s="14">
        <f>'[1]TCE - ANEXO III - Preencher'!I371</f>
        <v>0</v>
      </c>
      <c r="I362" s="14">
        <f>'[1]TCE - ANEXO III - Preencher'!J371</f>
        <v>610.39520000000005</v>
      </c>
      <c r="J362" s="14">
        <f>'[1]TCE - ANEXO III - Preencher'!K371</f>
        <v>0</v>
      </c>
      <c r="K362" s="15">
        <f>'[1]TCE - ANEXO III - Preencher'!L371</f>
        <v>192.20635999999999</v>
      </c>
      <c r="L362" s="15">
        <f>'[1]TCE - ANEXO III - Preencher'!M371</f>
        <v>2.79</v>
      </c>
      <c r="M362" s="15">
        <f t="shared" si="31"/>
        <v>189.41636</v>
      </c>
      <c r="N362" s="15">
        <f>'[1]TCE - ANEXO III - Preencher'!O371</f>
        <v>4.7843999999999998</v>
      </c>
      <c r="O362" s="15">
        <f>'[1]TCE - ANEXO III - Preencher'!P371</f>
        <v>0</v>
      </c>
      <c r="P362" s="16">
        <f t="shared" si="32"/>
        <v>4.7843999999999998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804.5959600000001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EMILLY DAYANNE SANTOS FARIAS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04/2026</v>
      </c>
      <c r="H363" s="14">
        <f>'[1]TCE - ANEXO III - Preencher'!I372</f>
        <v>0</v>
      </c>
      <c r="I363" s="14">
        <f>'[1]TCE - ANEXO III - Preencher'!J372</f>
        <v>427.51280000000003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2.2744</v>
      </c>
      <c r="O363" s="15">
        <f>'[1]TCE - ANEXO III - Preencher'!P372</f>
        <v>0</v>
      </c>
      <c r="P363" s="16">
        <f t="shared" si="32"/>
        <v>2.2744</v>
      </c>
      <c r="Q363" s="15">
        <f>'[1]TCE - ANEXO III - Preencher'!R372</f>
        <v>0</v>
      </c>
      <c r="R363" s="15">
        <f>'[1]TCE - ANEXO III - Preencher'!S372</f>
        <v>97.26</v>
      </c>
      <c r="S363" s="16">
        <f t="shared" si="33"/>
        <v>-97.26</v>
      </c>
      <c r="T363" s="15">
        <f>'[1]TCE - ANEXO III - Preencher'!U372</f>
        <v>81.02</v>
      </c>
      <c r="U363" s="15">
        <f>'[1]TCE - ANEXO III - Preencher'!V372</f>
        <v>0</v>
      </c>
      <c r="V363" s="16">
        <f t="shared" si="34"/>
        <v>81.02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413.54720000000003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EMILLY EMMANUELLY DOS SANTOS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1423-40</v>
      </c>
      <c r="G364" s="13" t="str">
        <f>IF('[1]TCE - ANEXO III - Preencher'!H373="","",'[1]TCE - ANEXO III - Preencher'!H373)</f>
        <v>04/2026</v>
      </c>
      <c r="H364" s="14">
        <f>'[1]TCE - ANEXO III - Preencher'!I373</f>
        <v>0</v>
      </c>
      <c r="I364" s="14">
        <f>'[1]TCE - ANEXO III - Preencher'!J373</f>
        <v>267.71039999999999</v>
      </c>
      <c r="J364" s="14">
        <f>'[1]TCE - ANEXO III - Preencher'!K373</f>
        <v>0</v>
      </c>
      <c r="K364" s="15">
        <f>'[1]TCE - ANEXO III - Preencher'!L373</f>
        <v>192.20635999999999</v>
      </c>
      <c r="L364" s="15">
        <f>'[1]TCE - ANEXO III - Preencher'!M373</f>
        <v>44</v>
      </c>
      <c r="M364" s="15">
        <f t="shared" si="31"/>
        <v>148.20635999999999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180.6</v>
      </c>
      <c r="S364" s="16">
        <f t="shared" si="33"/>
        <v>-180.6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235.31675999999996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EMILLY NASCIMENTO PESSOA LINS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04/2026</v>
      </c>
      <c r="H365" s="14">
        <f>'[1]TCE - ANEXO III - Preencher'!I374</f>
        <v>0</v>
      </c>
      <c r="I365" s="14">
        <f>'[1]TCE - ANEXO III - Preencher'!J374</f>
        <v>108.9552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108.9552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EMILLYNN FABIAN DE SOUZA JOVENTINO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04/2026</v>
      </c>
      <c r="H366" s="14">
        <f>'[1]TCE - ANEXO III - Preencher'!I375</f>
        <v>0</v>
      </c>
      <c r="I366" s="14">
        <f>'[1]TCE - ANEXO III - Preencher'!J375</f>
        <v>14.613200000000001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40.119999999999997</v>
      </c>
      <c r="S366" s="16">
        <f t="shared" si="33"/>
        <v>-40.119999999999997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-25.506799999999998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ENANDA ALINE REIS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04/2026</v>
      </c>
      <c r="H367" s="14">
        <f>'[1]TCE - ANEXO III - Preencher'!I376</f>
        <v>0</v>
      </c>
      <c r="I367" s="14">
        <f>'[1]TCE - ANEXO III - Preencher'!J376</f>
        <v>441.97680000000003</v>
      </c>
      <c r="J367" s="14">
        <f>'[1]TCE - ANEXO III - Preencher'!K376</f>
        <v>0</v>
      </c>
      <c r="K367" s="15">
        <f>'[1]TCE - ANEXO III - Preencher'!L376</f>
        <v>192.20635999999999</v>
      </c>
      <c r="L367" s="15">
        <f>'[1]TCE - ANEXO III - Preencher'!M376</f>
        <v>32.42</v>
      </c>
      <c r="M367" s="15">
        <f t="shared" si="31"/>
        <v>159.78636</v>
      </c>
      <c r="N367" s="15">
        <f>'[1]TCE - ANEXO III - Preencher'!O376</f>
        <v>2.2744</v>
      </c>
      <c r="O367" s="15">
        <f>'[1]TCE - ANEXO III - Preencher'!P376</f>
        <v>0</v>
      </c>
      <c r="P367" s="16">
        <f t="shared" si="32"/>
        <v>2.2744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604.03755999999998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ENIVI ALIK DE BARROS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04/2026</v>
      </c>
      <c r="H368" s="14">
        <f>'[1]TCE - ANEXO III - Preencher'!I377</f>
        <v>0</v>
      </c>
      <c r="I368" s="14">
        <f>'[1]TCE - ANEXO III - Preencher'!J377</f>
        <v>142.13999999999999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94.11</v>
      </c>
      <c r="S368" s="16">
        <f t="shared" si="33"/>
        <v>-94.11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48.029999999999987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EPAMELA SULAMITA VITOR DE CARVALHO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 t="str">
        <f>IF('[1]TCE - ANEXO III - Preencher'!H378="","",'[1]TCE - ANEXO III - Preencher'!H378)</f>
        <v>04/2026</v>
      </c>
      <c r="H369" s="14">
        <f>'[1]TCE - ANEXO III - Preencher'!I378</f>
        <v>0</v>
      </c>
      <c r="I369" s="14">
        <f>'[1]TCE - ANEXO III - Preencher'!J378</f>
        <v>341.06560000000002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4.7843999999999998</v>
      </c>
      <c r="O369" s="15">
        <f>'[1]TCE - ANEXO III - Preencher'!P378</f>
        <v>0</v>
      </c>
      <c r="P369" s="16">
        <f t="shared" si="32"/>
        <v>4.7843999999999998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345.85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ERICA CAVALCANTE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5143-20</v>
      </c>
      <c r="G370" s="13" t="str">
        <f>IF('[1]TCE - ANEXO III - Preencher'!H379="","",'[1]TCE - ANEXO III - Preencher'!H379)</f>
        <v>04/2026</v>
      </c>
      <c r="H370" s="14">
        <f>'[1]TCE - ANEXO III - Preencher'!I379</f>
        <v>0</v>
      </c>
      <c r="I370" s="14">
        <f>'[1]TCE - ANEXO III - Preencher'!J379</f>
        <v>181.55199999999999</v>
      </c>
      <c r="J370" s="14">
        <f>'[1]TCE - ANEXO III - Preencher'!K379</f>
        <v>0</v>
      </c>
      <c r="K370" s="15">
        <f>'[1]TCE - ANEXO III - Preencher'!L379</f>
        <v>192.20635999999999</v>
      </c>
      <c r="L370" s="15">
        <f>'[1]TCE - ANEXO III - Preencher'!M379</f>
        <v>32.42</v>
      </c>
      <c r="M370" s="15">
        <f t="shared" si="31"/>
        <v>159.78636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341.33835999999997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ERICA CRISTINA LOPES DE SANTANA COSTA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04/2026</v>
      </c>
      <c r="H371" s="14">
        <f>'[1]TCE - ANEXO III - Preencher'!I380</f>
        <v>0</v>
      </c>
      <c r="I371" s="14">
        <f>'[1]TCE - ANEXO III - Preencher'!J380</f>
        <v>719.07600000000002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4.7843999999999998</v>
      </c>
      <c r="O371" s="15">
        <f>'[1]TCE - ANEXO III - Preencher'!P380</f>
        <v>0</v>
      </c>
      <c r="P371" s="16">
        <f t="shared" si="32"/>
        <v>4.7843999999999998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723.86040000000003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ERICA MARIA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04/2026</v>
      </c>
      <c r="H372" s="14">
        <f>'[1]TCE - ANEXO III - Preencher'!I381</f>
        <v>0</v>
      </c>
      <c r="I372" s="14">
        <f>'[1]TCE - ANEXO III - Preencher'!J381</f>
        <v>158.87039999999999</v>
      </c>
      <c r="J372" s="14">
        <f>'[1]TCE - ANEXO III - Preencher'!K381</f>
        <v>0</v>
      </c>
      <c r="K372" s="15">
        <f>'[1]TCE - ANEXO III - Preencher'!L381</f>
        <v>192.20635999999999</v>
      </c>
      <c r="L372" s="15">
        <f>'[1]TCE - ANEXO III - Preencher'!M381</f>
        <v>35.479999999999997</v>
      </c>
      <c r="M372" s="15">
        <f t="shared" si="31"/>
        <v>156.72636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106.44</v>
      </c>
      <c r="S372" s="16">
        <f t="shared" si="33"/>
        <v>-106.44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209.15676000000002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ERICA MARIA DE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04/2026</v>
      </c>
      <c r="H373" s="14">
        <f>'[1]TCE - ANEXO III - Preencher'!I382</f>
        <v>0</v>
      </c>
      <c r="I373" s="14">
        <f>'[1]TCE - ANEXO III - Preencher'!J382</f>
        <v>414.54480000000001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2.2744</v>
      </c>
      <c r="O373" s="15">
        <f>'[1]TCE - ANEXO III - Preencher'!P382</f>
        <v>0</v>
      </c>
      <c r="P373" s="16">
        <f t="shared" si="32"/>
        <v>2.2744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416.81920000000002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ERICK FERREIRA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5151-10</v>
      </c>
      <c r="G374" s="13" t="str">
        <f>IF('[1]TCE - ANEXO III - Preencher'!H383="","",'[1]TCE - ANEXO III - Preencher'!H383)</f>
        <v>04/2026</v>
      </c>
      <c r="H374" s="14">
        <f>'[1]TCE - ANEXO III - Preencher'!I383</f>
        <v>0</v>
      </c>
      <c r="I374" s="14">
        <f>'[1]TCE - ANEXO III - Preencher'!J383</f>
        <v>161.98159999999999</v>
      </c>
      <c r="J374" s="14">
        <f>'[1]TCE - ANEXO III - Preencher'!K383</f>
        <v>0</v>
      </c>
      <c r="K374" s="15">
        <f>'[1]TCE - ANEXO III - Preencher'!L383</f>
        <v>192.20635999999999</v>
      </c>
      <c r="L374" s="15">
        <f>'[1]TCE - ANEXO III - Preencher'!M383</f>
        <v>32.42</v>
      </c>
      <c r="M374" s="15">
        <f t="shared" si="31"/>
        <v>159.78636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321.76796000000002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ERICK MATHEUS MENDES DE HOLANDA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5211-30</v>
      </c>
      <c r="G375" s="13" t="str">
        <f>IF('[1]TCE - ANEXO III - Preencher'!H384="","",'[1]TCE - ANEXO III - Preencher'!H384)</f>
        <v>04/2026</v>
      </c>
      <c r="H375" s="14">
        <f>'[1]TCE - ANEXO III - Preencher'!I384</f>
        <v>0</v>
      </c>
      <c r="I375" s="14">
        <f>'[1]TCE - ANEXO III - Preencher'!J384</f>
        <v>141.92160000000001</v>
      </c>
      <c r="J375" s="14">
        <f>'[1]TCE - ANEXO III - Preencher'!K384</f>
        <v>0</v>
      </c>
      <c r="K375" s="15">
        <f>'[1]TCE - ANEXO III - Preencher'!L384</f>
        <v>192.20635999999999</v>
      </c>
      <c r="L375" s="15">
        <f>'[1]TCE - ANEXO III - Preencher'!M384</f>
        <v>35.479999999999997</v>
      </c>
      <c r="M375" s="15">
        <f t="shared" si="31"/>
        <v>156.72636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106.44</v>
      </c>
      <c r="S375" s="16">
        <f t="shared" si="33"/>
        <v>-106.44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192.20796000000001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ERICLES FELLIPE DA SILVA ACYOLE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04/2026</v>
      </c>
      <c r="H376" s="14">
        <f>'[1]TCE - ANEXO III - Preencher'!I385</f>
        <v>0</v>
      </c>
      <c r="I376" s="14">
        <f>'[1]TCE - ANEXO III - Preencher'!J385</f>
        <v>460.66320000000002</v>
      </c>
      <c r="J376" s="14">
        <f>'[1]TCE - ANEXO III - Preencher'!K385</f>
        <v>0</v>
      </c>
      <c r="K376" s="15">
        <f>'[1]TCE - ANEXO III - Preencher'!L385</f>
        <v>192.20635999999999</v>
      </c>
      <c r="L376" s="15">
        <f>'[1]TCE - ANEXO III - Preencher'!M385</f>
        <v>32.42</v>
      </c>
      <c r="M376" s="15">
        <f t="shared" si="31"/>
        <v>159.78636</v>
      </c>
      <c r="N376" s="15">
        <f>'[1]TCE - ANEXO III - Preencher'!O385</f>
        <v>2.2744</v>
      </c>
      <c r="O376" s="15">
        <f>'[1]TCE - ANEXO III - Preencher'!P385</f>
        <v>0</v>
      </c>
      <c r="P376" s="16">
        <f t="shared" si="32"/>
        <v>2.2744</v>
      </c>
      <c r="Q376" s="15">
        <f>'[1]TCE - ANEXO III - Preencher'!R385</f>
        <v>0</v>
      </c>
      <c r="R376" s="15">
        <f>'[1]TCE - ANEXO III - Preencher'!S385</f>
        <v>97.26</v>
      </c>
      <c r="S376" s="16">
        <f t="shared" si="33"/>
        <v>-97.26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525.46396000000004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ERICLES MENDES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04/2026</v>
      </c>
      <c r="H377" s="14">
        <f>'[1]TCE - ANEXO III - Preencher'!I386</f>
        <v>0</v>
      </c>
      <c r="I377" s="14">
        <f>'[1]TCE - ANEXO III - Preencher'!J386</f>
        <v>129.68</v>
      </c>
      <c r="J377" s="14">
        <f>'[1]TCE - ANEXO III - Preencher'!K386</f>
        <v>0</v>
      </c>
      <c r="K377" s="15">
        <f>'[1]TCE - ANEXO III - Preencher'!L386</f>
        <v>192.20635999999999</v>
      </c>
      <c r="L377" s="15">
        <f>'[1]TCE - ANEXO III - Preencher'!M386</f>
        <v>32.42</v>
      </c>
      <c r="M377" s="15">
        <f t="shared" si="31"/>
        <v>159.78636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289.46636000000001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ERIKA APARECIDA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04/2026</v>
      </c>
      <c r="H378" s="14">
        <f>'[1]TCE - ANEXO III - Preencher'!I387</f>
        <v>0</v>
      </c>
      <c r="I378" s="14">
        <f>'[1]TCE - ANEXO III - Preencher'!J387</f>
        <v>160.45920000000001</v>
      </c>
      <c r="J378" s="14">
        <f>'[1]TCE - ANEXO III - Preencher'!K387</f>
        <v>0</v>
      </c>
      <c r="K378" s="15">
        <f>'[1]TCE - ANEXO III - Preencher'!L387</f>
        <v>192.20635999999999</v>
      </c>
      <c r="L378" s="15">
        <f>'[1]TCE - ANEXO III - Preencher'!M387</f>
        <v>35.479999999999997</v>
      </c>
      <c r="M378" s="15">
        <f t="shared" si="31"/>
        <v>156.72636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317.18556000000001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ERIKA MARIA DE OLIVEIRA MAIA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04/2026</v>
      </c>
      <c r="H379" s="14">
        <f>'[1]TCE - ANEXO III - Preencher'!I388</f>
        <v>0</v>
      </c>
      <c r="I379" s="14">
        <f>'[1]TCE - ANEXO III - Preencher'!J388</f>
        <v>596.35199999999998</v>
      </c>
      <c r="J379" s="14">
        <f>'[1]TCE - ANEXO III - Preencher'!K388</f>
        <v>0</v>
      </c>
      <c r="K379" s="15">
        <f>'[1]TCE - ANEXO III - Preencher'!L388</f>
        <v>192.20635999999999</v>
      </c>
      <c r="L379" s="15">
        <f>'[1]TCE - ANEXO III - Preencher'!M388</f>
        <v>3.59</v>
      </c>
      <c r="M379" s="15">
        <f t="shared" si="31"/>
        <v>188.61635999999999</v>
      </c>
      <c r="N379" s="15">
        <f>'[1]TCE - ANEXO III - Preencher'!O388</f>
        <v>4.7843999999999998</v>
      </c>
      <c r="O379" s="15">
        <f>'[1]TCE - ANEXO III - Preencher'!P388</f>
        <v>0</v>
      </c>
      <c r="P379" s="16">
        <f t="shared" si="32"/>
        <v>4.7843999999999998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789.75275999999997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ERINELZA RAMOS DE ARAUJO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04/2026</v>
      </c>
      <c r="H380" s="14">
        <f>'[1]TCE - ANEXO III - Preencher'!I389</f>
        <v>0</v>
      </c>
      <c r="I380" s="14">
        <f>'[1]TCE - ANEXO III - Preencher'!J389</f>
        <v>482.25279999999998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2.2744</v>
      </c>
      <c r="O380" s="15">
        <f>'[1]TCE - ANEXO III - Preencher'!P389</f>
        <v>0</v>
      </c>
      <c r="P380" s="16">
        <f t="shared" si="32"/>
        <v>2.2744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484.52719999999999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ERONILDO DOS SANTOS LIMA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5142-25</v>
      </c>
      <c r="G381" s="13" t="str">
        <f>IF('[1]TCE - ANEXO III - Preencher'!H390="","",'[1]TCE - ANEXO III - Preencher'!H390)</f>
        <v>04/2026</v>
      </c>
      <c r="H381" s="14">
        <f>'[1]TCE - ANEXO III - Preencher'!I390</f>
        <v>0</v>
      </c>
      <c r="I381" s="14">
        <f>'[1]TCE - ANEXO III - Preencher'!J390</f>
        <v>158.35839999999999</v>
      </c>
      <c r="J381" s="14">
        <f>'[1]TCE - ANEXO III - Preencher'!K390</f>
        <v>0</v>
      </c>
      <c r="K381" s="15">
        <f>'[1]TCE - ANEXO III - Preencher'!L390</f>
        <v>192.20635999999999</v>
      </c>
      <c r="L381" s="15">
        <f>'[1]TCE - ANEXO III - Preencher'!M390</f>
        <v>32.42</v>
      </c>
      <c r="M381" s="15">
        <f t="shared" si="31"/>
        <v>159.78636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90.94</v>
      </c>
      <c r="S381" s="16">
        <f t="shared" si="33"/>
        <v>-90.94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227.20476000000002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ERONILDO JOSE RAMOS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5142-25</v>
      </c>
      <c r="G382" s="13" t="str">
        <f>IF('[1]TCE - ANEXO III - Preencher'!H391="","",'[1]TCE - ANEXO III - Preencher'!H391)</f>
        <v>04/2026</v>
      </c>
      <c r="H382" s="14">
        <f>'[1]TCE - ANEXO III - Preencher'!I391</f>
        <v>0</v>
      </c>
      <c r="I382" s="14">
        <f>'[1]TCE - ANEXO III - Preencher'!J391</f>
        <v>283.09199999999998</v>
      </c>
      <c r="J382" s="14">
        <f>'[1]TCE - ANEXO III - Preencher'!K391</f>
        <v>0</v>
      </c>
      <c r="K382" s="15">
        <f>'[1]TCE - ANEXO III - Preencher'!L391</f>
        <v>192.20635999999999</v>
      </c>
      <c r="L382" s="15">
        <f>'[1]TCE - ANEXO III - Preencher'!M391</f>
        <v>32.42</v>
      </c>
      <c r="M382" s="15">
        <f t="shared" si="31"/>
        <v>159.78636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442.87835999999999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ERYCK EVERTON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04/2026</v>
      </c>
      <c r="H383" s="14">
        <f>'[1]TCE - ANEXO III - Preencher'!I392</f>
        <v>0</v>
      </c>
      <c r="I383" s="14">
        <f>'[1]TCE - ANEXO III - Preencher'!J392</f>
        <v>437.4144</v>
      </c>
      <c r="J383" s="14">
        <f>'[1]TCE - ANEXO III - Preencher'!K392</f>
        <v>0</v>
      </c>
      <c r="K383" s="15">
        <f>'[1]TCE - ANEXO III - Preencher'!L392</f>
        <v>192.20635999999999</v>
      </c>
      <c r="L383" s="15">
        <f>'[1]TCE - ANEXO III - Preencher'!M392</f>
        <v>32.42</v>
      </c>
      <c r="M383" s="15">
        <f t="shared" si="31"/>
        <v>159.78636</v>
      </c>
      <c r="N383" s="15">
        <f>'[1]TCE - ANEXO III - Preencher'!O392</f>
        <v>2.2744</v>
      </c>
      <c r="O383" s="15">
        <f>'[1]TCE - ANEXO III - Preencher'!P392</f>
        <v>0</v>
      </c>
      <c r="P383" s="16">
        <f t="shared" si="32"/>
        <v>2.2744</v>
      </c>
      <c r="Q383" s="15">
        <f>'[1]TCE - ANEXO III - Preencher'!R392</f>
        <v>0</v>
      </c>
      <c r="R383" s="15">
        <f>'[1]TCE - ANEXO III - Preencher'!S392</f>
        <v>97.26</v>
      </c>
      <c r="S383" s="16">
        <f t="shared" si="33"/>
        <v>-97.26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502.21515999999997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ESDRIENE DE ALMEIDA CUNHA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04/2026</v>
      </c>
      <c r="H384" s="14">
        <f>'[1]TCE - ANEXO III - Preencher'!I393</f>
        <v>0</v>
      </c>
      <c r="I384" s="14">
        <f>'[1]TCE - ANEXO III - Preencher'!J393</f>
        <v>442.48239999999998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2.2744</v>
      </c>
      <c r="O384" s="15">
        <f>'[1]TCE - ANEXO III - Preencher'!P393</f>
        <v>0</v>
      </c>
      <c r="P384" s="16">
        <f t="shared" si="32"/>
        <v>2.2744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444.7568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ESTHER LOPES MACIEL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04/2026</v>
      </c>
      <c r="H385" s="14">
        <f>'[1]TCE - ANEXO III - Preencher'!I394</f>
        <v>0</v>
      </c>
      <c r="I385" s="14">
        <f>'[1]TCE - ANEXO III - Preencher'!J394</f>
        <v>30.258400000000002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30.258400000000002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EVA MARIA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5143-20</v>
      </c>
      <c r="G386" s="13" t="str">
        <f>IF('[1]TCE - ANEXO III - Preencher'!H395="","",'[1]TCE - ANEXO III - Preencher'!H395)</f>
        <v>04/2026</v>
      </c>
      <c r="H386" s="14">
        <f>'[1]TCE - ANEXO III - Preencher'!I395</f>
        <v>0</v>
      </c>
      <c r="I386" s="14">
        <f>'[1]TCE - ANEXO III - Preencher'!J395</f>
        <v>180.05279999999999</v>
      </c>
      <c r="J386" s="14">
        <f>'[1]TCE - ANEXO III - Preencher'!K395</f>
        <v>0</v>
      </c>
      <c r="K386" s="15">
        <f>'[1]TCE - ANEXO III - Preencher'!L395</f>
        <v>192.20635999999999</v>
      </c>
      <c r="L386" s="15">
        <f>'[1]TCE - ANEXO III - Preencher'!M395</f>
        <v>32.42</v>
      </c>
      <c r="M386" s="15">
        <f t="shared" si="31"/>
        <v>159.78636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61.5</v>
      </c>
      <c r="S386" s="16">
        <f t="shared" si="33"/>
        <v>-61.5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278.33915999999999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EVANDRO FRANCISCO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5171-10</v>
      </c>
      <c r="G387" s="13" t="str">
        <f>IF('[1]TCE - ANEXO III - Preencher'!H396="","",'[1]TCE - ANEXO III - Preencher'!H396)</f>
        <v>04/2026</v>
      </c>
      <c r="H387" s="14">
        <f>'[1]TCE - ANEXO III - Preencher'!I396</f>
        <v>0</v>
      </c>
      <c r="I387" s="14">
        <f>'[1]TCE - ANEXO III - Preencher'!J396</f>
        <v>249.26400000000001</v>
      </c>
      <c r="J387" s="14">
        <f>'[1]TCE - ANEXO III - Preencher'!K396</f>
        <v>0</v>
      </c>
      <c r="K387" s="15">
        <f>'[1]TCE - ANEXO III - Preencher'!L396</f>
        <v>192.20635999999999</v>
      </c>
      <c r="L387" s="15">
        <f>'[1]TCE - ANEXO III - Preencher'!M396</f>
        <v>44</v>
      </c>
      <c r="M387" s="15">
        <f t="shared" si="31"/>
        <v>148.20635999999999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397.47036000000003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EVANGELA CRISTINA DIAS DE SOUZA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4131-15</v>
      </c>
      <c r="G388" s="13" t="str">
        <f>IF('[1]TCE - ANEXO III - Preencher'!H397="","",'[1]TCE - ANEXO III - Preencher'!H397)</f>
        <v>04/2026</v>
      </c>
      <c r="H388" s="14">
        <f>'[1]TCE - ANEXO III - Preencher'!I397</f>
        <v>0</v>
      </c>
      <c r="I388" s="14">
        <f>'[1]TCE - ANEXO III - Preencher'!J397</f>
        <v>211.8416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130.44</v>
      </c>
      <c r="S388" s="16">
        <f t="shared" ref="S388:S451" si="39">Q388-R388</f>
        <v>-130.44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81.401600000000002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EVELEN ROQUE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04/2026</v>
      </c>
      <c r="H389" s="14">
        <f>'[1]TCE - ANEXO III - Preencher'!I398</f>
        <v>0</v>
      </c>
      <c r="I389" s="14">
        <f>'[1]TCE - ANEXO III - Preencher'!J398</f>
        <v>424.25119999999998</v>
      </c>
      <c r="J389" s="14">
        <f>'[1]TCE - ANEXO III - Preencher'!K398</f>
        <v>0</v>
      </c>
      <c r="K389" s="15">
        <f>'[1]TCE - ANEXO III - Preencher'!L398</f>
        <v>192.20635999999999</v>
      </c>
      <c r="L389" s="15">
        <f>'[1]TCE - ANEXO III - Preencher'!M398</f>
        <v>32.42</v>
      </c>
      <c r="M389" s="15">
        <f t="shared" si="37"/>
        <v>159.78636</v>
      </c>
      <c r="N389" s="15">
        <f>'[1]TCE - ANEXO III - Preencher'!O398</f>
        <v>2.2744</v>
      </c>
      <c r="O389" s="15">
        <f>'[1]TCE - ANEXO III - Preencher'!P398</f>
        <v>0</v>
      </c>
      <c r="P389" s="16">
        <f t="shared" si="38"/>
        <v>2.2744</v>
      </c>
      <c r="Q389" s="15">
        <f>'[1]TCE - ANEXO III - Preencher'!R398</f>
        <v>0</v>
      </c>
      <c r="R389" s="15">
        <f>'[1]TCE - ANEXO III - Preencher'!S398</f>
        <v>97.26</v>
      </c>
      <c r="S389" s="16">
        <f t="shared" si="39"/>
        <v>-97.26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489.05196000000001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EVELLYN PEREIRA DO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04/2026</v>
      </c>
      <c r="H390" s="14">
        <f>'[1]TCE - ANEXO III - Preencher'!I399</f>
        <v>0</v>
      </c>
      <c r="I390" s="14">
        <f>'[1]TCE - ANEXO III - Preencher'!J399</f>
        <v>448.3888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2.2744</v>
      </c>
      <c r="O390" s="15">
        <f>'[1]TCE - ANEXO III - Preencher'!P399</f>
        <v>0</v>
      </c>
      <c r="P390" s="16">
        <f t="shared" si="38"/>
        <v>2.2744</v>
      </c>
      <c r="Q390" s="15">
        <f>'[1]TCE - ANEXO III - Preencher'!R399</f>
        <v>0</v>
      </c>
      <c r="R390" s="15">
        <f>'[1]TCE - ANEXO III - Preencher'!S399</f>
        <v>90.01</v>
      </c>
      <c r="S390" s="16">
        <f t="shared" si="39"/>
        <v>-90.01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360.65320000000003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 xml:space="preserve">EVERSON BATISTA DA SILVA 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3241-15</v>
      </c>
      <c r="G391" s="13" t="str">
        <f>IF('[1]TCE - ANEXO III - Preencher'!H400="","",'[1]TCE - ANEXO III - Preencher'!H400)</f>
        <v>04/2026</v>
      </c>
      <c r="H391" s="14">
        <f>'[1]TCE - ANEXO III - Preencher'!I400</f>
        <v>0</v>
      </c>
      <c r="I391" s="14">
        <f>'[1]TCE - ANEXO III - Preencher'!J400</f>
        <v>374.85680000000002</v>
      </c>
      <c r="J391" s="14">
        <f>'[1]TCE - ANEXO III - Preencher'!K400</f>
        <v>0</v>
      </c>
      <c r="K391" s="15">
        <f>'[1]TCE - ANEXO III - Preencher'!L400</f>
        <v>192.20635999999999</v>
      </c>
      <c r="L391" s="15">
        <f>'[1]TCE - ANEXO III - Preencher'!M400</f>
        <v>2.41</v>
      </c>
      <c r="M391" s="15">
        <f t="shared" si="37"/>
        <v>189.79635999999999</v>
      </c>
      <c r="N391" s="15">
        <f>'[1]TCE - ANEXO III - Preencher'!O400</f>
        <v>2.2744</v>
      </c>
      <c r="O391" s="15">
        <f>'[1]TCE - ANEXO III - Preencher'!P400</f>
        <v>0</v>
      </c>
      <c r="P391" s="16">
        <f t="shared" si="38"/>
        <v>2.2744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566.92756000000008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EVILASIO NOVAES GOMINHO NETO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3241-15</v>
      </c>
      <c r="G392" s="13" t="str">
        <f>IF('[1]TCE - ANEXO III - Preencher'!H401="","",'[1]TCE - ANEXO III - Preencher'!H401)</f>
        <v>04/2026</v>
      </c>
      <c r="H392" s="14">
        <f>'[1]TCE - ANEXO III - Preencher'!I401</f>
        <v>0</v>
      </c>
      <c r="I392" s="14">
        <f>'[1]TCE - ANEXO III - Preencher'!J401</f>
        <v>435.62799999999999</v>
      </c>
      <c r="J392" s="14">
        <f>'[1]TCE - ANEXO III - Preencher'!K401</f>
        <v>0</v>
      </c>
      <c r="K392" s="15">
        <f>'[1]TCE - ANEXO III - Preencher'!L401</f>
        <v>192.20635999999999</v>
      </c>
      <c r="L392" s="15">
        <f>'[1]TCE - ANEXO III - Preencher'!M401</f>
        <v>2.41</v>
      </c>
      <c r="M392" s="15">
        <f t="shared" si="37"/>
        <v>189.79635999999999</v>
      </c>
      <c r="N392" s="15">
        <f>'[1]TCE - ANEXO III - Preencher'!O401</f>
        <v>2.2744</v>
      </c>
      <c r="O392" s="15">
        <f>'[1]TCE - ANEXO III - Preencher'!P401</f>
        <v>0</v>
      </c>
      <c r="P392" s="16">
        <f t="shared" si="38"/>
        <v>2.2744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627.69875999999999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EWELEN DALYANY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04/2026</v>
      </c>
      <c r="H393" s="14">
        <f>'[1]TCE - ANEXO III - Preencher'!I402</f>
        <v>0</v>
      </c>
      <c r="I393" s="14">
        <f>'[1]TCE - ANEXO III - Preencher'!J402</f>
        <v>446.22800000000001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2.2744</v>
      </c>
      <c r="O393" s="15">
        <f>'[1]TCE - ANEXO III - Preencher'!P402</f>
        <v>0</v>
      </c>
      <c r="P393" s="16">
        <f t="shared" si="38"/>
        <v>2.2744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448.50240000000002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EZEQUIEL SILVA DE SANTANA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5151-10</v>
      </c>
      <c r="G394" s="13" t="str">
        <f>IF('[1]TCE - ANEXO III - Preencher'!H403="","",'[1]TCE - ANEXO III - Preencher'!H403)</f>
        <v>04/2026</v>
      </c>
      <c r="H394" s="14">
        <f>'[1]TCE - ANEXO III - Preencher'!I403</f>
        <v>0</v>
      </c>
      <c r="I394" s="14">
        <f>'[1]TCE - ANEXO III - Preencher'!J403</f>
        <v>170.21199999999999</v>
      </c>
      <c r="J394" s="14">
        <f>'[1]TCE - ANEXO III - Preencher'!K403</f>
        <v>0</v>
      </c>
      <c r="K394" s="15">
        <f>'[1]TCE - ANEXO III - Preencher'!L403</f>
        <v>192.20635999999999</v>
      </c>
      <c r="L394" s="15">
        <f>'[1]TCE - ANEXO III - Preencher'!M403</f>
        <v>32.42</v>
      </c>
      <c r="M394" s="15">
        <f t="shared" si="37"/>
        <v>159.78636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91.18</v>
      </c>
      <c r="S394" s="16">
        <f t="shared" si="39"/>
        <v>-91.18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238.81835999999998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FABIANA CRISTINA CAVALCANTI DE MACEDO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04/2026</v>
      </c>
      <c r="H395" s="14">
        <f>'[1]TCE - ANEXO III - Preencher'!I404</f>
        <v>0</v>
      </c>
      <c r="I395" s="14">
        <f>'[1]TCE - ANEXO III - Preencher'!J404</f>
        <v>170.04640000000001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170.04640000000001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 xml:space="preserve">FABIANA DA SILVA RAMOS 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04/2026</v>
      </c>
      <c r="H396" s="14">
        <f>'[1]TCE - ANEXO III - Preencher'!I405</f>
        <v>0</v>
      </c>
      <c r="I396" s="14">
        <f>'[1]TCE - ANEXO III - Preencher'!J405</f>
        <v>427.53199999999998</v>
      </c>
      <c r="J396" s="14">
        <f>'[1]TCE - ANEXO III - Preencher'!K405</f>
        <v>0</v>
      </c>
      <c r="K396" s="15">
        <f>'[1]TCE - ANEXO III - Preencher'!L405</f>
        <v>192.20635999999999</v>
      </c>
      <c r="L396" s="15">
        <f>'[1]TCE - ANEXO III - Preencher'!M405</f>
        <v>32.42</v>
      </c>
      <c r="M396" s="15">
        <f t="shared" si="37"/>
        <v>159.78636</v>
      </c>
      <c r="N396" s="15">
        <f>'[1]TCE - ANEXO III - Preencher'!O405</f>
        <v>2.2744</v>
      </c>
      <c r="O396" s="15">
        <f>'[1]TCE - ANEXO III - Preencher'!P405</f>
        <v>0</v>
      </c>
      <c r="P396" s="16">
        <f t="shared" si="38"/>
        <v>2.2744</v>
      </c>
      <c r="Q396" s="15">
        <f>'[1]TCE - ANEXO III - Preencher'!R405</f>
        <v>0</v>
      </c>
      <c r="R396" s="15">
        <f>'[1]TCE - ANEXO III - Preencher'!S405</f>
        <v>97.26</v>
      </c>
      <c r="S396" s="16">
        <f t="shared" si="39"/>
        <v>-97.26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492.33276000000001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FABIANA MORAES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04/2026</v>
      </c>
      <c r="H397" s="14">
        <f>'[1]TCE - ANEXO III - Preencher'!I406</f>
        <v>0</v>
      </c>
      <c r="I397" s="14">
        <f>'[1]TCE - ANEXO III - Preencher'!J406</f>
        <v>450.44799999999998</v>
      </c>
      <c r="J397" s="14">
        <f>'[1]TCE - ANEXO III - Preencher'!K406</f>
        <v>0</v>
      </c>
      <c r="K397" s="15">
        <f>'[1]TCE - ANEXO III - Preencher'!L406</f>
        <v>192.20635999999999</v>
      </c>
      <c r="L397" s="15">
        <f>'[1]TCE - ANEXO III - Preencher'!M406</f>
        <v>32.42</v>
      </c>
      <c r="M397" s="15">
        <f t="shared" si="37"/>
        <v>159.78636</v>
      </c>
      <c r="N397" s="15">
        <f>'[1]TCE - ANEXO III - Preencher'!O406</f>
        <v>2.2744</v>
      </c>
      <c r="O397" s="15">
        <f>'[1]TCE - ANEXO III - Preencher'!P406</f>
        <v>0</v>
      </c>
      <c r="P397" s="16">
        <f t="shared" si="38"/>
        <v>2.2744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612.50875999999994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FABIANA SILVA DE ARAUJO DE LEMOS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04/2026</v>
      </c>
      <c r="H398" s="14">
        <f>'[1]TCE - ANEXO III - Preencher'!I407</f>
        <v>0</v>
      </c>
      <c r="I398" s="14">
        <f>'[1]TCE - ANEXO III - Preencher'!J407</f>
        <v>67.958399999999997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2.2744</v>
      </c>
      <c r="O398" s="15">
        <f>'[1]TCE - ANEXO III - Preencher'!P407</f>
        <v>0</v>
      </c>
      <c r="P398" s="16">
        <f t="shared" si="38"/>
        <v>2.2744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2.7</v>
      </c>
      <c r="U398" s="15">
        <f>'[1]TCE - ANEXO III - Preencher'!V407</f>
        <v>0</v>
      </c>
      <c r="V398" s="16">
        <f t="shared" si="40"/>
        <v>2.7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72.9328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FABIANO ALCOFORADO SALGUES VASCONCELOS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04/2026</v>
      </c>
      <c r="H399" s="14">
        <f>'[1]TCE - ANEXO III - Preencher'!I408</f>
        <v>0</v>
      </c>
      <c r="I399" s="14">
        <f>'[1]TCE - ANEXO III - Preencher'!J408</f>
        <v>588.42399999999998</v>
      </c>
      <c r="J399" s="14">
        <f>'[1]TCE - ANEXO III - Preencher'!K408</f>
        <v>0</v>
      </c>
      <c r="K399" s="15">
        <f>'[1]TCE - ANEXO III - Preencher'!L408</f>
        <v>192.20635999999999</v>
      </c>
      <c r="L399" s="15">
        <f>'[1]TCE - ANEXO III - Preencher'!M408</f>
        <v>3.59</v>
      </c>
      <c r="M399" s="15">
        <f t="shared" si="37"/>
        <v>188.61635999999999</v>
      </c>
      <c r="N399" s="15">
        <f>'[1]TCE - ANEXO III - Preencher'!O408</f>
        <v>4.7843999999999998</v>
      </c>
      <c r="O399" s="15">
        <f>'[1]TCE - ANEXO III - Preencher'!P408</f>
        <v>0</v>
      </c>
      <c r="P399" s="16">
        <f t="shared" si="38"/>
        <v>4.7843999999999998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781.82475999999997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FABIANO JOSE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04/2026</v>
      </c>
      <c r="H400" s="14">
        <f>'[1]TCE - ANEXO III - Preencher'!I409</f>
        <v>0</v>
      </c>
      <c r="I400" s="14">
        <f>'[1]TCE - ANEXO III - Preencher'!J409</f>
        <v>176.54640000000001</v>
      </c>
      <c r="J400" s="14">
        <f>'[1]TCE - ANEXO III - Preencher'!K409</f>
        <v>0</v>
      </c>
      <c r="K400" s="15">
        <f>'[1]TCE - ANEXO III - Preencher'!L409</f>
        <v>192.20635999999999</v>
      </c>
      <c r="L400" s="15">
        <f>'[1]TCE - ANEXO III - Preencher'!M409</f>
        <v>35.57</v>
      </c>
      <c r="M400" s="15">
        <f t="shared" si="37"/>
        <v>156.63636</v>
      </c>
      <c r="N400" s="15">
        <f>'[1]TCE - ANEXO III - Preencher'!O409</f>
        <v>2.2744</v>
      </c>
      <c r="O400" s="15">
        <f>'[1]TCE - ANEXO III - Preencher'!P409</f>
        <v>0</v>
      </c>
      <c r="P400" s="16">
        <f t="shared" si="38"/>
        <v>2.2744</v>
      </c>
      <c r="Q400" s="15">
        <f>'[1]TCE - ANEXO III - Preencher'!R409</f>
        <v>0</v>
      </c>
      <c r="R400" s="15">
        <f>'[1]TCE - ANEXO III - Preencher'!S409</f>
        <v>106.7</v>
      </c>
      <c r="S400" s="16">
        <f t="shared" si="39"/>
        <v>-106.7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228.75716000000006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FABIO SEVERO CANDIDO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5151-10</v>
      </c>
      <c r="G401" s="13" t="str">
        <f>IF('[1]TCE - ANEXO III - Preencher'!H410="","",'[1]TCE - ANEXO III - Preencher'!H410)</f>
        <v>04/2026</v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935.1</v>
      </c>
      <c r="K401" s="15">
        <f>'[1]TCE - ANEXO III - Preencher'!L410</f>
        <v>192.20635999999999</v>
      </c>
      <c r="L401" s="15">
        <f>'[1]TCE - ANEXO III - Preencher'!M410</f>
        <v>32.42</v>
      </c>
      <c r="M401" s="15">
        <f t="shared" si="37"/>
        <v>159.78636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1094.88636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FABIOLA ARAUJO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2516-05</v>
      </c>
      <c r="G402" s="13" t="str">
        <f>IF('[1]TCE - ANEXO III - Preencher'!H411="","",'[1]TCE - ANEXO III - Preencher'!H411)</f>
        <v>04/2026</v>
      </c>
      <c r="H402" s="14">
        <f>'[1]TCE - ANEXO III - Preencher'!I411</f>
        <v>0</v>
      </c>
      <c r="I402" s="14">
        <f>'[1]TCE - ANEXO III - Preencher'!J411</f>
        <v>343.93439999999998</v>
      </c>
      <c r="J402" s="14">
        <f>'[1]TCE - ANEXO III - Preencher'!K411</f>
        <v>0</v>
      </c>
      <c r="K402" s="15">
        <f>'[1]TCE - ANEXO III - Preencher'!L411</f>
        <v>192.20635999999999</v>
      </c>
      <c r="L402" s="15">
        <f>'[1]TCE - ANEXO III - Preencher'!M411</f>
        <v>52.52</v>
      </c>
      <c r="M402" s="15">
        <f t="shared" si="37"/>
        <v>139.68635999999998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483.62075999999996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FABIOLA KARINE BATISTA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2236-05</v>
      </c>
      <c r="G403" s="13" t="str">
        <f>IF('[1]TCE - ANEXO III - Preencher'!H412="","",'[1]TCE - ANEXO III - Preencher'!H412)</f>
        <v>04/2026</v>
      </c>
      <c r="H403" s="14">
        <f>'[1]TCE - ANEXO III - Preencher'!I412</f>
        <v>0</v>
      </c>
      <c r="I403" s="14">
        <f>'[1]TCE - ANEXO III - Preencher'!J412</f>
        <v>290.16480000000001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4.7843999999999998</v>
      </c>
      <c r="O403" s="15">
        <f>'[1]TCE - ANEXO III - Preencher'!P412</f>
        <v>0</v>
      </c>
      <c r="P403" s="16">
        <f t="shared" si="38"/>
        <v>4.7843999999999998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121.1</v>
      </c>
      <c r="U403" s="15">
        <f>'[1]TCE - ANEXO III - Preencher'!V412</f>
        <v>0</v>
      </c>
      <c r="V403" s="16">
        <f t="shared" si="40"/>
        <v>121.1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416.04920000000004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FABIOLA MARIA FERREIRA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5134-30</v>
      </c>
      <c r="G404" s="13" t="str">
        <f>IF('[1]TCE - ANEXO III - Preencher'!H413="","",'[1]TCE - ANEXO III - Preencher'!H413)</f>
        <v>04/2026</v>
      </c>
      <c r="H404" s="14">
        <f>'[1]TCE - ANEXO III - Preencher'!I413</f>
        <v>0</v>
      </c>
      <c r="I404" s="14">
        <f>'[1]TCE - ANEXO III - Preencher'!J413</f>
        <v>239.40880000000001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239.40880000000001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FABIOLA MARIA PEREIRA ALEXANDRE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04/2026</v>
      </c>
      <c r="H405" s="14">
        <f>'[1]TCE - ANEXO III - Preencher'!I414</f>
        <v>0</v>
      </c>
      <c r="I405" s="14">
        <f>'[1]TCE - ANEXO III - Preencher'!J414</f>
        <v>589.38800000000003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4.7843999999999998</v>
      </c>
      <c r="O405" s="15">
        <f>'[1]TCE - ANEXO III - Preencher'!P414</f>
        <v>0</v>
      </c>
      <c r="P405" s="16">
        <f t="shared" si="38"/>
        <v>4.7843999999999998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594.17240000000004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FABRICIA ANICETO URBANO MONTEIRO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5211-30</v>
      </c>
      <c r="G406" s="13" t="str">
        <f>IF('[1]TCE - ANEXO III - Preencher'!H415="","",'[1]TCE - ANEXO III - Preencher'!H415)</f>
        <v>04/2026</v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FABRICY JULIANNY AMORIM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2237-10</v>
      </c>
      <c r="G407" s="13" t="str">
        <f>IF('[1]TCE - ANEXO III - Preencher'!H416="","",'[1]TCE - ANEXO III - Preencher'!H416)</f>
        <v>04/2026</v>
      </c>
      <c r="H407" s="14">
        <f>'[1]TCE - ANEXO III - Preencher'!I416</f>
        <v>0</v>
      </c>
      <c r="I407" s="14">
        <f>'[1]TCE - ANEXO III - Preencher'!J416</f>
        <v>418.71519999999998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2.2744</v>
      </c>
      <c r="O407" s="15">
        <f>'[1]TCE - ANEXO III - Preencher'!P416</f>
        <v>0</v>
      </c>
      <c r="P407" s="16">
        <f t="shared" si="38"/>
        <v>2.2744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420.9896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FABRIELE GABRIELA FERREIRA NASCIMENTO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4110-10</v>
      </c>
      <c r="G408" s="13" t="str">
        <f>IF('[1]TCE - ANEXO III - Preencher'!H417="","",'[1]TCE - ANEXO III - Preencher'!H417)</f>
        <v>04/2026</v>
      </c>
      <c r="H408" s="14">
        <f>'[1]TCE - ANEXO III - Preencher'!I417</f>
        <v>0</v>
      </c>
      <c r="I408" s="14">
        <f>'[1]TCE - ANEXO III - Preencher'!J417</f>
        <v>168.64959999999999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97.26</v>
      </c>
      <c r="S408" s="16">
        <f t="shared" si="39"/>
        <v>-97.26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71.389599999999987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FELIPE LUIZ DE FARIAS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5143-20</v>
      </c>
      <c r="G409" s="13" t="str">
        <f>IF('[1]TCE - ANEXO III - Preencher'!H418="","",'[1]TCE - ANEXO III - Preencher'!H418)</f>
        <v>04/2026</v>
      </c>
      <c r="H409" s="14">
        <f>'[1]TCE - ANEXO III - Preencher'!I418</f>
        <v>0</v>
      </c>
      <c r="I409" s="14">
        <f>'[1]TCE - ANEXO III - Preencher'!J418</f>
        <v>183.17359999999999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183.17359999999999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FELLIPE JOSE LINS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5151-10</v>
      </c>
      <c r="G410" s="13" t="str">
        <f>IF('[1]TCE - ANEXO III - Preencher'!H419="","",'[1]TCE - ANEXO III - Preencher'!H419)</f>
        <v>04/2026</v>
      </c>
      <c r="H410" s="14">
        <f>'[1]TCE - ANEXO III - Preencher'!I419</f>
        <v>0</v>
      </c>
      <c r="I410" s="14">
        <f>'[1]TCE - ANEXO III - Preencher'!J419</f>
        <v>397.73360000000002</v>
      </c>
      <c r="J410" s="14">
        <f>'[1]TCE - ANEXO III - Preencher'!K419</f>
        <v>0</v>
      </c>
      <c r="K410" s="15">
        <f>'[1]TCE - ANEXO III - Preencher'!L419</f>
        <v>192.20635999999999</v>
      </c>
      <c r="L410" s="15">
        <f>'[1]TCE - ANEXO III - Preencher'!M419</f>
        <v>32.42</v>
      </c>
      <c r="M410" s="15">
        <f t="shared" si="37"/>
        <v>159.78636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557.51996000000008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FERNANDA ANDREA DAS NEVES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04/2026</v>
      </c>
      <c r="H411" s="14">
        <f>'[1]TCE - ANEXO III - Preencher'!I420</f>
        <v>0</v>
      </c>
      <c r="I411" s="14">
        <f>'[1]TCE - ANEXO III - Preencher'!J420</f>
        <v>443.47120000000001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2.2744</v>
      </c>
      <c r="O411" s="15">
        <f>'[1]TCE - ANEXO III - Preencher'!P420</f>
        <v>0</v>
      </c>
      <c r="P411" s="16">
        <f t="shared" si="38"/>
        <v>2.2744</v>
      </c>
      <c r="Q411" s="15">
        <f>'[1]TCE - ANEXO III - Preencher'!R420</f>
        <v>0</v>
      </c>
      <c r="R411" s="15">
        <f>'[1]TCE - ANEXO III - Preencher'!S420</f>
        <v>89.48</v>
      </c>
      <c r="S411" s="16">
        <f t="shared" si="39"/>
        <v>-89.48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356.26560000000001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FERNANDA BARBOSA DE SOUZA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2234-05</v>
      </c>
      <c r="G412" s="13" t="str">
        <f>IF('[1]TCE - ANEXO III - Preencher'!H421="","",'[1]TCE - ANEXO III - Preencher'!H421)</f>
        <v>04/2026</v>
      </c>
      <c r="H412" s="14">
        <f>'[1]TCE - ANEXO III - Preencher'!I421</f>
        <v>0</v>
      </c>
      <c r="I412" s="14">
        <f>'[1]TCE - ANEXO III - Preencher'!J421</f>
        <v>513.52080000000001</v>
      </c>
      <c r="J412" s="14">
        <f>'[1]TCE - ANEXO III - Preencher'!K421</f>
        <v>0</v>
      </c>
      <c r="K412" s="15">
        <f>'[1]TCE - ANEXO III - Preencher'!L421</f>
        <v>192.20635999999999</v>
      </c>
      <c r="L412" s="15">
        <f>'[1]TCE - ANEXO III - Preencher'!M421</f>
        <v>21.15</v>
      </c>
      <c r="M412" s="15">
        <f t="shared" si="37"/>
        <v>171.05635999999998</v>
      </c>
      <c r="N412" s="15">
        <f>'[1]TCE - ANEXO III - Preencher'!O421</f>
        <v>2.2744</v>
      </c>
      <c r="O412" s="15">
        <f>'[1]TCE - ANEXO III - Preencher'!P421</f>
        <v>0</v>
      </c>
      <c r="P412" s="16">
        <f t="shared" si="38"/>
        <v>2.2744</v>
      </c>
      <c r="Q412" s="15">
        <f>'[1]TCE - ANEXO III - Preencher'!R421</f>
        <v>0</v>
      </c>
      <c r="R412" s="15">
        <f>'[1]TCE - ANEXO III - Preencher'!S421</f>
        <v>253.81</v>
      </c>
      <c r="S412" s="16">
        <f t="shared" si="39"/>
        <v>-253.81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433.04156000000006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FERNANDA GONCALVES DE SOUZA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04/2026</v>
      </c>
      <c r="H413" s="14">
        <f>'[1]TCE - ANEXO III - Preencher'!I422</f>
        <v>0</v>
      </c>
      <c r="I413" s="14">
        <f>'[1]TCE - ANEXO III - Preencher'!J422</f>
        <v>135.47040000000001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135.47040000000001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FERNANDA SIMONE BELO DE SIQUEIRA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04/2026</v>
      </c>
      <c r="H414" s="14">
        <f>'[1]TCE - ANEXO III - Preencher'!I423</f>
        <v>0</v>
      </c>
      <c r="I414" s="14">
        <f>'[1]TCE - ANEXO III - Preencher'!J423</f>
        <v>574.59839999999997</v>
      </c>
      <c r="J414" s="14">
        <f>'[1]TCE - ANEXO III - Preencher'!K423</f>
        <v>0</v>
      </c>
      <c r="K414" s="15">
        <f>'[1]TCE - ANEXO III - Preencher'!L423</f>
        <v>192.20635999999999</v>
      </c>
      <c r="L414" s="15">
        <f>'[1]TCE - ANEXO III - Preencher'!M423</f>
        <v>3.59</v>
      </c>
      <c r="M414" s="15">
        <f t="shared" si="37"/>
        <v>188.61635999999999</v>
      </c>
      <c r="N414" s="15">
        <f>'[1]TCE - ANEXO III - Preencher'!O423</f>
        <v>4.7843999999999998</v>
      </c>
      <c r="O414" s="15">
        <f>'[1]TCE - ANEXO III - Preencher'!P423</f>
        <v>0</v>
      </c>
      <c r="P414" s="16">
        <f t="shared" si="38"/>
        <v>4.7843999999999998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767.99915999999996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FERNANDO JOSE GONDIM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04/2026</v>
      </c>
      <c r="H415" s="14">
        <f>'[1]TCE - ANEXO III - Preencher'!I424</f>
        <v>0</v>
      </c>
      <c r="I415" s="14">
        <f>'[1]TCE - ANEXO III - Preencher'!J424</f>
        <v>163.3896</v>
      </c>
      <c r="J415" s="14">
        <f>'[1]TCE - ANEXO III - Preencher'!K424</f>
        <v>0</v>
      </c>
      <c r="K415" s="15">
        <f>'[1]TCE - ANEXO III - Preencher'!L424</f>
        <v>192.20635999999999</v>
      </c>
      <c r="L415" s="15">
        <f>'[1]TCE - ANEXO III - Preencher'!M424</f>
        <v>32.42</v>
      </c>
      <c r="M415" s="15">
        <f t="shared" si="37"/>
        <v>159.78636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97.26</v>
      </c>
      <c r="S415" s="16">
        <f t="shared" si="39"/>
        <v>-97.26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225.91596000000004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FERNANDO MIRANDA FILHO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5143-20</v>
      </c>
      <c r="G416" s="13" t="str">
        <f>IF('[1]TCE - ANEXO III - Preencher'!H425="","",'[1]TCE - ANEXO III - Preencher'!H425)</f>
        <v>04/2026</v>
      </c>
      <c r="H416" s="14">
        <f>'[1]TCE - ANEXO III - Preencher'!I425</f>
        <v>0</v>
      </c>
      <c r="I416" s="14">
        <f>'[1]TCE - ANEXO III - Preencher'!J425</f>
        <v>210.89920000000001</v>
      </c>
      <c r="J416" s="14">
        <f>'[1]TCE - ANEXO III - Preencher'!K425</f>
        <v>0</v>
      </c>
      <c r="K416" s="15">
        <f>'[1]TCE - ANEXO III - Preencher'!L425</f>
        <v>192.20635999999999</v>
      </c>
      <c r="L416" s="15">
        <f>'[1]TCE - ANEXO III - Preencher'!M425</f>
        <v>32.42</v>
      </c>
      <c r="M416" s="15">
        <f t="shared" si="37"/>
        <v>159.78636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97.26</v>
      </c>
      <c r="S416" s="16">
        <f t="shared" si="39"/>
        <v>-97.26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273.42556000000002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FILIPE SOUZA DE LIMA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5143-20</v>
      </c>
      <c r="G417" s="13" t="str">
        <f>IF('[1]TCE - ANEXO III - Preencher'!H426="","",'[1]TCE - ANEXO III - Preencher'!H426)</f>
        <v>04/2026</v>
      </c>
      <c r="H417" s="14">
        <f>'[1]TCE - ANEXO III - Preencher'!I426</f>
        <v>0</v>
      </c>
      <c r="I417" s="14">
        <f>'[1]TCE - ANEXO III - Preencher'!J426</f>
        <v>194.40880000000001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97.26</v>
      </c>
      <c r="S417" s="16">
        <f t="shared" si="39"/>
        <v>-97.26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97.148800000000008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FLAVIA COSTA DE ANDRADE RIBEIRO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04/2026</v>
      </c>
      <c r="H418" s="14">
        <f>'[1]TCE - ANEXO III - Preencher'!I427</f>
        <v>0</v>
      </c>
      <c r="I418" s="14">
        <f>'[1]TCE - ANEXO III - Preencher'!J427</f>
        <v>555.20320000000004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4.7843999999999998</v>
      </c>
      <c r="O418" s="15">
        <f>'[1]TCE - ANEXO III - Preencher'!P427</f>
        <v>0</v>
      </c>
      <c r="P418" s="16">
        <f t="shared" si="38"/>
        <v>4.7843999999999998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559.98760000000004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FLAVIA DE LIMA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04/2026</v>
      </c>
      <c r="H419" s="14">
        <f>'[1]TCE - ANEXO III - Preencher'!I428</f>
        <v>0</v>
      </c>
      <c r="I419" s="14">
        <f>'[1]TCE - ANEXO III - Preencher'!J428</f>
        <v>771.85760000000005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4.7843999999999998</v>
      </c>
      <c r="O419" s="15">
        <f>'[1]TCE - ANEXO III - Preencher'!P428</f>
        <v>0</v>
      </c>
      <c r="P419" s="16">
        <f t="shared" si="38"/>
        <v>4.7843999999999998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776.64200000000005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FLAVIA ELIZABETE LOURENCO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04/2026</v>
      </c>
      <c r="H420" s="14">
        <f>'[1]TCE - ANEXO III - Preencher'!I429</f>
        <v>0</v>
      </c>
      <c r="I420" s="14">
        <f>'[1]TCE - ANEXO III - Preencher'!J429</f>
        <v>450.34320000000002</v>
      </c>
      <c r="J420" s="14">
        <f>'[1]TCE - ANEXO III - Preencher'!K429</f>
        <v>0</v>
      </c>
      <c r="K420" s="15">
        <f>'[1]TCE - ANEXO III - Preencher'!L429</f>
        <v>192.20635999999999</v>
      </c>
      <c r="L420" s="15">
        <f>'[1]TCE - ANEXO III - Preencher'!M429</f>
        <v>32.42</v>
      </c>
      <c r="M420" s="15">
        <f t="shared" si="37"/>
        <v>159.78636</v>
      </c>
      <c r="N420" s="15">
        <f>'[1]TCE - ANEXO III - Preencher'!O429</f>
        <v>2.2744</v>
      </c>
      <c r="O420" s="15">
        <f>'[1]TCE - ANEXO III - Preencher'!P429</f>
        <v>0</v>
      </c>
      <c r="P420" s="16">
        <f t="shared" si="38"/>
        <v>2.2744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612.4039600000001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FLAVIA FERREIRA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04/2026</v>
      </c>
      <c r="H421" s="14">
        <f>'[1]TCE - ANEXO III - Preencher'!I430</f>
        <v>0</v>
      </c>
      <c r="I421" s="14">
        <f>'[1]TCE - ANEXO III - Preencher'!J430</f>
        <v>428.50319999999999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2.2744</v>
      </c>
      <c r="O421" s="15">
        <f>'[1]TCE - ANEXO III - Preencher'!P430</f>
        <v>0</v>
      </c>
      <c r="P421" s="16">
        <f t="shared" si="38"/>
        <v>2.2744</v>
      </c>
      <c r="Q421" s="15">
        <f>'[1]TCE - ANEXO III - Preencher'!R430</f>
        <v>0</v>
      </c>
      <c r="R421" s="15">
        <f>'[1]TCE - ANEXO III - Preencher'!S430</f>
        <v>97.26</v>
      </c>
      <c r="S421" s="16">
        <f t="shared" si="39"/>
        <v>-97.26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333.51760000000002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FLAVIA FERREIRA DE SOUZA MARQUES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04/2026</v>
      </c>
      <c r="H422" s="14">
        <f>'[1]TCE - ANEXO III - Preencher'!I431</f>
        <v>0</v>
      </c>
      <c r="I422" s="14">
        <f>'[1]TCE - ANEXO III - Preencher'!J431</f>
        <v>86.720799999999997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2.2744</v>
      </c>
      <c r="O422" s="15">
        <f>'[1]TCE - ANEXO III - Preencher'!P431</f>
        <v>0</v>
      </c>
      <c r="P422" s="16">
        <f t="shared" si="38"/>
        <v>2.2744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2.7</v>
      </c>
      <c r="U422" s="15">
        <f>'[1]TCE - ANEXO III - Preencher'!V431</f>
        <v>0</v>
      </c>
      <c r="V422" s="16">
        <f t="shared" si="40"/>
        <v>2.7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91.6952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FLAVIA OLIVEIRA DANTAS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04/2026</v>
      </c>
      <c r="H423" s="14">
        <f>'[1]TCE - ANEXO III - Preencher'!I432</f>
        <v>0</v>
      </c>
      <c r="I423" s="14">
        <f>'[1]TCE - ANEXO III - Preencher'!J432</f>
        <v>469.30880000000002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2.2744</v>
      </c>
      <c r="O423" s="15">
        <f>'[1]TCE - ANEXO III - Preencher'!P432</f>
        <v>0</v>
      </c>
      <c r="P423" s="16">
        <f t="shared" si="38"/>
        <v>2.2744</v>
      </c>
      <c r="Q423" s="15">
        <f>'[1]TCE - ANEXO III - Preencher'!R432</f>
        <v>0</v>
      </c>
      <c r="R423" s="15">
        <f>'[1]TCE - ANEXO III - Preencher'!S432</f>
        <v>97.26</v>
      </c>
      <c r="S423" s="16">
        <f t="shared" si="39"/>
        <v>-97.26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374.32320000000004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FLAVIA REGINA ALVES FEITOZA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5142-25</v>
      </c>
      <c r="G424" s="13" t="str">
        <f>IF('[1]TCE - ANEXO III - Preencher'!H433="","",'[1]TCE - ANEXO III - Preencher'!H433)</f>
        <v>04/2026</v>
      </c>
      <c r="H424" s="14">
        <f>'[1]TCE - ANEXO III - Preencher'!I433</f>
        <v>0</v>
      </c>
      <c r="I424" s="14">
        <f>'[1]TCE - ANEXO III - Preencher'!J433</f>
        <v>366.06799999999998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366.06799999999998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FLAVIO DANTAS GONCALVES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04/2026</v>
      </c>
      <c r="H425" s="14">
        <f>'[1]TCE - ANEXO III - Preencher'!I434</f>
        <v>0</v>
      </c>
      <c r="I425" s="14">
        <f>'[1]TCE - ANEXO III - Preencher'!J434</f>
        <v>142.648</v>
      </c>
      <c r="J425" s="14">
        <f>'[1]TCE - ANEXO III - Preencher'!K434</f>
        <v>0</v>
      </c>
      <c r="K425" s="15">
        <f>'[1]TCE - ANEXO III - Preencher'!L434</f>
        <v>192.20635999999999</v>
      </c>
      <c r="L425" s="15">
        <f>'[1]TCE - ANEXO III - Preencher'!M434</f>
        <v>32.42</v>
      </c>
      <c r="M425" s="15">
        <f t="shared" si="37"/>
        <v>159.78636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302.43435999999997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FLAVIO TENORIO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5151-10</v>
      </c>
      <c r="G426" s="13" t="str">
        <f>IF('[1]TCE - ANEXO III - Preencher'!H435="","",'[1]TCE - ANEXO III - Preencher'!H435)</f>
        <v>04/2026</v>
      </c>
      <c r="H426" s="14">
        <f>'[1]TCE - ANEXO III - Preencher'!I435</f>
        <v>0</v>
      </c>
      <c r="I426" s="14">
        <f>'[1]TCE - ANEXO III - Preencher'!J435</f>
        <v>179.76079999999999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179.76079999999999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FRANCISCO DE ASSIS LIMA BRITO XERITA MAUX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2236-05</v>
      </c>
      <c r="G427" s="13" t="str">
        <f>IF('[1]TCE - ANEXO III - Preencher'!H436="","",'[1]TCE - ANEXO III - Preencher'!H436)</f>
        <v>04/2026</v>
      </c>
      <c r="H427" s="14">
        <f>'[1]TCE - ANEXO III - Preencher'!I436</f>
        <v>0</v>
      </c>
      <c r="I427" s="14">
        <f>'[1]TCE - ANEXO III - Preencher'!J436</f>
        <v>262.35759999999999</v>
      </c>
      <c r="J427" s="14">
        <f>'[1]TCE - ANEXO III - Preencher'!K436</f>
        <v>0</v>
      </c>
      <c r="K427" s="15">
        <f>'[1]TCE - ANEXO III - Preencher'!L436</f>
        <v>192.20635999999999</v>
      </c>
      <c r="L427" s="15">
        <f>'[1]TCE - ANEXO III - Preencher'!M436</f>
        <v>3.06</v>
      </c>
      <c r="M427" s="15">
        <f t="shared" si="37"/>
        <v>189.14635999999999</v>
      </c>
      <c r="N427" s="15">
        <f>'[1]TCE - ANEXO III - Preencher'!O436</f>
        <v>4.7843999999999998</v>
      </c>
      <c r="O427" s="15">
        <f>'[1]TCE - ANEXO III - Preencher'!P436</f>
        <v>0</v>
      </c>
      <c r="P427" s="16">
        <f t="shared" si="38"/>
        <v>4.7843999999999998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456.28836000000001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FRANCISCO LOPES AMAZONAS PIRES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2236-05</v>
      </c>
      <c r="G428" s="13" t="str">
        <f>IF('[1]TCE - ANEXO III - Preencher'!H437="","",'[1]TCE - ANEXO III - Preencher'!H437)</f>
        <v>04/2026</v>
      </c>
      <c r="H428" s="14">
        <f>'[1]TCE - ANEXO III - Preencher'!I437</f>
        <v>0</v>
      </c>
      <c r="I428" s="14">
        <f>'[1]TCE - ANEXO III - Preencher'!J437</f>
        <v>257.02480000000003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4.7843999999999998</v>
      </c>
      <c r="O428" s="15">
        <f>'[1]TCE - ANEXO III - Preencher'!P437</f>
        <v>0</v>
      </c>
      <c r="P428" s="16">
        <f t="shared" si="38"/>
        <v>4.7843999999999998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261.80920000000003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GABRIEL SILVA DA LUZ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04/2026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GABRIELA BARBOSA DE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04/2026</v>
      </c>
      <c r="H430" s="14">
        <f>'[1]TCE - ANEXO III - Preencher'!I439</f>
        <v>0</v>
      </c>
      <c r="I430" s="14">
        <f>'[1]TCE - ANEXO III - Preencher'!J439</f>
        <v>439.88240000000002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2.2744</v>
      </c>
      <c r="O430" s="15">
        <f>'[1]TCE - ANEXO III - Preencher'!P439</f>
        <v>0</v>
      </c>
      <c r="P430" s="16">
        <f t="shared" si="38"/>
        <v>2.2744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442.15680000000003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GABRIELA CAVALCANTE BRASILINO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04/2026</v>
      </c>
      <c r="H431" s="14">
        <f>'[1]TCE - ANEXO III - Preencher'!I440</f>
        <v>0</v>
      </c>
      <c r="I431" s="14">
        <f>'[1]TCE - ANEXO III - Preencher'!J440</f>
        <v>15.4062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15.4062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GABRIELA DE ARRUDA LINS GOMES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2237-10</v>
      </c>
      <c r="G432" s="13" t="str">
        <f>IF('[1]TCE - ANEXO III - Preencher'!H441="","",'[1]TCE - ANEXO III - Preencher'!H441)</f>
        <v>04/2026</v>
      </c>
      <c r="H432" s="14">
        <f>'[1]TCE - ANEXO III - Preencher'!I441</f>
        <v>0</v>
      </c>
      <c r="I432" s="14">
        <f>'[1]TCE - ANEXO III - Preencher'!J441</f>
        <v>397.48480000000001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2.2744</v>
      </c>
      <c r="O432" s="15">
        <f>'[1]TCE - ANEXO III - Preencher'!P441</f>
        <v>0</v>
      </c>
      <c r="P432" s="16">
        <f t="shared" si="38"/>
        <v>2.2744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399.75920000000002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GABRIELA KARLA OLIVEIRA BARRETO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04/2026</v>
      </c>
      <c r="H433" s="14">
        <f>'[1]TCE - ANEXO III - Preencher'!I442</f>
        <v>0</v>
      </c>
      <c r="I433" s="14">
        <f>'[1]TCE - ANEXO III - Preencher'!J442</f>
        <v>273.94479999999999</v>
      </c>
      <c r="J433" s="14">
        <f>'[1]TCE - ANEXO III - Preencher'!K442</f>
        <v>0</v>
      </c>
      <c r="K433" s="15">
        <f>'[1]TCE - ANEXO III - Preencher'!L442</f>
        <v>192.20635999999999</v>
      </c>
      <c r="L433" s="15">
        <f>'[1]TCE - ANEXO III - Preencher'!M442</f>
        <v>3.06</v>
      </c>
      <c r="M433" s="15">
        <f t="shared" si="37"/>
        <v>189.14635999999999</v>
      </c>
      <c r="N433" s="15">
        <f>'[1]TCE - ANEXO III - Preencher'!O442</f>
        <v>4.7843999999999998</v>
      </c>
      <c r="O433" s="15">
        <f>'[1]TCE - ANEXO III - Preencher'!P442</f>
        <v>0</v>
      </c>
      <c r="P433" s="16">
        <f t="shared" si="38"/>
        <v>4.7843999999999998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467.87555999999995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GABRIELA MAGALHAES MEDEIROS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2237-10</v>
      </c>
      <c r="G434" s="13" t="str">
        <f>IF('[1]TCE - ANEXO III - Preencher'!H443="","",'[1]TCE - ANEXO III - Preencher'!H443)</f>
        <v>04/2026</v>
      </c>
      <c r="H434" s="14">
        <f>'[1]TCE - ANEXO III - Preencher'!I443</f>
        <v>0</v>
      </c>
      <c r="I434" s="14">
        <f>'[1]TCE - ANEXO III - Preencher'!J443</f>
        <v>368.52719999999999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2.2744</v>
      </c>
      <c r="O434" s="15">
        <f>'[1]TCE - ANEXO III - Preencher'!P443</f>
        <v>0</v>
      </c>
      <c r="P434" s="16">
        <f t="shared" si="38"/>
        <v>2.2744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370.80160000000001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GABRIELA MARIA DE LIMA FRANCA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5211-30</v>
      </c>
      <c r="G435" s="13" t="str">
        <f>IF('[1]TCE - ANEXO III - Preencher'!H444="","",'[1]TCE - ANEXO III - Preencher'!H444)</f>
        <v>04/2026</v>
      </c>
      <c r="H435" s="14">
        <f>'[1]TCE - ANEXO III - Preencher'!I444</f>
        <v>0</v>
      </c>
      <c r="I435" s="14">
        <f>'[1]TCE - ANEXO III - Preencher'!J444</f>
        <v>152.76480000000001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106.44</v>
      </c>
      <c r="S435" s="16">
        <f t="shared" si="39"/>
        <v>-106.44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46.32480000000001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GABRIELA OLIVEIRA DO REGO MATOS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04/2026</v>
      </c>
      <c r="H436" s="14">
        <f>'[1]TCE - ANEXO III - Preencher'!I445</f>
        <v>0</v>
      </c>
      <c r="I436" s="14">
        <f>'[1]TCE - ANEXO III - Preencher'!J445</f>
        <v>827.17359999999996</v>
      </c>
      <c r="J436" s="14">
        <f>'[1]TCE - ANEXO III - Preencher'!K445</f>
        <v>0</v>
      </c>
      <c r="K436" s="15">
        <f>'[1]TCE - ANEXO III - Preencher'!L445</f>
        <v>192.20635999999999</v>
      </c>
      <c r="L436" s="15">
        <f>'[1]TCE - ANEXO III - Preencher'!M445</f>
        <v>3.59</v>
      </c>
      <c r="M436" s="15">
        <f t="shared" si="37"/>
        <v>188.61635999999999</v>
      </c>
      <c r="N436" s="15">
        <f>'[1]TCE - ANEXO III - Preencher'!O445</f>
        <v>4.7843999999999998</v>
      </c>
      <c r="O436" s="15">
        <f>'[1]TCE - ANEXO III - Preencher'!P445</f>
        <v>0</v>
      </c>
      <c r="P436" s="16">
        <f t="shared" si="38"/>
        <v>4.7843999999999998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8.02</v>
      </c>
      <c r="U436" s="15">
        <f>'[1]TCE - ANEXO III - Preencher'!V445</f>
        <v>0</v>
      </c>
      <c r="V436" s="16">
        <f t="shared" si="40"/>
        <v>8.02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1028.5943600000001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GABRIELLA YANDRA FERNANDES SOUZA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2237-10</v>
      </c>
      <c r="G437" s="13" t="str">
        <f>IF('[1]TCE - ANEXO III - Preencher'!H446="","",'[1]TCE - ANEXO III - Preencher'!H446)</f>
        <v>04/2026</v>
      </c>
      <c r="H437" s="14">
        <f>'[1]TCE - ANEXO III - Preencher'!I446</f>
        <v>0</v>
      </c>
      <c r="I437" s="14">
        <f>'[1]TCE - ANEXO III - Preencher'!J446</f>
        <v>404.02640000000002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2.2744</v>
      </c>
      <c r="O437" s="15">
        <f>'[1]TCE - ANEXO III - Preencher'!P446</f>
        <v>0</v>
      </c>
      <c r="P437" s="16">
        <f t="shared" si="38"/>
        <v>2.2744</v>
      </c>
      <c r="Q437" s="15">
        <f>'[1]TCE - ANEXO III - Preencher'!R446</f>
        <v>0</v>
      </c>
      <c r="R437" s="15">
        <f>'[1]TCE - ANEXO III - Preencher'!S446</f>
        <v>220.33</v>
      </c>
      <c r="S437" s="16">
        <f t="shared" si="39"/>
        <v>-220.33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185.97080000000003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GABRIELLY FERNANDA DOS SANTOS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 t="str">
        <f>IF('[1]TCE - ANEXO III - Preencher'!H447="","",'[1]TCE - ANEXO III - Preencher'!H447)</f>
        <v>04/2026</v>
      </c>
      <c r="H438" s="14">
        <f>'[1]TCE - ANEXO III - Preencher'!I447</f>
        <v>0</v>
      </c>
      <c r="I438" s="14">
        <f>'[1]TCE - ANEXO III - Preencher'!J447</f>
        <v>192.31039999999999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4.7843999999999998</v>
      </c>
      <c r="O438" s="15">
        <f>'[1]TCE - ANEXO III - Preencher'!P447</f>
        <v>0</v>
      </c>
      <c r="P438" s="16">
        <f t="shared" si="38"/>
        <v>4.7843999999999998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197.09479999999999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GABRIELY PAULA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4110-10</v>
      </c>
      <c r="G439" s="13" t="str">
        <f>IF('[1]TCE - ANEXO III - Preencher'!H448="","",'[1]TCE - ANEXO III - Preencher'!H448)</f>
        <v>04/2026</v>
      </c>
      <c r="H439" s="14">
        <f>'[1]TCE - ANEXO III - Preencher'!I448</f>
        <v>0</v>
      </c>
      <c r="I439" s="14">
        <f>'[1]TCE - ANEXO III - Preencher'!J448</f>
        <v>129.68</v>
      </c>
      <c r="J439" s="14">
        <f>'[1]TCE - ANEXO III - Preencher'!K448</f>
        <v>0</v>
      </c>
      <c r="K439" s="15">
        <f>'[1]TCE - ANEXO III - Preencher'!L448</f>
        <v>192.20635999999999</v>
      </c>
      <c r="L439" s="15">
        <f>'[1]TCE - ANEXO III - Preencher'!M448</f>
        <v>32.42</v>
      </c>
      <c r="M439" s="15">
        <f t="shared" si="37"/>
        <v>159.78636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97.26</v>
      </c>
      <c r="S439" s="16">
        <f t="shared" si="39"/>
        <v>-97.26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192.20636000000002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GEANE MARIA BATISTA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04/2026</v>
      </c>
      <c r="H440" s="14">
        <f>'[1]TCE - ANEXO III - Preencher'!I449</f>
        <v>0</v>
      </c>
      <c r="I440" s="14">
        <f>'[1]TCE - ANEXO III - Preencher'!J449</f>
        <v>57.059199999999997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2.2744</v>
      </c>
      <c r="O440" s="15">
        <f>'[1]TCE - ANEXO III - Preencher'!P449</f>
        <v>0</v>
      </c>
      <c r="P440" s="16">
        <f t="shared" si="38"/>
        <v>2.2744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59.333599999999997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GECIANE SOARES DE ANDRADE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04/2026</v>
      </c>
      <c r="H441" s="14">
        <f>'[1]TCE - ANEXO III - Preencher'!I450</f>
        <v>0</v>
      </c>
      <c r="I441" s="14">
        <f>'[1]TCE - ANEXO III - Preencher'!J450</f>
        <v>642.86559999999997</v>
      </c>
      <c r="J441" s="14">
        <f>'[1]TCE - ANEXO III - Preencher'!K450</f>
        <v>0</v>
      </c>
      <c r="K441" s="15">
        <f>'[1]TCE - ANEXO III - Preencher'!L450</f>
        <v>192.20635999999999</v>
      </c>
      <c r="L441" s="15">
        <f>'[1]TCE - ANEXO III - Preencher'!M450</f>
        <v>3.59</v>
      </c>
      <c r="M441" s="15">
        <f t="shared" si="37"/>
        <v>188.61635999999999</v>
      </c>
      <c r="N441" s="15">
        <f>'[1]TCE - ANEXO III - Preencher'!O450</f>
        <v>4.7843999999999998</v>
      </c>
      <c r="O441" s="15">
        <f>'[1]TCE - ANEXO III - Preencher'!P450</f>
        <v>0</v>
      </c>
      <c r="P441" s="16">
        <f t="shared" si="38"/>
        <v>4.7843999999999998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836.26635999999996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GEDILSON ROSENDO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5151-10</v>
      </c>
      <c r="G442" s="13" t="str">
        <f>IF('[1]TCE - ANEXO III - Preencher'!H451="","",'[1]TCE - ANEXO III - Preencher'!H451)</f>
        <v>04/2026</v>
      </c>
      <c r="H442" s="14">
        <f>'[1]TCE - ANEXO III - Preencher'!I451</f>
        <v>0</v>
      </c>
      <c r="I442" s="14">
        <f>'[1]TCE - ANEXO III - Preencher'!J451</f>
        <v>186.93520000000001</v>
      </c>
      <c r="J442" s="14">
        <f>'[1]TCE - ANEXO III - Preencher'!K451</f>
        <v>0</v>
      </c>
      <c r="K442" s="15">
        <f>'[1]TCE - ANEXO III - Preencher'!L451</f>
        <v>192.20635999999999</v>
      </c>
      <c r="L442" s="15">
        <f>'[1]TCE - ANEXO III - Preencher'!M451</f>
        <v>32.42</v>
      </c>
      <c r="M442" s="15">
        <f t="shared" si="37"/>
        <v>159.78636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346.72156000000001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GEISIANE CARDOSO PEREIRA BARBOSA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2516-05</v>
      </c>
      <c r="G443" s="13" t="str">
        <f>IF('[1]TCE - ANEXO III - Preencher'!H452="","",'[1]TCE - ANEXO III - Preencher'!H452)</f>
        <v>04/2026</v>
      </c>
      <c r="H443" s="14">
        <f>'[1]TCE - ANEXO III - Preencher'!I452</f>
        <v>0</v>
      </c>
      <c r="I443" s="14">
        <f>'[1]TCE - ANEXO III - Preencher'!J452</f>
        <v>254.98320000000001</v>
      </c>
      <c r="J443" s="14">
        <f>'[1]TCE - ANEXO III - Preencher'!K452</f>
        <v>0</v>
      </c>
      <c r="K443" s="15">
        <f>'[1]TCE - ANEXO III - Preencher'!L452</f>
        <v>192.20635999999999</v>
      </c>
      <c r="L443" s="15">
        <f>'[1]TCE - ANEXO III - Preencher'!M452</f>
        <v>44</v>
      </c>
      <c r="M443" s="15">
        <f t="shared" si="37"/>
        <v>148.20635999999999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403.18956000000003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GEISIELE MENDES PEREIRA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4131-15</v>
      </c>
      <c r="G444" s="13" t="str">
        <f>IF('[1]TCE - ANEXO III - Preencher'!H453="","",'[1]TCE - ANEXO III - Preencher'!H453)</f>
        <v>04/2026</v>
      </c>
      <c r="H444" s="14">
        <f>'[1]TCE - ANEXO III - Preencher'!I453</f>
        <v>0</v>
      </c>
      <c r="I444" s="14">
        <f>'[1]TCE - ANEXO III - Preencher'!J453</f>
        <v>336.92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138.77000000000001</v>
      </c>
      <c r="S444" s="16">
        <f t="shared" si="39"/>
        <v>-138.77000000000001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198.15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GENILSON FERREIRA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04/2026</v>
      </c>
      <c r="H445" s="14">
        <f>'[1]TCE - ANEXO III - Preencher'!I454</f>
        <v>0</v>
      </c>
      <c r="I445" s="14">
        <f>'[1]TCE - ANEXO III - Preencher'!J454</f>
        <v>399.31760000000003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2.2744</v>
      </c>
      <c r="O445" s="15">
        <f>'[1]TCE - ANEXO III - Preencher'!P454</f>
        <v>0</v>
      </c>
      <c r="P445" s="16">
        <f t="shared" si="38"/>
        <v>2.2744</v>
      </c>
      <c r="Q445" s="15">
        <f>'[1]TCE - ANEXO III - Preencher'!R454</f>
        <v>0</v>
      </c>
      <c r="R445" s="15">
        <f>'[1]TCE - ANEXO III - Preencher'!S454</f>
        <v>97.26</v>
      </c>
      <c r="S445" s="16">
        <f t="shared" si="39"/>
        <v>-97.26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304.33200000000005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GENILSON SOUSA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5163-45</v>
      </c>
      <c r="G446" s="13" t="str">
        <f>IF('[1]TCE - ANEXO III - Preencher'!H455="","",'[1]TCE - ANEXO III - Preencher'!H455)</f>
        <v>04/2026</v>
      </c>
      <c r="H446" s="14">
        <f>'[1]TCE - ANEXO III - Preencher'!I455</f>
        <v>0</v>
      </c>
      <c r="I446" s="14">
        <f>'[1]TCE - ANEXO III - Preencher'!J455</f>
        <v>233.21600000000001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97.26</v>
      </c>
      <c r="S446" s="16">
        <f t="shared" si="39"/>
        <v>-97.26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135.95600000000002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GENIVAL MANOEL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5142-25</v>
      </c>
      <c r="G447" s="13" t="str">
        <f>IF('[1]TCE - ANEXO III - Preencher'!H456="","",'[1]TCE - ANEXO III - Preencher'!H456)</f>
        <v>04/2026</v>
      </c>
      <c r="H447" s="14">
        <f>'[1]TCE - ANEXO III - Preencher'!I456</f>
        <v>0</v>
      </c>
      <c r="I447" s="14">
        <f>'[1]TCE - ANEXO III - Preencher'!J456</f>
        <v>597.6952</v>
      </c>
      <c r="J447" s="14">
        <f>'[1]TCE - ANEXO III - Preencher'!K456</f>
        <v>0</v>
      </c>
      <c r="K447" s="15">
        <f>'[1]TCE - ANEXO III - Preencher'!L456</f>
        <v>192.20635999999999</v>
      </c>
      <c r="L447" s="15">
        <f>'[1]TCE - ANEXO III - Preencher'!M456</f>
        <v>32.42</v>
      </c>
      <c r="M447" s="15">
        <f t="shared" si="37"/>
        <v>159.78636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757.48155999999994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GENIVALDO FERREIRA DOS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3241-15</v>
      </c>
      <c r="G448" s="13" t="str">
        <f>IF('[1]TCE - ANEXO III - Preencher'!H457="","",'[1]TCE - ANEXO III - Preencher'!H457)</f>
        <v>04/2026</v>
      </c>
      <c r="H448" s="14">
        <f>'[1]TCE - ANEXO III - Preencher'!I457</f>
        <v>0</v>
      </c>
      <c r="I448" s="14">
        <f>'[1]TCE - ANEXO III - Preencher'!J457</f>
        <v>392.45119999999997</v>
      </c>
      <c r="J448" s="14">
        <f>'[1]TCE - ANEXO III - Preencher'!K457</f>
        <v>0</v>
      </c>
      <c r="K448" s="15">
        <f>'[1]TCE - ANEXO III - Preencher'!L457</f>
        <v>192.20635999999999</v>
      </c>
      <c r="L448" s="15">
        <f>'[1]TCE - ANEXO III - Preencher'!M457</f>
        <v>2.41</v>
      </c>
      <c r="M448" s="15">
        <f t="shared" si="37"/>
        <v>189.79635999999999</v>
      </c>
      <c r="N448" s="15">
        <f>'[1]TCE - ANEXO III - Preencher'!O457</f>
        <v>2.2744</v>
      </c>
      <c r="O448" s="15">
        <f>'[1]TCE - ANEXO III - Preencher'!P457</f>
        <v>0</v>
      </c>
      <c r="P448" s="16">
        <f t="shared" si="38"/>
        <v>2.2744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584.52196000000004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GENOVEVA MARIA RIBEIRO PINTO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04/2026</v>
      </c>
      <c r="H449" s="14">
        <f>'[1]TCE - ANEXO III - Preencher'!I458</f>
        <v>0</v>
      </c>
      <c r="I449" s="14">
        <f>'[1]TCE - ANEXO III - Preencher'!J458</f>
        <v>602.41600000000005</v>
      </c>
      <c r="J449" s="14">
        <f>'[1]TCE - ANEXO III - Preencher'!K458</f>
        <v>0</v>
      </c>
      <c r="K449" s="15">
        <f>'[1]TCE - ANEXO III - Preencher'!L458</f>
        <v>192.20635999999999</v>
      </c>
      <c r="L449" s="15">
        <f>'[1]TCE - ANEXO III - Preencher'!M458</f>
        <v>32.42</v>
      </c>
      <c r="M449" s="15">
        <f t="shared" si="37"/>
        <v>159.78636</v>
      </c>
      <c r="N449" s="15">
        <f>'[1]TCE - ANEXO III - Preencher'!O458</f>
        <v>2.2744</v>
      </c>
      <c r="O449" s="15">
        <f>'[1]TCE - ANEXO III - Preencher'!P458</f>
        <v>0</v>
      </c>
      <c r="P449" s="16">
        <f t="shared" si="38"/>
        <v>2.2744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764.47676000000001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GEORGE JULIO DE SANTANA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5142-25</v>
      </c>
      <c r="G450" s="13" t="str">
        <f>IF('[1]TCE - ANEXO III - Preencher'!H459="","",'[1]TCE - ANEXO III - Preencher'!H459)</f>
        <v>04/2026</v>
      </c>
      <c r="H450" s="14">
        <f>'[1]TCE - ANEXO III - Preencher'!I459</f>
        <v>0</v>
      </c>
      <c r="I450" s="14">
        <f>'[1]TCE - ANEXO III - Preencher'!J459</f>
        <v>505.03359999999998</v>
      </c>
      <c r="J450" s="14">
        <f>'[1]TCE - ANEXO III - Preencher'!K459</f>
        <v>0</v>
      </c>
      <c r="K450" s="15">
        <f>'[1]TCE - ANEXO III - Preencher'!L459</f>
        <v>192.20635999999999</v>
      </c>
      <c r="L450" s="15">
        <f>'[1]TCE - ANEXO III - Preencher'!M459</f>
        <v>32.42</v>
      </c>
      <c r="M450" s="15">
        <f t="shared" si="37"/>
        <v>159.78636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97.26</v>
      </c>
      <c r="S450" s="16">
        <f t="shared" si="39"/>
        <v>-97.26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567.55996000000005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GEOVANA KIMBERLY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04/2026</v>
      </c>
      <c r="H451" s="14">
        <f>'[1]TCE - ANEXO III - Preencher'!I460</f>
        <v>0</v>
      </c>
      <c r="I451" s="14">
        <f>'[1]TCE - ANEXO III - Preencher'!J460</f>
        <v>446.38959999999997</v>
      </c>
      <c r="J451" s="14">
        <f>'[1]TCE - ANEXO III - Preencher'!K460</f>
        <v>0</v>
      </c>
      <c r="K451" s="15">
        <f>'[1]TCE - ANEXO III - Preencher'!L460</f>
        <v>192.20635999999999</v>
      </c>
      <c r="L451" s="15">
        <f>'[1]TCE - ANEXO III - Preencher'!M460</f>
        <v>32.42</v>
      </c>
      <c r="M451" s="15">
        <f t="shared" si="37"/>
        <v>159.78636</v>
      </c>
      <c r="N451" s="15">
        <f>'[1]TCE - ANEXO III - Preencher'!O460</f>
        <v>2.2744</v>
      </c>
      <c r="O451" s="15">
        <f>'[1]TCE - ANEXO III - Preencher'!P460</f>
        <v>0</v>
      </c>
      <c r="P451" s="16">
        <f t="shared" si="38"/>
        <v>2.2744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162.04</v>
      </c>
      <c r="U451" s="15">
        <f>'[1]TCE - ANEXO III - Preencher'!V460</f>
        <v>0</v>
      </c>
      <c r="V451" s="16">
        <f t="shared" si="40"/>
        <v>162.04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770.49036000000001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GEOVANIA KEROLE EDILEUZA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04/2026</v>
      </c>
      <c r="H452" s="14">
        <f>'[1]TCE - ANEXO III - Preencher'!I461</f>
        <v>0</v>
      </c>
      <c r="I452" s="14">
        <f>'[1]TCE - ANEXO III - Preencher'!J461</f>
        <v>129.68</v>
      </c>
      <c r="J452" s="14">
        <f>'[1]TCE - ANEXO III - Preencher'!K461</f>
        <v>0</v>
      </c>
      <c r="K452" s="15">
        <f>'[1]TCE - ANEXO III - Preencher'!L461</f>
        <v>192.20635999999999</v>
      </c>
      <c r="L452" s="15">
        <f>'[1]TCE - ANEXO III - Preencher'!M461</f>
        <v>32.42</v>
      </c>
      <c r="M452" s="15">
        <f t="shared" ref="M452:M515" si="43">K452-L452</f>
        <v>159.78636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289.46636000000001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GEOVANIA MARIA DA SILVA SALES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04/2026</v>
      </c>
      <c r="H453" s="14">
        <f>'[1]TCE - ANEXO III - Preencher'!I462</f>
        <v>0</v>
      </c>
      <c r="I453" s="14">
        <f>'[1]TCE - ANEXO III - Preencher'!J462</f>
        <v>416.82319999999999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2.2744</v>
      </c>
      <c r="O453" s="15">
        <f>'[1]TCE - ANEXO III - Preencher'!P462</f>
        <v>0</v>
      </c>
      <c r="P453" s="16">
        <f t="shared" si="44"/>
        <v>2.2744</v>
      </c>
      <c r="Q453" s="15">
        <f>'[1]TCE - ANEXO III - Preencher'!R462</f>
        <v>0</v>
      </c>
      <c r="R453" s="15">
        <f>'[1]TCE - ANEXO III - Preencher'!S462</f>
        <v>88.34</v>
      </c>
      <c r="S453" s="16">
        <f t="shared" si="45"/>
        <v>-88.34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330.75760000000002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GEOVANIO JOSE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5163-45</v>
      </c>
      <c r="G454" s="13" t="str">
        <f>IF('[1]TCE - ANEXO III - Preencher'!H463="","",'[1]TCE - ANEXO III - Preencher'!H463)</f>
        <v>04/2026</v>
      </c>
      <c r="H454" s="14">
        <f>'[1]TCE - ANEXO III - Preencher'!I463</f>
        <v>0</v>
      </c>
      <c r="I454" s="14">
        <f>'[1]TCE - ANEXO III - Preencher'!J463</f>
        <v>183.08879999999999</v>
      </c>
      <c r="J454" s="14">
        <f>'[1]TCE - ANEXO III - Preencher'!K463</f>
        <v>0</v>
      </c>
      <c r="K454" s="15">
        <f>'[1]TCE - ANEXO III - Preencher'!L463</f>
        <v>192.20635999999999</v>
      </c>
      <c r="L454" s="15">
        <f>'[1]TCE - ANEXO III - Preencher'!M463</f>
        <v>32.42</v>
      </c>
      <c r="M454" s="15">
        <f t="shared" si="43"/>
        <v>159.78636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97.26</v>
      </c>
      <c r="S454" s="16">
        <f t="shared" si="45"/>
        <v>-97.26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245.61516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GERCICLEIDE ILMA DOS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04/2026</v>
      </c>
      <c r="H455" s="14">
        <f>'[1]TCE - ANEXO III - Preencher'!I464</f>
        <v>0</v>
      </c>
      <c r="I455" s="14">
        <f>'[1]TCE - ANEXO III - Preencher'!J464</f>
        <v>439.29360000000003</v>
      </c>
      <c r="J455" s="14">
        <f>'[1]TCE - ANEXO III - Preencher'!K464</f>
        <v>0</v>
      </c>
      <c r="K455" s="15">
        <f>'[1]TCE - ANEXO III - Preencher'!L464</f>
        <v>192.20635999999999</v>
      </c>
      <c r="L455" s="15">
        <f>'[1]TCE - ANEXO III - Preencher'!M464</f>
        <v>32.42</v>
      </c>
      <c r="M455" s="15">
        <f t="shared" si="43"/>
        <v>159.78636</v>
      </c>
      <c r="N455" s="15">
        <f>'[1]TCE - ANEXO III - Preencher'!O464</f>
        <v>2.2744</v>
      </c>
      <c r="O455" s="15">
        <f>'[1]TCE - ANEXO III - Preencher'!P464</f>
        <v>0</v>
      </c>
      <c r="P455" s="16">
        <f t="shared" si="44"/>
        <v>2.2744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162.04</v>
      </c>
      <c r="U455" s="15">
        <f>'[1]TCE - ANEXO III - Preencher'!V464</f>
        <v>0</v>
      </c>
      <c r="V455" s="16">
        <f t="shared" si="46"/>
        <v>162.04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763.39436000000001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GERINETE RODRIGUES DE ALMEIDA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3241-15</v>
      </c>
      <c r="G456" s="13" t="str">
        <f>IF('[1]TCE - ANEXO III - Preencher'!H465="","",'[1]TCE - ANEXO III - Preencher'!H465)</f>
        <v>04/2026</v>
      </c>
      <c r="H456" s="14">
        <f>'[1]TCE - ANEXO III - Preencher'!I465</f>
        <v>0</v>
      </c>
      <c r="I456" s="14">
        <f>'[1]TCE - ANEXO III - Preencher'!J465</f>
        <v>338.22640000000001</v>
      </c>
      <c r="J456" s="14">
        <f>'[1]TCE - ANEXO III - Preencher'!K465</f>
        <v>0</v>
      </c>
      <c r="K456" s="15">
        <f>'[1]TCE - ANEXO III - Preencher'!L465</f>
        <v>192.20635999999999</v>
      </c>
      <c r="L456" s="15">
        <f>'[1]TCE - ANEXO III - Preencher'!M465</f>
        <v>2.41</v>
      </c>
      <c r="M456" s="15">
        <f t="shared" si="43"/>
        <v>189.79635999999999</v>
      </c>
      <c r="N456" s="15">
        <f>'[1]TCE - ANEXO III - Preencher'!O465</f>
        <v>2.2744</v>
      </c>
      <c r="O456" s="15">
        <f>'[1]TCE - ANEXO III - Preencher'!P465</f>
        <v>0</v>
      </c>
      <c r="P456" s="16">
        <f t="shared" si="44"/>
        <v>2.2744</v>
      </c>
      <c r="Q456" s="15">
        <f>'[1]TCE - ANEXO III - Preencher'!R465</f>
        <v>0</v>
      </c>
      <c r="R456" s="15">
        <f>'[1]TCE - ANEXO III - Preencher'!S465</f>
        <v>79.510000000000005</v>
      </c>
      <c r="S456" s="16">
        <f t="shared" si="45"/>
        <v>-79.510000000000005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450.78716000000009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GERLANE PEREIRA DE BARROS SANTOS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5134-30</v>
      </c>
      <c r="G457" s="13" t="str">
        <f>IF('[1]TCE - ANEXO III - Preencher'!H466="","",'[1]TCE - ANEXO III - Preencher'!H466)</f>
        <v>04/2026</v>
      </c>
      <c r="H457" s="14">
        <f>'[1]TCE - ANEXO III - Preencher'!I466</f>
        <v>0</v>
      </c>
      <c r="I457" s="14">
        <f>'[1]TCE - ANEXO III - Preencher'!J466</f>
        <v>174.53039999999999</v>
      </c>
      <c r="J457" s="14">
        <f>'[1]TCE - ANEXO III - Preencher'!K466</f>
        <v>0</v>
      </c>
      <c r="K457" s="15">
        <f>'[1]TCE - ANEXO III - Preencher'!L466</f>
        <v>192.20635999999999</v>
      </c>
      <c r="L457" s="15">
        <f>'[1]TCE - ANEXO III - Preencher'!M466</f>
        <v>32.42</v>
      </c>
      <c r="M457" s="15">
        <f t="shared" si="43"/>
        <v>159.78636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334.31675999999999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GERSON CARDOSO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04/2026</v>
      </c>
      <c r="H458" s="14">
        <f>'[1]TCE - ANEXO III - Preencher'!I467</f>
        <v>0</v>
      </c>
      <c r="I458" s="14">
        <f>'[1]TCE - ANEXO III - Preencher'!J467</f>
        <v>428.50319999999999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2.2744</v>
      </c>
      <c r="O458" s="15">
        <f>'[1]TCE - ANEXO III - Preencher'!P467</f>
        <v>0</v>
      </c>
      <c r="P458" s="16">
        <f t="shared" si="44"/>
        <v>2.2744</v>
      </c>
      <c r="Q458" s="15">
        <f>'[1]TCE - ANEXO III - Preencher'!R467</f>
        <v>0</v>
      </c>
      <c r="R458" s="15">
        <f>'[1]TCE - ANEXO III - Preencher'!S467</f>
        <v>68.8</v>
      </c>
      <c r="S458" s="16">
        <f t="shared" si="45"/>
        <v>-68.8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361.9776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GERSON FREITAS DE OLIVEIRA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5163-45</v>
      </c>
      <c r="G459" s="13" t="str">
        <f>IF('[1]TCE - ANEXO III - Preencher'!H468="","",'[1]TCE - ANEXO III - Preencher'!H468)</f>
        <v>04/2026</v>
      </c>
      <c r="H459" s="14">
        <f>'[1]TCE - ANEXO III - Preencher'!I468</f>
        <v>0</v>
      </c>
      <c r="I459" s="14">
        <f>'[1]TCE - ANEXO III - Preencher'!J468</f>
        <v>207.43520000000001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207.43520000000001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GERUSA PEREIRA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5143-20</v>
      </c>
      <c r="G460" s="13" t="str">
        <f>IF('[1]TCE - ANEXO III - Preencher'!H469="","",'[1]TCE - ANEXO III - Preencher'!H469)</f>
        <v>04/2026</v>
      </c>
      <c r="H460" s="14">
        <f>'[1]TCE - ANEXO III - Preencher'!I469</f>
        <v>0</v>
      </c>
      <c r="I460" s="14">
        <f>'[1]TCE - ANEXO III - Preencher'!J469</f>
        <v>182.1584</v>
      </c>
      <c r="J460" s="14">
        <f>'[1]TCE - ANEXO III - Preencher'!K469</f>
        <v>0</v>
      </c>
      <c r="K460" s="15">
        <f>'[1]TCE - ANEXO III - Preencher'!L469</f>
        <v>192.20635999999999</v>
      </c>
      <c r="L460" s="15">
        <f>'[1]TCE - ANEXO III - Preencher'!M469</f>
        <v>32.42</v>
      </c>
      <c r="M460" s="15">
        <f t="shared" si="43"/>
        <v>159.78636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341.94475999999997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GESIANE MARIA DA SILVA LIMA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5211-30</v>
      </c>
      <c r="G461" s="13" t="str">
        <f>IF('[1]TCE - ANEXO III - Preencher'!H470="","",'[1]TCE - ANEXO III - Preencher'!H470)</f>
        <v>04/2026</v>
      </c>
      <c r="H461" s="14">
        <f>'[1]TCE - ANEXO III - Preencher'!I470</f>
        <v>0</v>
      </c>
      <c r="I461" s="14">
        <f>'[1]TCE - ANEXO III - Preencher'!J470</f>
        <v>142.82480000000001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106.44</v>
      </c>
      <c r="S461" s="16">
        <f t="shared" si="45"/>
        <v>-106.44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36.384800000000013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GEYSA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04/2026</v>
      </c>
      <c r="H462" s="14">
        <f>'[1]TCE - ANEXO III - Preencher'!I471</f>
        <v>0</v>
      </c>
      <c r="I462" s="14">
        <f>'[1]TCE - ANEXO III - Preencher'!J471</f>
        <v>440.83440000000002</v>
      </c>
      <c r="J462" s="14">
        <f>'[1]TCE - ANEXO III - Preencher'!K471</f>
        <v>0</v>
      </c>
      <c r="K462" s="15">
        <f>'[1]TCE - ANEXO III - Preencher'!L471</f>
        <v>192.20635999999999</v>
      </c>
      <c r="L462" s="15">
        <f>'[1]TCE - ANEXO III - Preencher'!M471</f>
        <v>32.42</v>
      </c>
      <c r="M462" s="15">
        <f t="shared" si="43"/>
        <v>159.78636</v>
      </c>
      <c r="N462" s="15">
        <f>'[1]TCE - ANEXO III - Preencher'!O471</f>
        <v>2.2744</v>
      </c>
      <c r="O462" s="15">
        <f>'[1]TCE - ANEXO III - Preencher'!P471</f>
        <v>0</v>
      </c>
      <c r="P462" s="16">
        <f t="shared" si="44"/>
        <v>2.2744</v>
      </c>
      <c r="Q462" s="15">
        <f>'[1]TCE - ANEXO III - Preencher'!R471</f>
        <v>0</v>
      </c>
      <c r="R462" s="15">
        <f>'[1]TCE - ANEXO III - Preencher'!S471</f>
        <v>97.26</v>
      </c>
      <c r="S462" s="16">
        <f t="shared" si="45"/>
        <v>-97.26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505.63516000000004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GEYSE RAYANNE ARAUJO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04/2026</v>
      </c>
      <c r="H463" s="14">
        <f>'[1]TCE - ANEXO III - Preencher'!I472</f>
        <v>0</v>
      </c>
      <c r="I463" s="14">
        <f>'[1]TCE - ANEXO III - Preencher'!J472</f>
        <v>432.66559999999998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2.2744</v>
      </c>
      <c r="O463" s="15">
        <f>'[1]TCE - ANEXO III - Preencher'!P472</f>
        <v>0</v>
      </c>
      <c r="P463" s="16">
        <f t="shared" si="44"/>
        <v>2.2744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434.94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GILDA RAMOS VERISSIMO DE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04/2026</v>
      </c>
      <c r="H464" s="14">
        <f>'[1]TCE - ANEXO III - Preencher'!I473</f>
        <v>0</v>
      </c>
      <c r="I464" s="14">
        <f>'[1]TCE - ANEXO III - Preencher'!J473</f>
        <v>419.49599999999998</v>
      </c>
      <c r="J464" s="14">
        <f>'[1]TCE - ANEXO III - Preencher'!K473</f>
        <v>0</v>
      </c>
      <c r="K464" s="15">
        <f>'[1]TCE - ANEXO III - Preencher'!L473</f>
        <v>192.20635999999999</v>
      </c>
      <c r="L464" s="15">
        <f>'[1]TCE - ANEXO III - Preencher'!M473</f>
        <v>32.42</v>
      </c>
      <c r="M464" s="15">
        <f t="shared" si="43"/>
        <v>159.78636</v>
      </c>
      <c r="N464" s="15">
        <f>'[1]TCE - ANEXO III - Preencher'!O473</f>
        <v>2.2744</v>
      </c>
      <c r="O464" s="15">
        <f>'[1]TCE - ANEXO III - Preencher'!P473</f>
        <v>0</v>
      </c>
      <c r="P464" s="16">
        <f t="shared" si="44"/>
        <v>2.2744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581.55675999999994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GILSON COSMO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7241-10</v>
      </c>
      <c r="G465" s="13" t="str">
        <f>IF('[1]TCE - ANEXO III - Preencher'!H474="","",'[1]TCE - ANEXO III - Preencher'!H474)</f>
        <v>04/2026</v>
      </c>
      <c r="H465" s="14">
        <f>'[1]TCE - ANEXO III - Preencher'!I474</f>
        <v>0</v>
      </c>
      <c r="I465" s="14">
        <f>'[1]TCE - ANEXO III - Preencher'!J474</f>
        <v>254.33920000000001</v>
      </c>
      <c r="J465" s="14">
        <f>'[1]TCE - ANEXO III - Preencher'!K474</f>
        <v>0</v>
      </c>
      <c r="K465" s="15">
        <f>'[1]TCE - ANEXO III - Preencher'!L474</f>
        <v>192.20635999999999</v>
      </c>
      <c r="L465" s="15">
        <f>'[1]TCE - ANEXO III - Preencher'!M474</f>
        <v>44</v>
      </c>
      <c r="M465" s="15">
        <f t="shared" si="43"/>
        <v>148.20635999999999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136.96</v>
      </c>
      <c r="S465" s="16">
        <f t="shared" si="45"/>
        <v>-136.96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265.58555999999999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GILSON JOSE ALVES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5143-20</v>
      </c>
      <c r="G466" s="13" t="str">
        <f>IF('[1]TCE - ANEXO III - Preencher'!H475="","",'[1]TCE - ANEXO III - Preencher'!H475)</f>
        <v>04/2026</v>
      </c>
      <c r="H466" s="14">
        <f>'[1]TCE - ANEXO III - Preencher'!I475</f>
        <v>0</v>
      </c>
      <c r="I466" s="14">
        <f>'[1]TCE - ANEXO III - Preencher'!J475</f>
        <v>206.82560000000001</v>
      </c>
      <c r="J466" s="14">
        <f>'[1]TCE - ANEXO III - Preencher'!K475</f>
        <v>0</v>
      </c>
      <c r="K466" s="15">
        <f>'[1]TCE - ANEXO III - Preencher'!L475</f>
        <v>192.20635999999999</v>
      </c>
      <c r="L466" s="15">
        <f>'[1]TCE - ANEXO III - Preencher'!M475</f>
        <v>32.42</v>
      </c>
      <c r="M466" s="15">
        <f t="shared" si="43"/>
        <v>159.78636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97.26</v>
      </c>
      <c r="S466" s="16">
        <f t="shared" si="45"/>
        <v>-97.26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269.35196000000002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GILVANEIDE MENDES DE AGUIAR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5143-20</v>
      </c>
      <c r="G467" s="13" t="str">
        <f>IF('[1]TCE - ANEXO III - Preencher'!H476="","",'[1]TCE - ANEXO III - Preencher'!H476)</f>
        <v>04/2026</v>
      </c>
      <c r="H467" s="14">
        <f>'[1]TCE - ANEXO III - Preencher'!I476</f>
        <v>0</v>
      </c>
      <c r="I467" s="14">
        <f>'[1]TCE - ANEXO III - Preencher'!J476</f>
        <v>181.55199999999999</v>
      </c>
      <c r="J467" s="14">
        <f>'[1]TCE - ANEXO III - Preencher'!K476</f>
        <v>0</v>
      </c>
      <c r="K467" s="15">
        <f>'[1]TCE - ANEXO III - Preencher'!L476</f>
        <v>192.20635999999999</v>
      </c>
      <c r="L467" s="15">
        <f>'[1]TCE - ANEXO III - Preencher'!M476</f>
        <v>32.42</v>
      </c>
      <c r="M467" s="15">
        <f t="shared" si="43"/>
        <v>159.78636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341.33835999999997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GILVANETE DA SILVA MATIAS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04/2026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2.2744</v>
      </c>
      <c r="O468" s="15">
        <f>'[1]TCE - ANEXO III - Preencher'!P477</f>
        <v>0</v>
      </c>
      <c r="P468" s="16">
        <f t="shared" si="44"/>
        <v>2.2744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2.2744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GILVANETE MIGUEL DE LIRA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04/2026</v>
      </c>
      <c r="H469" s="14">
        <f>'[1]TCE - ANEXO III - Preencher'!I478</f>
        <v>0</v>
      </c>
      <c r="I469" s="14">
        <f>'[1]TCE - ANEXO III - Preencher'!J478</f>
        <v>487.89679999999998</v>
      </c>
      <c r="J469" s="14">
        <f>'[1]TCE - ANEXO III - Preencher'!K478</f>
        <v>0</v>
      </c>
      <c r="K469" s="15">
        <f>'[1]TCE - ANEXO III - Preencher'!L478</f>
        <v>192.20635999999999</v>
      </c>
      <c r="L469" s="15">
        <f>'[1]TCE - ANEXO III - Preencher'!M478</f>
        <v>32.42</v>
      </c>
      <c r="M469" s="15">
        <f t="shared" si="43"/>
        <v>159.78636</v>
      </c>
      <c r="N469" s="15">
        <f>'[1]TCE - ANEXO III - Preencher'!O478</f>
        <v>2.2744</v>
      </c>
      <c r="O469" s="15">
        <f>'[1]TCE - ANEXO III - Preencher'!P478</f>
        <v>0</v>
      </c>
      <c r="P469" s="16">
        <f t="shared" si="44"/>
        <v>2.2744</v>
      </c>
      <c r="Q469" s="15">
        <f>'[1]TCE - ANEXO III - Preencher'!R478</f>
        <v>0</v>
      </c>
      <c r="R469" s="15">
        <f>'[1]TCE - ANEXO III - Preencher'!S478</f>
        <v>97.26</v>
      </c>
      <c r="S469" s="16">
        <f t="shared" si="45"/>
        <v>-97.26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552.69756000000007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GILVANI DE SANTANA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5143-20</v>
      </c>
      <c r="G470" s="13" t="str">
        <f>IF('[1]TCE - ANEXO III - Preencher'!H479="","",'[1]TCE - ANEXO III - Preencher'!H479)</f>
        <v>04/2026</v>
      </c>
      <c r="H470" s="14">
        <f>'[1]TCE - ANEXO III - Preencher'!I479</f>
        <v>0</v>
      </c>
      <c r="I470" s="14">
        <f>'[1]TCE - ANEXO III - Preencher'!J479</f>
        <v>209.32400000000001</v>
      </c>
      <c r="J470" s="14">
        <f>'[1]TCE - ANEXO III - Preencher'!K479</f>
        <v>0</v>
      </c>
      <c r="K470" s="15">
        <f>'[1]TCE - ANEXO III - Preencher'!L479</f>
        <v>192.20635999999999</v>
      </c>
      <c r="L470" s="15">
        <f>'[1]TCE - ANEXO III - Preencher'!M479</f>
        <v>32.42</v>
      </c>
      <c r="M470" s="15">
        <f t="shared" si="43"/>
        <v>159.78636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369.11036000000001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GIRLAINE DE LIMA BISPO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04/2026</v>
      </c>
      <c r="H471" s="14">
        <f>'[1]TCE - ANEXO III - Preencher'!I480</f>
        <v>0</v>
      </c>
      <c r="I471" s="14">
        <f>'[1]TCE - ANEXO III - Preencher'!J480</f>
        <v>406.70479999999998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2.2744</v>
      </c>
      <c r="O471" s="15">
        <f>'[1]TCE - ANEXO III - Preencher'!P480</f>
        <v>0</v>
      </c>
      <c r="P471" s="16">
        <f t="shared" si="44"/>
        <v>2.2744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408.97919999999999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GIRLENE TAVARES DE LIMA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3242-05</v>
      </c>
      <c r="G472" s="13" t="str">
        <f>IF('[1]TCE - ANEXO III - Preencher'!H481="","",'[1]TCE - ANEXO III - Preencher'!H481)</f>
        <v>04/2026</v>
      </c>
      <c r="H472" s="14">
        <f>'[1]TCE - ANEXO III - Preencher'!I481</f>
        <v>0</v>
      </c>
      <c r="I472" s="14">
        <f>'[1]TCE - ANEXO III - Preencher'!J481</f>
        <v>189.54640000000001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2.2744</v>
      </c>
      <c r="O472" s="15">
        <f>'[1]TCE - ANEXO III - Preencher'!P481</f>
        <v>0</v>
      </c>
      <c r="P472" s="16">
        <f t="shared" si="44"/>
        <v>2.2744</v>
      </c>
      <c r="Q472" s="15">
        <f>'[1]TCE - ANEXO III - Preencher'!R481</f>
        <v>0</v>
      </c>
      <c r="R472" s="15">
        <f>'[1]TCE - ANEXO III - Preencher'!S481</f>
        <v>86</v>
      </c>
      <c r="S472" s="16">
        <f t="shared" si="45"/>
        <v>-86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105.82080000000002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GISELE FELIX PEREIRA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04/2026</v>
      </c>
      <c r="H473" s="14">
        <f>'[1]TCE - ANEXO III - Preencher'!I482</f>
        <v>0</v>
      </c>
      <c r="I473" s="14">
        <f>'[1]TCE - ANEXO III - Preencher'!J482</f>
        <v>463.73840000000001</v>
      </c>
      <c r="J473" s="14">
        <f>'[1]TCE - ANEXO III - Preencher'!K482</f>
        <v>0</v>
      </c>
      <c r="K473" s="15">
        <f>'[1]TCE - ANEXO III - Preencher'!L482</f>
        <v>192.20635999999999</v>
      </c>
      <c r="L473" s="15">
        <f>'[1]TCE - ANEXO III - Preencher'!M482</f>
        <v>32.42</v>
      </c>
      <c r="M473" s="15">
        <f t="shared" si="43"/>
        <v>159.78636</v>
      </c>
      <c r="N473" s="15">
        <f>'[1]TCE - ANEXO III - Preencher'!O482</f>
        <v>2.2744</v>
      </c>
      <c r="O473" s="15">
        <f>'[1]TCE - ANEXO III - Preencher'!P482</f>
        <v>0</v>
      </c>
      <c r="P473" s="16">
        <f t="shared" si="44"/>
        <v>2.2744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625.79916000000003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GISELLY OLIVEIRA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 t="str">
        <f>IF('[1]TCE - ANEXO III - Preencher'!H483="","",'[1]TCE - ANEXO III - Preencher'!H483)</f>
        <v>04/2026</v>
      </c>
      <c r="H474" s="14">
        <f>'[1]TCE - ANEXO III - Preencher'!I483</f>
        <v>0</v>
      </c>
      <c r="I474" s="14">
        <f>'[1]TCE - ANEXO III - Preencher'!J483</f>
        <v>129.68</v>
      </c>
      <c r="J474" s="14">
        <f>'[1]TCE - ANEXO III - Preencher'!K483</f>
        <v>0</v>
      </c>
      <c r="K474" s="15">
        <f>'[1]TCE - ANEXO III - Preencher'!L483</f>
        <v>192.20635999999999</v>
      </c>
      <c r="L474" s="15">
        <f>'[1]TCE - ANEXO III - Preencher'!M483</f>
        <v>32.42</v>
      </c>
      <c r="M474" s="15">
        <f t="shared" si="43"/>
        <v>159.78636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289.46636000000001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GISLAINE SILVA DE ALCANTARA SIMOES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04/2026</v>
      </c>
      <c r="H475" s="14">
        <f>'[1]TCE - ANEXO III - Preencher'!I484</f>
        <v>0</v>
      </c>
      <c r="I475" s="14">
        <f>'[1]TCE - ANEXO III - Preencher'!J484</f>
        <v>566.19200000000001</v>
      </c>
      <c r="J475" s="14">
        <f>'[1]TCE - ANEXO III - Preencher'!K484</f>
        <v>0</v>
      </c>
      <c r="K475" s="15">
        <f>'[1]TCE - ANEXO III - Preencher'!L484</f>
        <v>192.20635999999999</v>
      </c>
      <c r="L475" s="15">
        <f>'[1]TCE - ANEXO III - Preencher'!M484</f>
        <v>3.59</v>
      </c>
      <c r="M475" s="15">
        <f t="shared" si="43"/>
        <v>188.61635999999999</v>
      </c>
      <c r="N475" s="15">
        <f>'[1]TCE - ANEXO III - Preencher'!O484</f>
        <v>4.7843999999999998</v>
      </c>
      <c r="O475" s="15">
        <f>'[1]TCE - ANEXO III - Preencher'!P484</f>
        <v>0</v>
      </c>
      <c r="P475" s="16">
        <f t="shared" si="44"/>
        <v>4.7843999999999998</v>
      </c>
      <c r="Q475" s="15">
        <f>'[1]TCE - ANEXO III - Preencher'!R484</f>
        <v>0</v>
      </c>
      <c r="R475" s="15">
        <f>'[1]TCE - ANEXO III - Preencher'!S484</f>
        <v>138.15</v>
      </c>
      <c r="S475" s="16">
        <f t="shared" si="45"/>
        <v>-138.15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621.44276000000002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GIZILANE DUARTE BRITO DOS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04/2026</v>
      </c>
      <c r="H476" s="14">
        <f>'[1]TCE - ANEXO III - Preencher'!I485</f>
        <v>0</v>
      </c>
      <c r="I476" s="14">
        <f>'[1]TCE - ANEXO III - Preencher'!J485</f>
        <v>479.28960000000001</v>
      </c>
      <c r="J476" s="14">
        <f>'[1]TCE - ANEXO III - Preencher'!K485</f>
        <v>0</v>
      </c>
      <c r="K476" s="15">
        <f>'[1]TCE - ANEXO III - Preencher'!L485</f>
        <v>192.20635999999999</v>
      </c>
      <c r="L476" s="15">
        <f>'[1]TCE - ANEXO III - Preencher'!M485</f>
        <v>32.42</v>
      </c>
      <c r="M476" s="15">
        <f t="shared" si="43"/>
        <v>159.78636</v>
      </c>
      <c r="N476" s="15">
        <f>'[1]TCE - ANEXO III - Preencher'!O485</f>
        <v>2.2744</v>
      </c>
      <c r="O476" s="15">
        <f>'[1]TCE - ANEXO III - Preencher'!P485</f>
        <v>0</v>
      </c>
      <c r="P476" s="16">
        <f t="shared" si="44"/>
        <v>2.2744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641.35036000000002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GLEBSON LUCKWU ROCHA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3241-15</v>
      </c>
      <c r="G477" s="13" t="str">
        <f>IF('[1]TCE - ANEXO III - Preencher'!H486="","",'[1]TCE - ANEXO III - Preencher'!H486)</f>
        <v>04/2026</v>
      </c>
      <c r="H477" s="14">
        <f>'[1]TCE - ANEXO III - Preencher'!I486</f>
        <v>0</v>
      </c>
      <c r="I477" s="14">
        <f>'[1]TCE - ANEXO III - Preencher'!J486</f>
        <v>401.41840000000002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2.2744</v>
      </c>
      <c r="O477" s="15">
        <f>'[1]TCE - ANEXO III - Preencher'!P486</f>
        <v>0</v>
      </c>
      <c r="P477" s="16">
        <f t="shared" si="44"/>
        <v>2.2744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403.69280000000003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GLEICE FRANCISCA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5142-25</v>
      </c>
      <c r="G478" s="13" t="str">
        <f>IF('[1]TCE - ANEXO III - Preencher'!H487="","",'[1]TCE - ANEXO III - Preencher'!H487)</f>
        <v>04/2026</v>
      </c>
      <c r="H478" s="14">
        <f>'[1]TCE - ANEXO III - Preencher'!I487</f>
        <v>0</v>
      </c>
      <c r="I478" s="14">
        <f>'[1]TCE - ANEXO III - Preencher'!J487</f>
        <v>361.51280000000003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361.51280000000003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GLEICE KELLE SANTOS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04/2026</v>
      </c>
      <c r="H479" s="14">
        <f>'[1]TCE - ANEXO III - Preencher'!I488</f>
        <v>0</v>
      </c>
      <c r="I479" s="14">
        <f>'[1]TCE - ANEXO III - Preencher'!J488</f>
        <v>533.94159999999999</v>
      </c>
      <c r="J479" s="14">
        <f>'[1]TCE - ANEXO III - Preencher'!K488</f>
        <v>0</v>
      </c>
      <c r="K479" s="15">
        <f>'[1]TCE - ANEXO III - Preencher'!L488</f>
        <v>192.20635999999999</v>
      </c>
      <c r="L479" s="15">
        <f>'[1]TCE - ANEXO III - Preencher'!M488</f>
        <v>3.59</v>
      </c>
      <c r="M479" s="15">
        <f t="shared" si="43"/>
        <v>188.61635999999999</v>
      </c>
      <c r="N479" s="15">
        <f>'[1]TCE - ANEXO III - Preencher'!O488</f>
        <v>4.7843999999999998</v>
      </c>
      <c r="O479" s="15">
        <f>'[1]TCE - ANEXO III - Preencher'!P488</f>
        <v>0</v>
      </c>
      <c r="P479" s="16">
        <f t="shared" si="44"/>
        <v>4.7843999999999998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727.34235999999999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GLEIDE LIRA BOMFIM SANTANA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04/2026</v>
      </c>
      <c r="H480" s="14">
        <f>'[1]TCE - ANEXO III - Preencher'!I489</f>
        <v>0</v>
      </c>
      <c r="I480" s="14">
        <f>'[1]TCE - ANEXO III - Preencher'!J489</f>
        <v>136.9</v>
      </c>
      <c r="J480" s="14">
        <f>'[1]TCE - ANEXO III - Preencher'!K489</f>
        <v>0</v>
      </c>
      <c r="K480" s="15">
        <f>'[1]TCE - ANEXO III - Preencher'!L489</f>
        <v>192.20635999999999</v>
      </c>
      <c r="L480" s="15">
        <f>'[1]TCE - ANEXO III - Preencher'!M489</f>
        <v>32.42</v>
      </c>
      <c r="M480" s="15">
        <f t="shared" si="43"/>
        <v>159.78636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53.49</v>
      </c>
      <c r="S480" s="16">
        <f t="shared" si="45"/>
        <v>-53.49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243.19636000000003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GLEIDE MARIA DA SILVA RAMOS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04/2026</v>
      </c>
      <c r="H481" s="14">
        <f>'[1]TCE - ANEXO III - Preencher'!I490</f>
        <v>0</v>
      </c>
      <c r="I481" s="14">
        <f>'[1]TCE - ANEXO III - Preencher'!J490</f>
        <v>426.1832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2.2744</v>
      </c>
      <c r="O481" s="15">
        <f>'[1]TCE - ANEXO III - Preencher'!P490</f>
        <v>0</v>
      </c>
      <c r="P481" s="16">
        <f t="shared" si="44"/>
        <v>2.2744</v>
      </c>
      <c r="Q481" s="15">
        <f>'[1]TCE - ANEXO III - Preencher'!R490</f>
        <v>0</v>
      </c>
      <c r="R481" s="15">
        <f>'[1]TCE - ANEXO III - Preencher'!S490</f>
        <v>94.83</v>
      </c>
      <c r="S481" s="16">
        <f t="shared" si="45"/>
        <v>-94.83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333.62760000000003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GLEIGISON CELSO DE OLIVEIRA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5151-10</v>
      </c>
      <c r="G482" s="13" t="str">
        <f>IF('[1]TCE - ANEXO III - Preencher'!H491="","",'[1]TCE - ANEXO III - Preencher'!H491)</f>
        <v>04/2026</v>
      </c>
      <c r="H482" s="14">
        <f>'[1]TCE - ANEXO III - Preencher'!I491</f>
        <v>0</v>
      </c>
      <c r="I482" s="14">
        <f>'[1]TCE - ANEXO III - Preencher'!J491</f>
        <v>158.99600000000001</v>
      </c>
      <c r="J482" s="14">
        <f>'[1]TCE - ANEXO III - Preencher'!K491</f>
        <v>0</v>
      </c>
      <c r="K482" s="15">
        <f>'[1]TCE - ANEXO III - Preencher'!L491</f>
        <v>192.20635999999999</v>
      </c>
      <c r="L482" s="15">
        <f>'[1]TCE - ANEXO III - Preencher'!M491</f>
        <v>32.42</v>
      </c>
      <c r="M482" s="15">
        <f t="shared" si="43"/>
        <v>159.78636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97.26</v>
      </c>
      <c r="S482" s="16">
        <f t="shared" si="45"/>
        <v>-97.26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221.52236000000005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 xml:space="preserve">GRACIENE PEREIRA DOS SANTOS 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04/2026</v>
      </c>
      <c r="H483" s="14">
        <f>'[1]TCE - ANEXO III - Preencher'!I492</f>
        <v>0</v>
      </c>
      <c r="I483" s="14">
        <f>'[1]TCE - ANEXO III - Preencher'!J492</f>
        <v>585.17840000000001</v>
      </c>
      <c r="J483" s="14">
        <f>'[1]TCE - ANEXO III - Preencher'!K492</f>
        <v>0</v>
      </c>
      <c r="K483" s="15">
        <f>'[1]TCE - ANEXO III - Preencher'!L492</f>
        <v>192.20635999999999</v>
      </c>
      <c r="L483" s="15">
        <f>'[1]TCE - ANEXO III - Preencher'!M492</f>
        <v>3.59</v>
      </c>
      <c r="M483" s="15">
        <f t="shared" si="43"/>
        <v>188.61635999999999</v>
      </c>
      <c r="N483" s="15">
        <f>'[1]TCE - ANEXO III - Preencher'!O492</f>
        <v>4.7843999999999998</v>
      </c>
      <c r="O483" s="15">
        <f>'[1]TCE - ANEXO III - Preencher'!P492</f>
        <v>0</v>
      </c>
      <c r="P483" s="16">
        <f t="shared" si="44"/>
        <v>4.7843999999999998</v>
      </c>
      <c r="Q483" s="15">
        <f>'[1]TCE - ANEXO III - Preencher'!R492</f>
        <v>0</v>
      </c>
      <c r="R483" s="15">
        <f>'[1]TCE - ANEXO III - Preencher'!S492</f>
        <v>143.65</v>
      </c>
      <c r="S483" s="16">
        <f t="shared" si="45"/>
        <v>-143.65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634.92916000000002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GRASIELLY ALVES GOMES DE LIRA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 t="str">
        <f>IF('[1]TCE - ANEXO III - Preencher'!H493="","",'[1]TCE - ANEXO III - Preencher'!H493)</f>
        <v>04/2026</v>
      </c>
      <c r="H484" s="14">
        <f>'[1]TCE - ANEXO III - Preencher'!I493</f>
        <v>0</v>
      </c>
      <c r="I484" s="14">
        <f>'[1]TCE - ANEXO III - Preencher'!J493</f>
        <v>16.21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16.21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GREIDJA OLIVEIRA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04/2026</v>
      </c>
      <c r="H485" s="14">
        <f>'[1]TCE - ANEXO III - Preencher'!I494</f>
        <v>0</v>
      </c>
      <c r="I485" s="14">
        <f>'[1]TCE - ANEXO III - Preencher'!J494</f>
        <v>363.28</v>
      </c>
      <c r="J485" s="14">
        <f>'[1]TCE - ANEXO III - Preencher'!K494</f>
        <v>0</v>
      </c>
      <c r="K485" s="15">
        <f>'[1]TCE - ANEXO III - Preencher'!L494</f>
        <v>192.20635999999999</v>
      </c>
      <c r="L485" s="15">
        <f>'[1]TCE - ANEXO III - Preencher'!M494</f>
        <v>32.42</v>
      </c>
      <c r="M485" s="15">
        <f t="shared" si="43"/>
        <v>159.78636</v>
      </c>
      <c r="N485" s="15">
        <f>'[1]TCE - ANEXO III - Preencher'!O494</f>
        <v>2.2744</v>
      </c>
      <c r="O485" s="15">
        <f>'[1]TCE - ANEXO III - Preencher'!P494</f>
        <v>0</v>
      </c>
      <c r="P485" s="16">
        <f t="shared" si="44"/>
        <v>2.2744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525.34076000000005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GUILHERME AUGUSTO CAVALCANTI LINS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04/2026</v>
      </c>
      <c r="H486" s="14">
        <f>'[1]TCE - ANEXO III - Preencher'!I495</f>
        <v>0</v>
      </c>
      <c r="I486" s="14">
        <f>'[1]TCE - ANEXO III - Preencher'!J495</f>
        <v>142.58320000000001</v>
      </c>
      <c r="J486" s="14">
        <f>'[1]TCE - ANEXO III - Preencher'!K495</f>
        <v>0</v>
      </c>
      <c r="K486" s="15">
        <f>'[1]TCE - ANEXO III - Preencher'!L495</f>
        <v>192.20635999999999</v>
      </c>
      <c r="L486" s="15">
        <f>'[1]TCE - ANEXO III - Preencher'!M495</f>
        <v>32.42</v>
      </c>
      <c r="M486" s="15">
        <f t="shared" si="43"/>
        <v>159.78636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302.36955999999998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GUILHERME FIDELIS LADISLAU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04/2026</v>
      </c>
      <c r="H487" s="14">
        <f>'[1]TCE - ANEXO III - Preencher'!I496</f>
        <v>0</v>
      </c>
      <c r="I487" s="14">
        <f>'[1]TCE - ANEXO III - Preencher'!J496</f>
        <v>409.21199999999999</v>
      </c>
      <c r="J487" s="14">
        <f>'[1]TCE - ANEXO III - Preencher'!K496</f>
        <v>0</v>
      </c>
      <c r="K487" s="15">
        <f>'[1]TCE - ANEXO III - Preencher'!L496</f>
        <v>192.20635999999999</v>
      </c>
      <c r="L487" s="15">
        <f>'[1]TCE - ANEXO III - Preencher'!M496</f>
        <v>32.42</v>
      </c>
      <c r="M487" s="15">
        <f t="shared" si="43"/>
        <v>159.78636</v>
      </c>
      <c r="N487" s="15">
        <f>'[1]TCE - ANEXO III - Preencher'!O496</f>
        <v>2.2744</v>
      </c>
      <c r="O487" s="15">
        <f>'[1]TCE - ANEXO III - Preencher'!P496</f>
        <v>0</v>
      </c>
      <c r="P487" s="16">
        <f t="shared" si="44"/>
        <v>2.2744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571.27276000000006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HAMILTON DUARTE DOS SANTOS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3172-10</v>
      </c>
      <c r="G488" s="13" t="str">
        <f>IF('[1]TCE - ANEXO III - Preencher'!H497="","",'[1]TCE - ANEXO III - Preencher'!H497)</f>
        <v>04/2026</v>
      </c>
      <c r="H488" s="14">
        <f>'[1]TCE - ANEXO III - Preencher'!I497</f>
        <v>0</v>
      </c>
      <c r="I488" s="14">
        <f>'[1]TCE - ANEXO III - Preencher'!J497</f>
        <v>182.24</v>
      </c>
      <c r="J488" s="14">
        <f>'[1]TCE - ANEXO III - Preencher'!K497</f>
        <v>0</v>
      </c>
      <c r="K488" s="15">
        <f>'[1]TCE - ANEXO III - Preencher'!L497</f>
        <v>192.20635999999999</v>
      </c>
      <c r="L488" s="15">
        <f>'[1]TCE - ANEXO III - Preencher'!M497</f>
        <v>44</v>
      </c>
      <c r="M488" s="15">
        <f t="shared" si="43"/>
        <v>148.20635999999999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330.44636000000003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HEBERTH CESAR FERREIRA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5151-10</v>
      </c>
      <c r="G489" s="13" t="str">
        <f>IF('[1]TCE - ANEXO III - Preencher'!H498="","",'[1]TCE - ANEXO III - Preencher'!H498)</f>
        <v>04/2026</v>
      </c>
      <c r="H489" s="14">
        <f>'[1]TCE - ANEXO III - Preencher'!I498</f>
        <v>0</v>
      </c>
      <c r="I489" s="14">
        <f>'[1]TCE - ANEXO III - Preencher'!J498</f>
        <v>155.61600000000001</v>
      </c>
      <c r="J489" s="14">
        <f>'[1]TCE - ANEXO III - Preencher'!K498</f>
        <v>0</v>
      </c>
      <c r="K489" s="15">
        <f>'[1]TCE - ANEXO III - Preencher'!L498</f>
        <v>192.20635999999999</v>
      </c>
      <c r="L489" s="15">
        <f>'[1]TCE - ANEXO III - Preencher'!M498</f>
        <v>32.42</v>
      </c>
      <c r="M489" s="15">
        <f t="shared" si="43"/>
        <v>159.78636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315.40236000000004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HELIO HENIO PAULINO ALVES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04/2026</v>
      </c>
      <c r="H490" s="14">
        <f>'[1]TCE - ANEXO III - Preencher'!I499</f>
        <v>0</v>
      </c>
      <c r="I490" s="14">
        <f>'[1]TCE - ANEXO III - Preencher'!J499</f>
        <v>202.92400000000001</v>
      </c>
      <c r="J490" s="14">
        <f>'[1]TCE - ANEXO III - Preencher'!K499</f>
        <v>0</v>
      </c>
      <c r="K490" s="15">
        <f>'[1]TCE - ANEXO III - Preencher'!L499</f>
        <v>192.20635999999999</v>
      </c>
      <c r="L490" s="15">
        <f>'[1]TCE - ANEXO III - Preencher'!M499</f>
        <v>2.36</v>
      </c>
      <c r="M490" s="15">
        <f t="shared" si="43"/>
        <v>189.84635999999998</v>
      </c>
      <c r="N490" s="15">
        <f>'[1]TCE - ANEXO III - Preencher'!O499</f>
        <v>4.7843999999999998</v>
      </c>
      <c r="O490" s="15">
        <f>'[1]TCE - ANEXO III - Preencher'!P499</f>
        <v>0</v>
      </c>
      <c r="P490" s="16">
        <f t="shared" si="44"/>
        <v>4.7843999999999998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397.55475999999999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HELLITON JOAS MENDES OLIVEIRA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5174-10</v>
      </c>
      <c r="G491" s="13" t="str">
        <f>IF('[1]TCE - ANEXO III - Preencher'!H500="","",'[1]TCE - ANEXO III - Preencher'!H500)</f>
        <v>04/2026</v>
      </c>
      <c r="H491" s="14">
        <f>'[1]TCE - ANEXO III - Preencher'!I500</f>
        <v>0</v>
      </c>
      <c r="I491" s="14">
        <f>'[1]TCE - ANEXO III - Preencher'!J500</f>
        <v>146.32239999999999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146.32239999999999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HELLOISA CASE PEDROSA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04/2026</v>
      </c>
      <c r="H492" s="14">
        <f>'[1]TCE - ANEXO III - Preencher'!I501</f>
        <v>0</v>
      </c>
      <c r="I492" s="14">
        <f>'[1]TCE - ANEXO III - Preencher'!J501</f>
        <v>154.0128</v>
      </c>
      <c r="J492" s="14">
        <f>'[1]TCE - ANEXO III - Preencher'!K501</f>
        <v>0</v>
      </c>
      <c r="K492" s="15">
        <f>'[1]TCE - ANEXO III - Preencher'!L501</f>
        <v>192.20635999999999</v>
      </c>
      <c r="L492" s="15">
        <f>'[1]TCE - ANEXO III - Preencher'!M501</f>
        <v>35.479999999999997</v>
      </c>
      <c r="M492" s="15">
        <f t="shared" si="43"/>
        <v>156.72636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310.73915999999997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HELOIZA HELENA DE MOURA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04/2026</v>
      </c>
      <c r="H493" s="14">
        <f>'[1]TCE - ANEXO III - Preencher'!I502</f>
        <v>0</v>
      </c>
      <c r="I493" s="14">
        <f>'[1]TCE - ANEXO III - Preencher'!J502</f>
        <v>279.31920000000002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2.2744</v>
      </c>
      <c r="O493" s="15">
        <f>'[1]TCE - ANEXO III - Preencher'!P502</f>
        <v>0</v>
      </c>
      <c r="P493" s="16">
        <f t="shared" si="44"/>
        <v>2.2744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281.59360000000004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HEMANUELA ALMEIDA DO NASCIMENTO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5211-30</v>
      </c>
      <c r="G494" s="13" t="str">
        <f>IF('[1]TCE - ANEXO III - Preencher'!H503="","",'[1]TCE - ANEXO III - Preencher'!H503)</f>
        <v>04/2026</v>
      </c>
      <c r="H494" s="14">
        <f>'[1]TCE - ANEXO III - Preencher'!I503</f>
        <v>0</v>
      </c>
      <c r="I494" s="14">
        <f>'[1]TCE - ANEXO III - Preencher'!J503</f>
        <v>164.89840000000001</v>
      </c>
      <c r="J494" s="14">
        <f>'[1]TCE - ANEXO III - Preencher'!K503</f>
        <v>0</v>
      </c>
      <c r="K494" s="15">
        <f>'[1]TCE - ANEXO III - Preencher'!L503</f>
        <v>192.20635999999999</v>
      </c>
      <c r="L494" s="15">
        <f>'[1]TCE - ANEXO III - Preencher'!M503</f>
        <v>35.479999999999997</v>
      </c>
      <c r="M494" s="15">
        <f t="shared" si="43"/>
        <v>156.72636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321.62476000000004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HERIQUE PEREIRA MOURA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3172-10</v>
      </c>
      <c r="G495" s="13" t="str">
        <f>IF('[1]TCE - ANEXO III - Preencher'!H504="","",'[1]TCE - ANEXO III - Preencher'!H504)</f>
        <v>04/2026</v>
      </c>
      <c r="H495" s="14">
        <f>'[1]TCE - ANEXO III - Preencher'!I504</f>
        <v>0</v>
      </c>
      <c r="I495" s="14">
        <f>'[1]TCE - ANEXO III - Preencher'!J504</f>
        <v>249.4</v>
      </c>
      <c r="J495" s="14">
        <f>'[1]TCE - ANEXO III - Preencher'!K504</f>
        <v>0</v>
      </c>
      <c r="K495" s="15">
        <f>'[1]TCE - ANEXO III - Preencher'!L504</f>
        <v>192.20635999999999</v>
      </c>
      <c r="L495" s="15">
        <f>'[1]TCE - ANEXO III - Preencher'!M504</f>
        <v>44</v>
      </c>
      <c r="M495" s="15">
        <f t="shared" si="43"/>
        <v>148.20635999999999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397.60636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HIGO MENDES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3241-15</v>
      </c>
      <c r="G496" s="13" t="str">
        <f>IF('[1]TCE - ANEXO III - Preencher'!H505="","",'[1]TCE - ANEXO III - Preencher'!H505)</f>
        <v>04/2026</v>
      </c>
      <c r="H496" s="14">
        <f>'[1]TCE - ANEXO III - Preencher'!I505</f>
        <v>0</v>
      </c>
      <c r="I496" s="14">
        <f>'[1]TCE - ANEXO III - Preencher'!J505</f>
        <v>332.93520000000001</v>
      </c>
      <c r="J496" s="14">
        <f>'[1]TCE - ANEXO III - Preencher'!K505</f>
        <v>0</v>
      </c>
      <c r="K496" s="15">
        <f>'[1]TCE - ANEXO III - Preencher'!L505</f>
        <v>192.20635999999999</v>
      </c>
      <c r="L496" s="15">
        <f>'[1]TCE - ANEXO III - Preencher'!M505</f>
        <v>2.41</v>
      </c>
      <c r="M496" s="15">
        <f t="shared" si="43"/>
        <v>189.79635999999999</v>
      </c>
      <c r="N496" s="15">
        <f>'[1]TCE - ANEXO III - Preencher'!O505</f>
        <v>2.2744</v>
      </c>
      <c r="O496" s="15">
        <f>'[1]TCE - ANEXO III - Preencher'!P505</f>
        <v>0</v>
      </c>
      <c r="P496" s="16">
        <f t="shared" si="44"/>
        <v>2.2744</v>
      </c>
      <c r="Q496" s="15">
        <f>'[1]TCE - ANEXO III - Preencher'!R505</f>
        <v>0</v>
      </c>
      <c r="R496" s="15">
        <f>'[1]TCE - ANEXO III - Preencher'!S505</f>
        <v>81.97</v>
      </c>
      <c r="S496" s="16">
        <f t="shared" si="45"/>
        <v>-81.97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443.03595999999993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HOMERO AUGUSTO DE FARIA NEVES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3241-15</v>
      </c>
      <c r="G497" s="13" t="str">
        <f>IF('[1]TCE - ANEXO III - Preencher'!H506="","",'[1]TCE - ANEXO III - Preencher'!H506)</f>
        <v>04/2026</v>
      </c>
      <c r="H497" s="14">
        <f>'[1]TCE - ANEXO III - Preencher'!I506</f>
        <v>0</v>
      </c>
      <c r="I497" s="14">
        <f>'[1]TCE - ANEXO III - Preencher'!J506</f>
        <v>391.4248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2.2744</v>
      </c>
      <c r="O497" s="15">
        <f>'[1]TCE - ANEXO III - Preencher'!P506</f>
        <v>0</v>
      </c>
      <c r="P497" s="16">
        <f t="shared" si="44"/>
        <v>2.2744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393.69920000000002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HUGO HENRIQUE DA SILVA BARBOSA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2524-05</v>
      </c>
      <c r="G498" s="13" t="str">
        <f>IF('[1]TCE - ANEXO III - Preencher'!H507="","",'[1]TCE - ANEXO III - Preencher'!H507)</f>
        <v>04/2026</v>
      </c>
      <c r="H498" s="14">
        <f>'[1]TCE - ANEXO III - Preencher'!I507</f>
        <v>0</v>
      </c>
      <c r="I498" s="14">
        <f>'[1]TCE - ANEXO III - Preencher'!J507</f>
        <v>236.9</v>
      </c>
      <c r="J498" s="14">
        <f>'[1]TCE - ANEXO III - Preencher'!K507</f>
        <v>0</v>
      </c>
      <c r="K498" s="15">
        <f>'[1]TCE - ANEXO III - Preencher'!L507</f>
        <v>192.20635999999999</v>
      </c>
      <c r="L498" s="15">
        <f>'[1]TCE - ANEXO III - Preencher'!M507</f>
        <v>44</v>
      </c>
      <c r="M498" s="15">
        <f t="shared" si="43"/>
        <v>148.20635999999999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168.81</v>
      </c>
      <c r="S498" s="16">
        <f t="shared" si="45"/>
        <v>-168.81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216.29635999999999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HUGO LEONARDO BELARMINO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3912-10</v>
      </c>
      <c r="G499" s="13" t="str">
        <f>IF('[1]TCE - ANEXO III - Preencher'!H508="","",'[1]TCE - ANEXO III - Preencher'!H508)</f>
        <v>04/2026</v>
      </c>
      <c r="H499" s="14">
        <f>'[1]TCE - ANEXO III - Preencher'!I508</f>
        <v>0</v>
      </c>
      <c r="I499" s="14">
        <f>'[1]TCE - ANEXO III - Preencher'!J508</f>
        <v>334.05200000000002</v>
      </c>
      <c r="J499" s="14">
        <f>'[1]TCE - ANEXO III - Preencher'!K508</f>
        <v>0</v>
      </c>
      <c r="K499" s="15">
        <f>'[1]TCE - ANEXO III - Preencher'!L508</f>
        <v>192.20635999999999</v>
      </c>
      <c r="L499" s="15">
        <f>'[1]TCE - ANEXO III - Preencher'!M508</f>
        <v>44</v>
      </c>
      <c r="M499" s="15">
        <f t="shared" si="43"/>
        <v>148.20635999999999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482.25836000000004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IANCA MARIA SILVA GOMES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04/2026</v>
      </c>
      <c r="H500" s="14">
        <f>'[1]TCE - ANEXO III - Preencher'!I509</f>
        <v>0</v>
      </c>
      <c r="I500" s="14">
        <f>'[1]TCE - ANEXO III - Preencher'!J509</f>
        <v>458.75119999999998</v>
      </c>
      <c r="J500" s="14">
        <f>'[1]TCE - ANEXO III - Preencher'!K509</f>
        <v>0</v>
      </c>
      <c r="K500" s="15">
        <f>'[1]TCE - ANEXO III - Preencher'!L509</f>
        <v>192.20635999999999</v>
      </c>
      <c r="L500" s="15">
        <f>'[1]TCE - ANEXO III - Preencher'!M509</f>
        <v>32.42</v>
      </c>
      <c r="M500" s="15">
        <f t="shared" si="43"/>
        <v>159.78636</v>
      </c>
      <c r="N500" s="15">
        <f>'[1]TCE - ANEXO III - Preencher'!O509</f>
        <v>2.2744</v>
      </c>
      <c r="O500" s="15">
        <f>'[1]TCE - ANEXO III - Preencher'!P509</f>
        <v>0</v>
      </c>
      <c r="P500" s="16">
        <f t="shared" si="44"/>
        <v>2.2744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620.81196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IARANDI MARIA BARBOSA DE ASSUNCAO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5152-05</v>
      </c>
      <c r="G501" s="13" t="str">
        <f>IF('[1]TCE - ANEXO III - Preencher'!H510="","",'[1]TCE - ANEXO III - Preencher'!H510)</f>
        <v>04/2026</v>
      </c>
      <c r="H501" s="14">
        <f>'[1]TCE - ANEXO III - Preencher'!I510</f>
        <v>0</v>
      </c>
      <c r="I501" s="14">
        <f>'[1]TCE - ANEXO III - Preencher'!J510</f>
        <v>194.124</v>
      </c>
      <c r="J501" s="14">
        <f>'[1]TCE - ANEXO III - Preencher'!K510</f>
        <v>0</v>
      </c>
      <c r="K501" s="15">
        <f>'[1]TCE - ANEXO III - Preencher'!L510</f>
        <v>192.20635999999999</v>
      </c>
      <c r="L501" s="15">
        <f>'[1]TCE - ANEXO III - Preencher'!M510</f>
        <v>32.42</v>
      </c>
      <c r="M501" s="15">
        <f t="shared" si="43"/>
        <v>159.78636</v>
      </c>
      <c r="N501" s="15">
        <f>'[1]TCE - ANEXO III - Preencher'!O510</f>
        <v>2.2744</v>
      </c>
      <c r="O501" s="15">
        <f>'[1]TCE - ANEXO III - Preencher'!P510</f>
        <v>0</v>
      </c>
      <c r="P501" s="16">
        <f t="shared" si="44"/>
        <v>2.2744</v>
      </c>
      <c r="Q501" s="15">
        <f>'[1]TCE - ANEXO III - Preencher'!R510</f>
        <v>0</v>
      </c>
      <c r="R501" s="15">
        <f>'[1]TCE - ANEXO III - Preencher'!S510</f>
        <v>97.26</v>
      </c>
      <c r="S501" s="16">
        <f t="shared" si="45"/>
        <v>-97.26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258.92475999999999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IDA CARLA VIEIRA CAVALCANTI FLORENTINO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 t="str">
        <f>IF('[1]TCE - ANEXO III - Preencher'!H511="","",'[1]TCE - ANEXO III - Preencher'!H511)</f>
        <v>04/2026</v>
      </c>
      <c r="H502" s="14">
        <f>'[1]TCE - ANEXO III - Preencher'!I511</f>
        <v>0</v>
      </c>
      <c r="I502" s="14">
        <f>'[1]TCE - ANEXO III - Preencher'!J511</f>
        <v>580.86</v>
      </c>
      <c r="J502" s="14">
        <f>'[1]TCE - ANEXO III - Preencher'!K511</f>
        <v>0</v>
      </c>
      <c r="K502" s="15">
        <f>'[1]TCE - ANEXO III - Preencher'!L511</f>
        <v>192.20635999999999</v>
      </c>
      <c r="L502" s="15">
        <f>'[1]TCE - ANEXO III - Preencher'!M511</f>
        <v>3.33</v>
      </c>
      <c r="M502" s="15">
        <f t="shared" si="43"/>
        <v>188.87635999999998</v>
      </c>
      <c r="N502" s="15">
        <f>'[1]TCE - ANEXO III - Preencher'!O511</f>
        <v>4.7843999999999998</v>
      </c>
      <c r="O502" s="15">
        <f>'[1]TCE - ANEXO III - Preencher'!P511</f>
        <v>0</v>
      </c>
      <c r="P502" s="16">
        <f t="shared" si="44"/>
        <v>4.7843999999999998</v>
      </c>
      <c r="Q502" s="15">
        <f>'[1]TCE - ANEXO III - Preencher'!R511</f>
        <v>0</v>
      </c>
      <c r="R502" s="15">
        <f>'[1]TCE - ANEXO III - Preencher'!S511</f>
        <v>133.31</v>
      </c>
      <c r="S502" s="16">
        <f t="shared" si="45"/>
        <v>-133.31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641.21075999999994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IGOR LEONARDO DE MORAES TINOCO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4201-25</v>
      </c>
      <c r="G503" s="13" t="str">
        <f>IF('[1]TCE - ANEXO III - Preencher'!H512="","",'[1]TCE - ANEXO III - Preencher'!H512)</f>
        <v>04/2026</v>
      </c>
      <c r="H503" s="14">
        <f>'[1]TCE - ANEXO III - Preencher'!I512</f>
        <v>0</v>
      </c>
      <c r="I503" s="14">
        <f>'[1]TCE - ANEXO III - Preencher'!J512</f>
        <v>387.2192</v>
      </c>
      <c r="J503" s="14">
        <f>'[1]TCE - ANEXO III - Preencher'!K512</f>
        <v>0</v>
      </c>
      <c r="K503" s="15">
        <f>'[1]TCE - ANEXO III - Preencher'!L512</f>
        <v>192.20635999999999</v>
      </c>
      <c r="L503" s="15">
        <f>'[1]TCE - ANEXO III - Preencher'!M512</f>
        <v>44</v>
      </c>
      <c r="M503" s="15">
        <f t="shared" si="43"/>
        <v>148.20635999999999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535.42556000000002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ILKA REGINA CABRAL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04/2026</v>
      </c>
      <c r="H504" s="14">
        <f>'[1]TCE - ANEXO III - Preencher'!I513</f>
        <v>0</v>
      </c>
      <c r="I504" s="14">
        <f>'[1]TCE - ANEXO III - Preencher'!J513</f>
        <v>457.00720000000001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2.2744</v>
      </c>
      <c r="O504" s="15">
        <f>'[1]TCE - ANEXO III - Preencher'!P513</f>
        <v>0</v>
      </c>
      <c r="P504" s="16">
        <f t="shared" si="44"/>
        <v>2.2744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459.28160000000003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ILMA VELOSO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3242-05</v>
      </c>
      <c r="G505" s="13" t="str">
        <f>IF('[1]TCE - ANEXO III - Preencher'!H514="","",'[1]TCE - ANEXO III - Preencher'!H514)</f>
        <v>04/2026</v>
      </c>
      <c r="H505" s="14">
        <f>'[1]TCE - ANEXO III - Preencher'!I514</f>
        <v>0</v>
      </c>
      <c r="I505" s="14">
        <f>'[1]TCE - ANEXO III - Preencher'!J514</f>
        <v>220.96080000000001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2.2744</v>
      </c>
      <c r="O505" s="15">
        <f>'[1]TCE - ANEXO III - Preencher'!P514</f>
        <v>0</v>
      </c>
      <c r="P505" s="16">
        <f t="shared" si="44"/>
        <v>2.2744</v>
      </c>
      <c r="Q505" s="15">
        <f>'[1]TCE - ANEXO III - Preencher'!R514</f>
        <v>0</v>
      </c>
      <c r="R505" s="15">
        <f>'[1]TCE - ANEXO III - Preencher'!S514</f>
        <v>99.58</v>
      </c>
      <c r="S505" s="16">
        <f t="shared" si="45"/>
        <v>-99.58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123.65520000000002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INES LUCIA DOS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2523-05</v>
      </c>
      <c r="G506" s="13" t="str">
        <f>IF('[1]TCE - ANEXO III - Preencher'!H515="","",'[1]TCE - ANEXO III - Preencher'!H515)</f>
        <v>04/2026</v>
      </c>
      <c r="H506" s="14">
        <f>'[1]TCE - ANEXO III - Preencher'!I515</f>
        <v>0</v>
      </c>
      <c r="I506" s="14">
        <f>'[1]TCE - ANEXO III - Preencher'!J515</f>
        <v>205.17359999999999</v>
      </c>
      <c r="J506" s="14">
        <f>'[1]TCE - ANEXO III - Preencher'!K515</f>
        <v>0</v>
      </c>
      <c r="K506" s="15">
        <f>'[1]TCE - ANEXO III - Preencher'!L515</f>
        <v>192.20635999999999</v>
      </c>
      <c r="L506" s="15">
        <f>'[1]TCE - ANEXO III - Preencher'!M515</f>
        <v>44</v>
      </c>
      <c r="M506" s="15">
        <f t="shared" si="43"/>
        <v>148.20635999999999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160</v>
      </c>
      <c r="U506" s="15">
        <f>'[1]TCE - ANEXO III - Preencher'!V515</f>
        <v>0</v>
      </c>
      <c r="V506" s="16">
        <f t="shared" si="46"/>
        <v>160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513.37995999999998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INGRID BARBOSA DO AMARAL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04/2026</v>
      </c>
      <c r="H507" s="14">
        <f>'[1]TCE - ANEXO III - Preencher'!I516</f>
        <v>0</v>
      </c>
      <c r="I507" s="14">
        <f>'[1]TCE - ANEXO III - Preencher'!J516</f>
        <v>418.79360000000003</v>
      </c>
      <c r="J507" s="14">
        <f>'[1]TCE - ANEXO III - Preencher'!K516</f>
        <v>0</v>
      </c>
      <c r="K507" s="15">
        <f>'[1]TCE - ANEXO III - Preencher'!L516</f>
        <v>192.20635999999999</v>
      </c>
      <c r="L507" s="15">
        <f>'[1]TCE - ANEXO III - Preencher'!M516</f>
        <v>2.4300000000000002</v>
      </c>
      <c r="M507" s="15">
        <f t="shared" si="43"/>
        <v>189.77635999999998</v>
      </c>
      <c r="N507" s="15">
        <f>'[1]TCE - ANEXO III - Preencher'!O516</f>
        <v>2.2744</v>
      </c>
      <c r="O507" s="15">
        <f>'[1]TCE - ANEXO III - Preencher'!P516</f>
        <v>0</v>
      </c>
      <c r="P507" s="16">
        <f t="shared" si="44"/>
        <v>2.2744</v>
      </c>
      <c r="Q507" s="15">
        <f>'[1]TCE - ANEXO III - Preencher'!R516</f>
        <v>0</v>
      </c>
      <c r="R507" s="15">
        <f>'[1]TCE - ANEXO III - Preencher'!S516</f>
        <v>97.26</v>
      </c>
      <c r="S507" s="16">
        <f t="shared" si="45"/>
        <v>-97.26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513.58436000000006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INGRID SHIARA FREIRE ALVES DE MIRANDA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04/2026</v>
      </c>
      <c r="H508" s="14">
        <f>'[1]TCE - ANEXO III - Preencher'!I517</f>
        <v>0</v>
      </c>
      <c r="I508" s="14">
        <f>'[1]TCE - ANEXO III - Preencher'!J517</f>
        <v>588.92079999999999</v>
      </c>
      <c r="J508" s="14">
        <f>'[1]TCE - ANEXO III - Preencher'!K517</f>
        <v>0</v>
      </c>
      <c r="K508" s="15">
        <f>'[1]TCE - ANEXO III - Preencher'!L517</f>
        <v>192.20635999999999</v>
      </c>
      <c r="L508" s="15">
        <f>'[1]TCE - ANEXO III - Preencher'!M517</f>
        <v>3.05</v>
      </c>
      <c r="M508" s="15">
        <f t="shared" si="43"/>
        <v>189.15635999999998</v>
      </c>
      <c r="N508" s="15">
        <f>'[1]TCE - ANEXO III - Preencher'!O517</f>
        <v>4.7843999999999998</v>
      </c>
      <c r="O508" s="15">
        <f>'[1]TCE - ANEXO III - Preencher'!P517</f>
        <v>0</v>
      </c>
      <c r="P508" s="16">
        <f t="shared" si="44"/>
        <v>4.7843999999999998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782.86155999999994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INGRID SULAMITA DA SILVA BARBOZA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04/2026</v>
      </c>
      <c r="H509" s="14">
        <f>'[1]TCE - ANEXO III - Preencher'!I518</f>
        <v>0</v>
      </c>
      <c r="I509" s="14">
        <f>'[1]TCE - ANEXO III - Preencher'!J518</f>
        <v>435.1232</v>
      </c>
      <c r="J509" s="14">
        <f>'[1]TCE - ANEXO III - Preencher'!K518</f>
        <v>0</v>
      </c>
      <c r="K509" s="15">
        <f>'[1]TCE - ANEXO III - Preencher'!L518</f>
        <v>192.20635999999999</v>
      </c>
      <c r="L509" s="15">
        <f>'[1]TCE - ANEXO III - Preencher'!M518</f>
        <v>32.42</v>
      </c>
      <c r="M509" s="15">
        <f t="shared" si="43"/>
        <v>159.78636</v>
      </c>
      <c r="N509" s="15">
        <f>'[1]TCE - ANEXO III - Preencher'!O518</f>
        <v>2.2744</v>
      </c>
      <c r="O509" s="15">
        <f>'[1]TCE - ANEXO III - Preencher'!P518</f>
        <v>0</v>
      </c>
      <c r="P509" s="16">
        <f t="shared" si="44"/>
        <v>2.2744</v>
      </c>
      <c r="Q509" s="15">
        <f>'[1]TCE - ANEXO III - Preencher'!R518</f>
        <v>0</v>
      </c>
      <c r="R509" s="15">
        <f>'[1]TCE - ANEXO III - Preencher'!S518</f>
        <v>97.26</v>
      </c>
      <c r="S509" s="16">
        <f t="shared" si="45"/>
        <v>-97.26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499.92396000000008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INGRITES FABIOLA SENA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04/2026</v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103.64</v>
      </c>
      <c r="K510" s="15">
        <f>'[1]TCE - ANEXO III - Preencher'!L519</f>
        <v>192.20635999999999</v>
      </c>
      <c r="L510" s="15">
        <f>'[1]TCE - ANEXO III - Preencher'!M519</f>
        <v>35.479999999999997</v>
      </c>
      <c r="M510" s="15">
        <f t="shared" si="43"/>
        <v>156.72636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260.36635999999999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IONEIDE CANDIDO DE ALENCAR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04/2026</v>
      </c>
      <c r="H511" s="14">
        <f>'[1]TCE - ANEXO III - Preencher'!I520</f>
        <v>0</v>
      </c>
      <c r="I511" s="14">
        <f>'[1]TCE - ANEXO III - Preencher'!J520</f>
        <v>589.97360000000003</v>
      </c>
      <c r="J511" s="14">
        <f>'[1]TCE - ANEXO III - Preencher'!K520</f>
        <v>0</v>
      </c>
      <c r="K511" s="15">
        <f>'[1]TCE - ANEXO III - Preencher'!L520</f>
        <v>192.20635999999999</v>
      </c>
      <c r="L511" s="15">
        <f>'[1]TCE - ANEXO III - Preencher'!M520</f>
        <v>3.59</v>
      </c>
      <c r="M511" s="15">
        <f t="shared" si="43"/>
        <v>188.61635999999999</v>
      </c>
      <c r="N511" s="15">
        <f>'[1]TCE - ANEXO III - Preencher'!O520</f>
        <v>4.7843999999999998</v>
      </c>
      <c r="O511" s="15">
        <f>'[1]TCE - ANEXO III - Preencher'!P520</f>
        <v>0</v>
      </c>
      <c r="P511" s="16">
        <f t="shared" si="44"/>
        <v>4.7843999999999998</v>
      </c>
      <c r="Q511" s="15">
        <f>'[1]TCE - ANEXO III - Preencher'!R520</f>
        <v>0</v>
      </c>
      <c r="R511" s="15">
        <f>'[1]TCE - ANEXO III - Preencher'!S520</f>
        <v>143.65</v>
      </c>
      <c r="S511" s="16">
        <f t="shared" si="45"/>
        <v>-143.65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639.72436000000005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IRANEIDE BEZERRA DOS SANTOS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4110-10</v>
      </c>
      <c r="G512" s="13" t="str">
        <f>IF('[1]TCE - ANEXO III - Preencher'!H521="","",'[1]TCE - ANEXO III - Preencher'!H521)</f>
        <v>04/2026</v>
      </c>
      <c r="H512" s="14">
        <f>'[1]TCE - ANEXO III - Preencher'!I521</f>
        <v>0</v>
      </c>
      <c r="I512" s="14">
        <f>'[1]TCE - ANEXO III - Preencher'!J521</f>
        <v>182.0136</v>
      </c>
      <c r="J512" s="14">
        <f>'[1]TCE - ANEXO III - Preencher'!K521</f>
        <v>0</v>
      </c>
      <c r="K512" s="15">
        <f>'[1]TCE - ANEXO III - Preencher'!L521</f>
        <v>192.20635999999999</v>
      </c>
      <c r="L512" s="15">
        <f>'[1]TCE - ANEXO III - Preencher'!M521</f>
        <v>32.42</v>
      </c>
      <c r="M512" s="15">
        <f t="shared" si="43"/>
        <v>159.78636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341.79996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IRANI BARBOSA DE LIMA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2234-05</v>
      </c>
      <c r="G513" s="13" t="str">
        <f>IF('[1]TCE - ANEXO III - Preencher'!H522="","",'[1]TCE - ANEXO III - Preencher'!H522)</f>
        <v>04/2026</v>
      </c>
      <c r="H513" s="14">
        <f>'[1]TCE - ANEXO III - Preencher'!I522</f>
        <v>0</v>
      </c>
      <c r="I513" s="14">
        <f>'[1]TCE - ANEXO III - Preencher'!J522</f>
        <v>403.2072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2.2744</v>
      </c>
      <c r="O513" s="15">
        <f>'[1]TCE - ANEXO III - Preencher'!P522</f>
        <v>0</v>
      </c>
      <c r="P513" s="16">
        <f t="shared" si="44"/>
        <v>2.2744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405.48160000000001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IRANILDO PEDRO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7233-10</v>
      </c>
      <c r="G514" s="13" t="str">
        <f>IF('[1]TCE - ANEXO III - Preencher'!H523="","",'[1]TCE - ANEXO III - Preencher'!H523)</f>
        <v>04/2026</v>
      </c>
      <c r="H514" s="14">
        <f>'[1]TCE - ANEXO III - Preencher'!I523</f>
        <v>0</v>
      </c>
      <c r="I514" s="14">
        <f>'[1]TCE - ANEXO III - Preencher'!J523</f>
        <v>236.9376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236.9376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IRENE COSTA DE SOUZA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04/2026</v>
      </c>
      <c r="H515" s="14">
        <f>'[1]TCE - ANEXO III - Preencher'!I524</f>
        <v>0</v>
      </c>
      <c r="I515" s="14">
        <f>'[1]TCE - ANEXO III - Preencher'!J524</f>
        <v>16.21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16.21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IRENE TENORIO DA SILVA CORREIA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04/2026</v>
      </c>
      <c r="H516" s="14">
        <f>'[1]TCE - ANEXO III - Preencher'!I525</f>
        <v>0</v>
      </c>
      <c r="I516" s="14">
        <f>'[1]TCE - ANEXO III - Preencher'!J525</f>
        <v>452.18400000000003</v>
      </c>
      <c r="J516" s="14">
        <f>'[1]TCE - ANEXO III - Preencher'!K525</f>
        <v>0</v>
      </c>
      <c r="K516" s="15">
        <f>'[1]TCE - ANEXO III - Preencher'!L525</f>
        <v>192.20635999999999</v>
      </c>
      <c r="L516" s="15">
        <f>'[1]TCE - ANEXO III - Preencher'!M525</f>
        <v>32.42</v>
      </c>
      <c r="M516" s="15">
        <f t="shared" ref="M516:M579" si="49">K516-L516</f>
        <v>159.78636</v>
      </c>
      <c r="N516" s="15">
        <f>'[1]TCE - ANEXO III - Preencher'!O525</f>
        <v>2.2744</v>
      </c>
      <c r="O516" s="15">
        <f>'[1]TCE - ANEXO III - Preencher'!P525</f>
        <v>0</v>
      </c>
      <c r="P516" s="16">
        <f t="shared" ref="P516:P579" si="50">N516-O516</f>
        <v>2.2744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614.24476000000004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IRLANEIDE MARIA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4102-30</v>
      </c>
      <c r="G517" s="13" t="str">
        <f>IF('[1]TCE - ANEXO III - Preencher'!H526="","",'[1]TCE - ANEXO III - Preencher'!H526)</f>
        <v>04/2026</v>
      </c>
      <c r="H517" s="14">
        <f>'[1]TCE - ANEXO III - Preencher'!I526</f>
        <v>0</v>
      </c>
      <c r="I517" s="14">
        <f>'[1]TCE - ANEXO III - Preencher'!J526</f>
        <v>224.012</v>
      </c>
      <c r="J517" s="14">
        <f>'[1]TCE - ANEXO III - Preencher'!K526</f>
        <v>0</v>
      </c>
      <c r="K517" s="15">
        <f>'[1]TCE - ANEXO III - Preencher'!L526</f>
        <v>192.20635999999999</v>
      </c>
      <c r="L517" s="15">
        <f>'[1]TCE - ANEXO III - Preencher'!M526</f>
        <v>44</v>
      </c>
      <c r="M517" s="15">
        <f t="shared" si="49"/>
        <v>148.20635999999999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372.21835999999996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IRMA ANTONIA DOS SANTOS TAVARES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3242-05</v>
      </c>
      <c r="G518" s="13" t="str">
        <f>IF('[1]TCE - ANEXO III - Preencher'!H527="","",'[1]TCE - ANEXO III - Preencher'!H527)</f>
        <v>04/2026</v>
      </c>
      <c r="H518" s="14">
        <f>'[1]TCE - ANEXO III - Preencher'!I527</f>
        <v>0</v>
      </c>
      <c r="I518" s="14">
        <f>'[1]TCE - ANEXO III - Preencher'!J527</f>
        <v>177.46799999999999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2.2744</v>
      </c>
      <c r="O518" s="15">
        <f>'[1]TCE - ANEXO III - Preencher'!P527</f>
        <v>0</v>
      </c>
      <c r="P518" s="16">
        <f t="shared" si="50"/>
        <v>2.2744</v>
      </c>
      <c r="Q518" s="15">
        <f>'[1]TCE - ANEXO III - Preencher'!R527</f>
        <v>0</v>
      </c>
      <c r="R518" s="15">
        <f>'[1]TCE - ANEXO III - Preencher'!S527</f>
        <v>106.7</v>
      </c>
      <c r="S518" s="16">
        <f t="shared" si="51"/>
        <v>-106.7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73.042399999999972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IRYANNE MIKELLE DE SOUSA MELO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04/2026</v>
      </c>
      <c r="H519" s="14">
        <f>'[1]TCE - ANEXO III - Preencher'!I528</f>
        <v>0</v>
      </c>
      <c r="I519" s="14">
        <f>'[1]TCE - ANEXO III - Preencher'!J528</f>
        <v>159.98480000000001</v>
      </c>
      <c r="J519" s="14">
        <f>'[1]TCE - ANEXO III - Preencher'!K528</f>
        <v>0</v>
      </c>
      <c r="K519" s="15">
        <f>'[1]TCE - ANEXO III - Preencher'!L528</f>
        <v>192.20635999999999</v>
      </c>
      <c r="L519" s="15">
        <f>'[1]TCE - ANEXO III - Preencher'!M528</f>
        <v>35.479999999999997</v>
      </c>
      <c r="M519" s="15">
        <f t="shared" si="49"/>
        <v>156.72636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316.71116000000001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ISAAC LUIZ DA SILVA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5151-10</v>
      </c>
      <c r="G520" s="13" t="str">
        <f>IF('[1]TCE - ANEXO III - Preencher'!H529="","",'[1]TCE - ANEXO III - Preencher'!H529)</f>
        <v>04/2026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3743.44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3743.44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ISABELA GOMES LIMA DA CONCEICAO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5143-20</v>
      </c>
      <c r="G521" s="13" t="str">
        <f>IF('[1]TCE - ANEXO III - Preencher'!H530="","",'[1]TCE - ANEXO III - Preencher'!H530)</f>
        <v>04/2026</v>
      </c>
      <c r="H521" s="14">
        <f>'[1]TCE - ANEXO III - Preencher'!I530</f>
        <v>0</v>
      </c>
      <c r="I521" s="14">
        <f>'[1]TCE - ANEXO III - Preencher'!J530</f>
        <v>181.55199999999999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181.55199999999999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ISABELA RAYANE DOS SANTOS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04/2026</v>
      </c>
      <c r="H522" s="14">
        <f>'[1]TCE - ANEXO III - Preencher'!I531</f>
        <v>0</v>
      </c>
      <c r="I522" s="14">
        <f>'[1]TCE - ANEXO III - Preencher'!J531</f>
        <v>409.08879999999999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2.2744</v>
      </c>
      <c r="O522" s="15">
        <f>'[1]TCE - ANEXO III - Preencher'!P531</f>
        <v>0</v>
      </c>
      <c r="P522" s="16">
        <f t="shared" si="50"/>
        <v>2.2744</v>
      </c>
      <c r="Q522" s="15">
        <f>'[1]TCE - ANEXO III - Preencher'!R531</f>
        <v>0</v>
      </c>
      <c r="R522" s="15">
        <f>'[1]TCE - ANEXO III - Preencher'!S531</f>
        <v>97.26</v>
      </c>
      <c r="S522" s="16">
        <f t="shared" si="51"/>
        <v>-97.26</v>
      </c>
      <c r="T522" s="15">
        <f>'[1]TCE - ANEXO III - Preencher'!U531</f>
        <v>81.02</v>
      </c>
      <c r="U522" s="15">
        <f>'[1]TCE - ANEXO III - Preencher'!V531</f>
        <v>0</v>
      </c>
      <c r="V522" s="16">
        <f t="shared" si="52"/>
        <v>81.02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395.1232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ISABELLE CRISTINA COSTA DE ALBUQUERQUE DO PASSO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2235-05</v>
      </c>
      <c r="G523" s="13" t="str">
        <f>IF('[1]TCE - ANEXO III - Preencher'!H532="","",'[1]TCE - ANEXO III - Preencher'!H532)</f>
        <v>04/2026</v>
      </c>
      <c r="H523" s="14">
        <f>'[1]TCE - ANEXO III - Preencher'!I532</f>
        <v>0</v>
      </c>
      <c r="I523" s="14">
        <f>'[1]TCE - ANEXO III - Preencher'!J532</f>
        <v>665.24239999999998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4.7843999999999998</v>
      </c>
      <c r="O523" s="15">
        <f>'[1]TCE - ANEXO III - Preencher'!P532</f>
        <v>0</v>
      </c>
      <c r="P523" s="16">
        <f t="shared" si="50"/>
        <v>4.7843999999999998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670.02679999999998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ISMAEL DE MELO VASCONCELOS LIMA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3172-10</v>
      </c>
      <c r="G524" s="13" t="str">
        <f>IF('[1]TCE - ANEXO III - Preencher'!H533="","",'[1]TCE - ANEXO III - Preencher'!H533)</f>
        <v>04/2026</v>
      </c>
      <c r="H524" s="14">
        <f>'[1]TCE - ANEXO III - Preencher'!I533</f>
        <v>0</v>
      </c>
      <c r="I524" s="14">
        <f>'[1]TCE - ANEXO III - Preencher'!J533</f>
        <v>214.6696</v>
      </c>
      <c r="J524" s="14">
        <f>'[1]TCE - ANEXO III - Preencher'!K533</f>
        <v>0</v>
      </c>
      <c r="K524" s="15">
        <f>'[1]TCE - ANEXO III - Preencher'!L533</f>
        <v>192.20635999999999</v>
      </c>
      <c r="L524" s="15">
        <f>'[1]TCE - ANEXO III - Preencher'!M533</f>
        <v>44</v>
      </c>
      <c r="M524" s="15">
        <f t="shared" si="49"/>
        <v>148.20635999999999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362.87595999999996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ISWONARIA BEATRIZ RIBEIRO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04/2026</v>
      </c>
      <c r="H525" s="14">
        <f>'[1]TCE - ANEXO III - Preencher'!I534</f>
        <v>0</v>
      </c>
      <c r="I525" s="14">
        <f>'[1]TCE - ANEXO III - Preencher'!J534</f>
        <v>445.27519999999998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2.2744</v>
      </c>
      <c r="O525" s="15">
        <f>'[1]TCE - ANEXO III - Preencher'!P534</f>
        <v>0</v>
      </c>
      <c r="P525" s="16">
        <f t="shared" si="50"/>
        <v>2.2744</v>
      </c>
      <c r="Q525" s="15">
        <f>'[1]TCE - ANEXO III - Preencher'!R534</f>
        <v>0</v>
      </c>
      <c r="R525" s="15">
        <f>'[1]TCE - ANEXO III - Preencher'!S534</f>
        <v>97.26</v>
      </c>
      <c r="S525" s="16">
        <f t="shared" si="51"/>
        <v>-97.26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350.28960000000001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ITALANEY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04/2026</v>
      </c>
      <c r="H526" s="14">
        <f>'[1]TCE - ANEXO III - Preencher'!I535</f>
        <v>0</v>
      </c>
      <c r="I526" s="14">
        <f>'[1]TCE - ANEXO III - Preencher'!J535</f>
        <v>421.69920000000002</v>
      </c>
      <c r="J526" s="14">
        <f>'[1]TCE - ANEXO III - Preencher'!K535</f>
        <v>0</v>
      </c>
      <c r="K526" s="15">
        <f>'[1]TCE - ANEXO III - Preencher'!L535</f>
        <v>192.20635999999999</v>
      </c>
      <c r="L526" s="15">
        <f>'[1]TCE - ANEXO III - Preencher'!M535</f>
        <v>32.42</v>
      </c>
      <c r="M526" s="15">
        <f t="shared" si="49"/>
        <v>159.78636</v>
      </c>
      <c r="N526" s="15">
        <f>'[1]TCE - ANEXO III - Preencher'!O535</f>
        <v>2.2744</v>
      </c>
      <c r="O526" s="15">
        <f>'[1]TCE - ANEXO III - Preencher'!P535</f>
        <v>0</v>
      </c>
      <c r="P526" s="16">
        <f t="shared" si="50"/>
        <v>2.2744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583.75996000000009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IVAN CRISTIANO DE OLIVEIRA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04/2026</v>
      </c>
      <c r="H527" s="14">
        <f>'[1]TCE - ANEXO III - Preencher'!I536</f>
        <v>0</v>
      </c>
      <c r="I527" s="14">
        <f>'[1]TCE - ANEXO III - Preencher'!J536</f>
        <v>850.00400000000002</v>
      </c>
      <c r="J527" s="14">
        <f>'[1]TCE - ANEXO III - Preencher'!K536</f>
        <v>0</v>
      </c>
      <c r="K527" s="15">
        <f>'[1]TCE - ANEXO III - Preencher'!L536</f>
        <v>192.20635999999999</v>
      </c>
      <c r="L527" s="15">
        <f>'[1]TCE - ANEXO III - Preencher'!M536</f>
        <v>3.59</v>
      </c>
      <c r="M527" s="15">
        <f t="shared" si="49"/>
        <v>188.61635999999999</v>
      </c>
      <c r="N527" s="15">
        <f>'[1]TCE - ANEXO III - Preencher'!O536</f>
        <v>4.7843999999999998</v>
      </c>
      <c r="O527" s="15">
        <f>'[1]TCE - ANEXO III - Preencher'!P536</f>
        <v>0</v>
      </c>
      <c r="P527" s="16">
        <f t="shared" si="50"/>
        <v>4.7843999999999998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1043.4047599999999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IVANDECI VIRGINIA SOARES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04/2026</v>
      </c>
      <c r="H528" s="14">
        <f>'[1]TCE - ANEXO III - Preencher'!I537</f>
        <v>0</v>
      </c>
      <c r="I528" s="14">
        <f>'[1]TCE - ANEXO III - Preencher'!J537</f>
        <v>244.29839999999999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4.7843999999999998</v>
      </c>
      <c r="O528" s="15">
        <f>'[1]TCE - ANEXO III - Preencher'!P537</f>
        <v>0</v>
      </c>
      <c r="P528" s="16">
        <f t="shared" si="50"/>
        <v>4.7843999999999998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249.08279999999999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IVANEIDE FRANCISCO DE LIMA VASCONCELOS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04/2026</v>
      </c>
      <c r="H529" s="14">
        <f>'[1]TCE - ANEXO III - Preencher'!I538</f>
        <v>0</v>
      </c>
      <c r="I529" s="14">
        <f>'[1]TCE - ANEXO III - Preencher'!J538</f>
        <v>450.096</v>
      </c>
      <c r="J529" s="14">
        <f>'[1]TCE - ANEXO III - Preencher'!K538</f>
        <v>0</v>
      </c>
      <c r="K529" s="15">
        <f>'[1]TCE - ANEXO III - Preencher'!L538</f>
        <v>192.20635999999999</v>
      </c>
      <c r="L529" s="15">
        <f>'[1]TCE - ANEXO III - Preencher'!M538</f>
        <v>32.42</v>
      </c>
      <c r="M529" s="15">
        <f t="shared" si="49"/>
        <v>159.78636</v>
      </c>
      <c r="N529" s="15">
        <f>'[1]TCE - ANEXO III - Preencher'!O538</f>
        <v>2.2744</v>
      </c>
      <c r="O529" s="15">
        <f>'[1]TCE - ANEXO III - Preencher'!P538</f>
        <v>0</v>
      </c>
      <c r="P529" s="16">
        <f t="shared" si="50"/>
        <v>2.2744</v>
      </c>
      <c r="Q529" s="15">
        <f>'[1]TCE - ANEXO III - Preencher'!R538</f>
        <v>0</v>
      </c>
      <c r="R529" s="15">
        <f>'[1]TCE - ANEXO III - Preencher'!S538</f>
        <v>89.97</v>
      </c>
      <c r="S529" s="16">
        <f t="shared" si="51"/>
        <v>-89.97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522.18676000000005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IVANETE MENDES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04/2026</v>
      </c>
      <c r="H530" s="14">
        <f>'[1]TCE - ANEXO III - Preencher'!I539</f>
        <v>0</v>
      </c>
      <c r="I530" s="14">
        <f>'[1]TCE - ANEXO III - Preencher'!J539</f>
        <v>608.50400000000002</v>
      </c>
      <c r="J530" s="14">
        <f>'[1]TCE - ANEXO III - Preencher'!K539</f>
        <v>0</v>
      </c>
      <c r="K530" s="15">
        <f>'[1]TCE - ANEXO III - Preencher'!L539</f>
        <v>192.20635999999999</v>
      </c>
      <c r="L530" s="15">
        <f>'[1]TCE - ANEXO III - Preencher'!M539</f>
        <v>32.42</v>
      </c>
      <c r="M530" s="15">
        <f t="shared" si="49"/>
        <v>159.78636</v>
      </c>
      <c r="N530" s="15">
        <f>'[1]TCE - ANEXO III - Preencher'!O539</f>
        <v>2.2744</v>
      </c>
      <c r="O530" s="15">
        <f>'[1]TCE - ANEXO III - Preencher'!P539</f>
        <v>0</v>
      </c>
      <c r="P530" s="16">
        <f t="shared" si="50"/>
        <v>2.2744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770.56475999999998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IVANIA MARIA SANTOS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5163-45</v>
      </c>
      <c r="G531" s="13" t="str">
        <f>IF('[1]TCE - ANEXO III - Preencher'!H540="","",'[1]TCE - ANEXO III - Preencher'!H540)</f>
        <v>04/2026</v>
      </c>
      <c r="H531" s="14">
        <f>'[1]TCE - ANEXO III - Preencher'!I540</f>
        <v>0</v>
      </c>
      <c r="I531" s="14">
        <f>'[1]TCE - ANEXO III - Preencher'!J540</f>
        <v>175.44399999999999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175.44399999999999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IVANILSON JOSE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04/2026</v>
      </c>
      <c r="H532" s="14">
        <f>'[1]TCE - ANEXO III - Preencher'!I541</f>
        <v>0</v>
      </c>
      <c r="I532" s="14">
        <f>'[1]TCE - ANEXO III - Preencher'!J541</f>
        <v>403.9144</v>
      </c>
      <c r="J532" s="14">
        <f>'[1]TCE - ANEXO III - Preencher'!K541</f>
        <v>0</v>
      </c>
      <c r="K532" s="15">
        <f>'[1]TCE - ANEXO III - Preencher'!L541</f>
        <v>192.20635999999999</v>
      </c>
      <c r="L532" s="15">
        <f>'[1]TCE - ANEXO III - Preencher'!M541</f>
        <v>32.42</v>
      </c>
      <c r="M532" s="15">
        <f t="shared" si="49"/>
        <v>159.78636</v>
      </c>
      <c r="N532" s="15">
        <f>'[1]TCE - ANEXO III - Preencher'!O541</f>
        <v>2.2744</v>
      </c>
      <c r="O532" s="15">
        <f>'[1]TCE - ANEXO III - Preencher'!P541</f>
        <v>0</v>
      </c>
      <c r="P532" s="16">
        <f t="shared" si="50"/>
        <v>2.2744</v>
      </c>
      <c r="Q532" s="15">
        <f>'[1]TCE - ANEXO III - Preencher'!R541</f>
        <v>0</v>
      </c>
      <c r="R532" s="15">
        <f>'[1]TCE - ANEXO III - Preencher'!S541</f>
        <v>97.26</v>
      </c>
      <c r="S532" s="16">
        <f t="shared" si="51"/>
        <v>-97.26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468.71515999999997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IVANIR MARIA DE ANDRADE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04/2026</v>
      </c>
      <c r="H533" s="14">
        <f>'[1]TCE - ANEXO III - Preencher'!I542</f>
        <v>0</v>
      </c>
      <c r="I533" s="14">
        <f>'[1]TCE - ANEXO III - Preencher'!J542</f>
        <v>376.38240000000002</v>
      </c>
      <c r="J533" s="14">
        <f>'[1]TCE - ANEXO III - Preencher'!K542</f>
        <v>0</v>
      </c>
      <c r="K533" s="15">
        <f>'[1]TCE - ANEXO III - Preencher'!L542</f>
        <v>192.20635999999999</v>
      </c>
      <c r="L533" s="15">
        <f>'[1]TCE - ANEXO III - Preencher'!M542</f>
        <v>32.42</v>
      </c>
      <c r="M533" s="15">
        <f t="shared" si="49"/>
        <v>159.78636</v>
      </c>
      <c r="N533" s="15">
        <f>'[1]TCE - ANEXO III - Preencher'!O542</f>
        <v>2.2744</v>
      </c>
      <c r="O533" s="15">
        <f>'[1]TCE - ANEXO III - Preencher'!P542</f>
        <v>0</v>
      </c>
      <c r="P533" s="16">
        <f t="shared" si="50"/>
        <v>2.2744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538.44316000000003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IVSON DUARTE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04/2026</v>
      </c>
      <c r="H534" s="14">
        <f>'[1]TCE - ANEXO III - Preencher'!I543</f>
        <v>0</v>
      </c>
      <c r="I534" s="14">
        <f>'[1]TCE - ANEXO III - Preencher'!J543</f>
        <v>188.57679999999999</v>
      </c>
      <c r="J534" s="14">
        <f>'[1]TCE - ANEXO III - Preencher'!K543</f>
        <v>0</v>
      </c>
      <c r="K534" s="15">
        <f>'[1]TCE - ANEXO III - Preencher'!L543</f>
        <v>192.20635999999999</v>
      </c>
      <c r="L534" s="15">
        <f>'[1]TCE - ANEXO III - Preencher'!M543</f>
        <v>32.42</v>
      </c>
      <c r="M534" s="15">
        <f t="shared" si="49"/>
        <v>159.78636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97.26</v>
      </c>
      <c r="S534" s="16">
        <f t="shared" si="51"/>
        <v>-97.26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251.10316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IZABEL DE CASSIA NASCIMENTO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04/2026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4.7843999999999998</v>
      </c>
      <c r="O535" s="15">
        <f>'[1]TCE - ANEXO III - Preencher'!P544</f>
        <v>0</v>
      </c>
      <c r="P535" s="16">
        <f t="shared" si="50"/>
        <v>4.7843999999999998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4.7843999999999998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IZABELA CHAVES DE FIGUEIREDO ANDRADE LINS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04/2026</v>
      </c>
      <c r="H536" s="14">
        <f>'[1]TCE - ANEXO III - Preencher'!I545</f>
        <v>0</v>
      </c>
      <c r="I536" s="14">
        <f>'[1]TCE - ANEXO III - Preencher'!J545</f>
        <v>426.80720000000002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2.2744</v>
      </c>
      <c r="O536" s="15">
        <f>'[1]TCE - ANEXO III - Preencher'!P545</f>
        <v>0</v>
      </c>
      <c r="P536" s="16">
        <f t="shared" si="50"/>
        <v>2.2744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429.08160000000004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IZABELE SUELY NASCIMENTO DOS SANTOS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5143-20</v>
      </c>
      <c r="G537" s="13" t="str">
        <f>IF('[1]TCE - ANEXO III - Preencher'!H546="","",'[1]TCE - ANEXO III - Preencher'!H546)</f>
        <v>04/2026</v>
      </c>
      <c r="H537" s="14">
        <f>'[1]TCE - ANEXO III - Preencher'!I546</f>
        <v>0</v>
      </c>
      <c r="I537" s="14">
        <f>'[1]TCE - ANEXO III - Preencher'!J546</f>
        <v>181.46080000000001</v>
      </c>
      <c r="J537" s="14">
        <f>'[1]TCE - ANEXO III - Preencher'!K546</f>
        <v>0</v>
      </c>
      <c r="K537" s="15">
        <f>'[1]TCE - ANEXO III - Preencher'!L546</f>
        <v>192.20635999999999</v>
      </c>
      <c r="L537" s="15">
        <f>'[1]TCE - ANEXO III - Preencher'!M546</f>
        <v>32.42</v>
      </c>
      <c r="M537" s="15">
        <f t="shared" si="49"/>
        <v>159.78636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97.26</v>
      </c>
      <c r="S537" s="16">
        <f t="shared" si="51"/>
        <v>-97.26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243.98716000000002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JAANINE RAFAELA DE SIQUEIRA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04/2026</v>
      </c>
      <c r="H538" s="14">
        <f>'[1]TCE - ANEXO III - Preencher'!I547</f>
        <v>0</v>
      </c>
      <c r="I538" s="14">
        <f>'[1]TCE - ANEXO III - Preencher'!J547</f>
        <v>584.95680000000004</v>
      </c>
      <c r="J538" s="14">
        <f>'[1]TCE - ANEXO III - Preencher'!K547</f>
        <v>0</v>
      </c>
      <c r="K538" s="15">
        <f>'[1]TCE - ANEXO III - Preencher'!L547</f>
        <v>192.20635999999999</v>
      </c>
      <c r="L538" s="15">
        <f>'[1]TCE - ANEXO III - Preencher'!M547</f>
        <v>3.59</v>
      </c>
      <c r="M538" s="15">
        <f t="shared" si="49"/>
        <v>188.61635999999999</v>
      </c>
      <c r="N538" s="15">
        <f>'[1]TCE - ANEXO III - Preencher'!O547</f>
        <v>4.7843999999999998</v>
      </c>
      <c r="O538" s="15">
        <f>'[1]TCE - ANEXO III - Preencher'!P547</f>
        <v>0</v>
      </c>
      <c r="P538" s="16">
        <f t="shared" si="50"/>
        <v>4.7843999999999998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778.35756000000003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JACIANE BIONES DE OLIVEIRA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04/2026</v>
      </c>
      <c r="H539" s="14">
        <f>'[1]TCE - ANEXO III - Preencher'!I548</f>
        <v>0</v>
      </c>
      <c r="I539" s="14">
        <f>'[1]TCE - ANEXO III - Preencher'!J548</f>
        <v>158.65039999999999</v>
      </c>
      <c r="J539" s="14">
        <f>'[1]TCE - ANEXO III - Preencher'!K548</f>
        <v>0</v>
      </c>
      <c r="K539" s="15">
        <f>'[1]TCE - ANEXO III - Preencher'!L548</f>
        <v>192.20635999999999</v>
      </c>
      <c r="L539" s="15">
        <f>'[1]TCE - ANEXO III - Preencher'!M548</f>
        <v>32.42</v>
      </c>
      <c r="M539" s="15">
        <f t="shared" si="49"/>
        <v>159.78636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318.43675999999999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JACIARA MARIA PONTES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3222-15</v>
      </c>
      <c r="G540" s="13" t="str">
        <f>IF('[1]TCE - ANEXO III - Preencher'!H549="","",'[1]TCE - ANEXO III - Preencher'!H549)</f>
        <v>04/2026</v>
      </c>
      <c r="H540" s="14">
        <f>'[1]TCE - ANEXO III - Preencher'!I549</f>
        <v>0</v>
      </c>
      <c r="I540" s="14">
        <f>'[1]TCE - ANEXO III - Preencher'!J549</f>
        <v>408.06079999999997</v>
      </c>
      <c r="J540" s="14">
        <f>'[1]TCE - ANEXO III - Preencher'!K549</f>
        <v>0</v>
      </c>
      <c r="K540" s="15">
        <f>'[1]TCE - ANEXO III - Preencher'!L549</f>
        <v>192.20635999999999</v>
      </c>
      <c r="L540" s="15">
        <f>'[1]TCE - ANEXO III - Preencher'!M549</f>
        <v>32.42</v>
      </c>
      <c r="M540" s="15">
        <f t="shared" si="49"/>
        <v>159.78636</v>
      </c>
      <c r="N540" s="15">
        <f>'[1]TCE - ANEXO III - Preencher'!O549</f>
        <v>2.2744</v>
      </c>
      <c r="O540" s="15">
        <f>'[1]TCE - ANEXO III - Preencher'!P549</f>
        <v>0</v>
      </c>
      <c r="P540" s="16">
        <f t="shared" si="50"/>
        <v>2.2744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570.12156000000004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JACIARA VIRGINIA FARIAS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04/2026</v>
      </c>
      <c r="H541" s="14">
        <f>'[1]TCE - ANEXO III - Preencher'!I550</f>
        <v>0</v>
      </c>
      <c r="I541" s="14">
        <f>'[1]TCE - ANEXO III - Preencher'!J550</f>
        <v>396.08879999999999</v>
      </c>
      <c r="J541" s="14">
        <f>'[1]TCE - ANEXO III - Preencher'!K550</f>
        <v>0</v>
      </c>
      <c r="K541" s="15">
        <f>'[1]TCE - ANEXO III - Preencher'!L550</f>
        <v>192.20635999999999</v>
      </c>
      <c r="L541" s="15">
        <f>'[1]TCE - ANEXO III - Preencher'!M550</f>
        <v>32.42</v>
      </c>
      <c r="M541" s="15">
        <f t="shared" si="49"/>
        <v>159.78636</v>
      </c>
      <c r="N541" s="15">
        <f>'[1]TCE - ANEXO III - Preencher'!O550</f>
        <v>2.2744</v>
      </c>
      <c r="O541" s="15">
        <f>'[1]TCE - ANEXO III - Preencher'!P550</f>
        <v>0</v>
      </c>
      <c r="P541" s="16">
        <f t="shared" si="50"/>
        <v>2.2744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558.14956000000006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JACICLEIDE BEZERRA DE OLIVEIRA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4110-10</v>
      </c>
      <c r="G542" s="13" t="str">
        <f>IF('[1]TCE - ANEXO III - Preencher'!H551="","",'[1]TCE - ANEXO III - Preencher'!H551)</f>
        <v>04/2026</v>
      </c>
      <c r="H542" s="14">
        <f>'[1]TCE - ANEXO III - Preencher'!I551</f>
        <v>0</v>
      </c>
      <c r="I542" s="14">
        <f>'[1]TCE - ANEXO III - Preencher'!J551</f>
        <v>150.32400000000001</v>
      </c>
      <c r="J542" s="14">
        <f>'[1]TCE - ANEXO III - Preencher'!K551</f>
        <v>0</v>
      </c>
      <c r="K542" s="15">
        <f>'[1]TCE - ANEXO III - Preencher'!L551</f>
        <v>192.20635999999999</v>
      </c>
      <c r="L542" s="15">
        <f>'[1]TCE - ANEXO III - Preencher'!M551</f>
        <v>32.42</v>
      </c>
      <c r="M542" s="15">
        <f t="shared" si="49"/>
        <v>159.78636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97.26</v>
      </c>
      <c r="S542" s="16">
        <f t="shared" si="51"/>
        <v>-97.26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212.85036000000002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JACICLEIDE MARIA DE SANTANA DE OLIVEIRA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5143-20</v>
      </c>
      <c r="G543" s="13" t="str">
        <f>IF('[1]TCE - ANEXO III - Preencher'!H552="","",'[1]TCE - ANEXO III - Preencher'!H552)</f>
        <v>04/2026</v>
      </c>
      <c r="H543" s="14">
        <f>'[1]TCE - ANEXO III - Preencher'!I552</f>
        <v>0</v>
      </c>
      <c r="I543" s="14">
        <f>'[1]TCE - ANEXO III - Preencher'!J552</f>
        <v>337.18959999999998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337.18959999999998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JACIELE KATIA DA SILVA ROMAO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04/2026</v>
      </c>
      <c r="H544" s="14">
        <f>'[1]TCE - ANEXO III - Preencher'!I553</f>
        <v>0</v>
      </c>
      <c r="I544" s="14">
        <f>'[1]TCE - ANEXO III - Preencher'!J553</f>
        <v>386.40159999999997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2.2744</v>
      </c>
      <c r="O544" s="15">
        <f>'[1]TCE - ANEXO III - Preencher'!P553</f>
        <v>0</v>
      </c>
      <c r="P544" s="16">
        <f t="shared" si="50"/>
        <v>2.2744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81.02</v>
      </c>
      <c r="U544" s="15">
        <f>'[1]TCE - ANEXO III - Preencher'!V553</f>
        <v>0</v>
      </c>
      <c r="V544" s="16">
        <f t="shared" si="52"/>
        <v>81.02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469.69599999999997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JACILDA MARIA DE OLIVEIRA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7632-10</v>
      </c>
      <c r="G545" s="13" t="str">
        <f>IF('[1]TCE - ANEXO III - Preencher'!H554="","",'[1]TCE - ANEXO III - Preencher'!H554)</f>
        <v>04/2026</v>
      </c>
      <c r="H545" s="14">
        <f>'[1]TCE - ANEXO III - Preencher'!I554</f>
        <v>0</v>
      </c>
      <c r="I545" s="14">
        <f>'[1]TCE - ANEXO III - Preencher'!J554</f>
        <v>129.68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129.68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JACILENE GALDINO DE ALBUQUERQUE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04/2026</v>
      </c>
      <c r="H546" s="14">
        <f>'[1]TCE - ANEXO III - Preencher'!I555</f>
        <v>0</v>
      </c>
      <c r="I546" s="14">
        <f>'[1]TCE - ANEXO III - Preencher'!J555</f>
        <v>597.42880000000002</v>
      </c>
      <c r="J546" s="14">
        <f>'[1]TCE - ANEXO III - Preencher'!K555</f>
        <v>0</v>
      </c>
      <c r="K546" s="15">
        <f>'[1]TCE - ANEXO III - Preencher'!L555</f>
        <v>192.20635999999999</v>
      </c>
      <c r="L546" s="15">
        <f>'[1]TCE - ANEXO III - Preencher'!M555</f>
        <v>2.79</v>
      </c>
      <c r="M546" s="15">
        <f t="shared" si="49"/>
        <v>189.41636</v>
      </c>
      <c r="N546" s="15">
        <f>'[1]TCE - ANEXO III - Preencher'!O555</f>
        <v>4.7843999999999998</v>
      </c>
      <c r="O546" s="15">
        <f>'[1]TCE - ANEXO III - Preencher'!P555</f>
        <v>0</v>
      </c>
      <c r="P546" s="16">
        <f t="shared" si="50"/>
        <v>4.7843999999999998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791.62956000000008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JACKSON JOSE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04/2026</v>
      </c>
      <c r="H547" s="14">
        <f>'[1]TCE - ANEXO III - Preencher'!I556</f>
        <v>0</v>
      </c>
      <c r="I547" s="14">
        <f>'[1]TCE - ANEXO III - Preencher'!J556</f>
        <v>355.31760000000003</v>
      </c>
      <c r="J547" s="14">
        <f>'[1]TCE - ANEXO III - Preencher'!K556</f>
        <v>0</v>
      </c>
      <c r="K547" s="15">
        <f>'[1]TCE - ANEXO III - Preencher'!L556</f>
        <v>192.20635999999999</v>
      </c>
      <c r="L547" s="15">
        <f>'[1]TCE - ANEXO III - Preencher'!M556</f>
        <v>32.42</v>
      </c>
      <c r="M547" s="15">
        <f t="shared" si="49"/>
        <v>159.78636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515.10396000000003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JACQUELINE DA SILVA LIRA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04/2026</v>
      </c>
      <c r="H548" s="14">
        <f>'[1]TCE - ANEXO III - Preencher'!I557</f>
        <v>0</v>
      </c>
      <c r="I548" s="14">
        <f>'[1]TCE - ANEXO III - Preencher'!J557</f>
        <v>302.18079999999998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4.7843999999999998</v>
      </c>
      <c r="O548" s="15">
        <f>'[1]TCE - ANEXO III - Preencher'!P557</f>
        <v>0</v>
      </c>
      <c r="P548" s="16">
        <f t="shared" si="50"/>
        <v>4.7843999999999998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217.98</v>
      </c>
      <c r="U548" s="15">
        <f>'[1]TCE - ANEXO III - Preencher'!V557</f>
        <v>0</v>
      </c>
      <c r="V548" s="16">
        <f t="shared" si="52"/>
        <v>217.98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524.9452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JADSON ALEXANDRE RIBEIRO DE MELO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7711-05</v>
      </c>
      <c r="G549" s="13" t="str">
        <f>IF('[1]TCE - ANEXO III - Preencher'!H558="","",'[1]TCE - ANEXO III - Preencher'!H558)</f>
        <v>04/2026</v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1515.37</v>
      </c>
      <c r="K549" s="15">
        <f>'[1]TCE - ANEXO III - Preencher'!L558</f>
        <v>192.20635999999999</v>
      </c>
      <c r="L549" s="15">
        <f>'[1]TCE - ANEXO III - Preencher'!M558</f>
        <v>44</v>
      </c>
      <c r="M549" s="15">
        <f t="shared" si="49"/>
        <v>148.20635999999999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1663.5763599999998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JAIDETT ESTEFFANY DO NASCIMENTO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04/2026</v>
      </c>
      <c r="H550" s="14">
        <f>'[1]TCE - ANEXO III - Preencher'!I559</f>
        <v>0</v>
      </c>
      <c r="I550" s="14">
        <f>'[1]TCE - ANEXO III - Preencher'!J559</f>
        <v>160.61920000000001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160.61920000000001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JAILMA AMARA SOARES DE LIMA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04/2026</v>
      </c>
      <c r="H551" s="14">
        <f>'[1]TCE - ANEXO III - Preencher'!I560</f>
        <v>0</v>
      </c>
      <c r="I551" s="14">
        <f>'[1]TCE - ANEXO III - Preencher'!J560</f>
        <v>448.41759999999999</v>
      </c>
      <c r="J551" s="14">
        <f>'[1]TCE - ANEXO III - Preencher'!K560</f>
        <v>0</v>
      </c>
      <c r="K551" s="15">
        <f>'[1]TCE - ANEXO III - Preencher'!L560</f>
        <v>192.20635999999999</v>
      </c>
      <c r="L551" s="15">
        <f>'[1]TCE - ANEXO III - Preencher'!M560</f>
        <v>32.42</v>
      </c>
      <c r="M551" s="15">
        <f t="shared" si="49"/>
        <v>159.78636</v>
      </c>
      <c r="N551" s="15">
        <f>'[1]TCE - ANEXO III - Preencher'!O560</f>
        <v>2.2744</v>
      </c>
      <c r="O551" s="15">
        <f>'[1]TCE - ANEXO III - Preencher'!P560</f>
        <v>0</v>
      </c>
      <c r="P551" s="16">
        <f t="shared" si="50"/>
        <v>2.2744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610.47836000000007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JAILSON CARDOSO DOS SANTOS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5174-10</v>
      </c>
      <c r="G552" s="13" t="str">
        <f>IF('[1]TCE - ANEXO III - Preencher'!H561="","",'[1]TCE - ANEXO III - Preencher'!H561)</f>
        <v>04/2026</v>
      </c>
      <c r="H552" s="14">
        <f>'[1]TCE - ANEXO III - Preencher'!I561</f>
        <v>0</v>
      </c>
      <c r="I552" s="14">
        <f>'[1]TCE - ANEXO III - Preencher'!J561</f>
        <v>145.15280000000001</v>
      </c>
      <c r="J552" s="14">
        <f>'[1]TCE - ANEXO III - Preencher'!K561</f>
        <v>0</v>
      </c>
      <c r="K552" s="15">
        <f>'[1]TCE - ANEXO III - Preencher'!L561</f>
        <v>192.20635999999999</v>
      </c>
      <c r="L552" s="15">
        <f>'[1]TCE - ANEXO III - Preencher'!M561</f>
        <v>32.42</v>
      </c>
      <c r="M552" s="15">
        <f t="shared" si="49"/>
        <v>159.78636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97.26</v>
      </c>
      <c r="S552" s="16">
        <f t="shared" si="51"/>
        <v>-97.26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207.67916000000002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JAILSON RAMOS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5151-10</v>
      </c>
      <c r="G553" s="13" t="str">
        <f>IF('[1]TCE - ANEXO III - Preencher'!H562="","",'[1]TCE - ANEXO III - Preencher'!H562)</f>
        <v>04/2026</v>
      </c>
      <c r="H553" s="14">
        <f>'[1]TCE - ANEXO III - Preencher'!I562</f>
        <v>0</v>
      </c>
      <c r="I553" s="14">
        <f>'[1]TCE - ANEXO III - Preencher'!J562</f>
        <v>286.1216</v>
      </c>
      <c r="J553" s="14">
        <f>'[1]TCE - ANEXO III - Preencher'!K562</f>
        <v>0</v>
      </c>
      <c r="K553" s="15">
        <f>'[1]TCE - ANEXO III - Preencher'!L562</f>
        <v>192.20635999999999</v>
      </c>
      <c r="L553" s="15">
        <f>'[1]TCE - ANEXO III - Preencher'!M562</f>
        <v>32.42</v>
      </c>
      <c r="M553" s="15">
        <f t="shared" si="49"/>
        <v>159.78636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445.90796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JAIRO ALVES DA SILVA JUNIOR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9501-10</v>
      </c>
      <c r="G554" s="13" t="str">
        <f>IF('[1]TCE - ANEXO III - Preencher'!H563="","",'[1]TCE - ANEXO III - Preencher'!H563)</f>
        <v>04/2026</v>
      </c>
      <c r="H554" s="14">
        <f>'[1]TCE - ANEXO III - Preencher'!I563</f>
        <v>0</v>
      </c>
      <c r="I554" s="14">
        <f>'[1]TCE - ANEXO III - Preencher'!J563</f>
        <v>357.97919999999999</v>
      </c>
      <c r="J554" s="14">
        <f>'[1]TCE - ANEXO III - Preencher'!K563</f>
        <v>0</v>
      </c>
      <c r="K554" s="15">
        <f>'[1]TCE - ANEXO III - Preencher'!L563</f>
        <v>192.20635999999999</v>
      </c>
      <c r="L554" s="15">
        <f>'[1]TCE - ANEXO III - Preencher'!M563</f>
        <v>44</v>
      </c>
      <c r="M554" s="15">
        <f t="shared" si="49"/>
        <v>148.20635999999999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506.18556000000001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JAMERSON DOS SANTOS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5142-25</v>
      </c>
      <c r="G555" s="13" t="str">
        <f>IF('[1]TCE - ANEXO III - Preencher'!H564="","",'[1]TCE - ANEXO III - Preencher'!H564)</f>
        <v>04/2026</v>
      </c>
      <c r="H555" s="14">
        <f>'[1]TCE - ANEXO III - Preencher'!I564</f>
        <v>0</v>
      </c>
      <c r="I555" s="14">
        <f>'[1]TCE - ANEXO III - Preencher'!J564</f>
        <v>169.63040000000001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97.26</v>
      </c>
      <c r="S555" s="16">
        <f t="shared" si="51"/>
        <v>-97.26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72.370400000000004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JAMILLE SILVA DE MOURA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04/2026</v>
      </c>
      <c r="H556" s="14">
        <f>'[1]TCE - ANEXO III - Preencher'!I565</f>
        <v>0</v>
      </c>
      <c r="I556" s="14">
        <f>'[1]TCE - ANEXO III - Preencher'!J565</f>
        <v>14.602399999999999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14.602399999999999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JAMILLY MARIA MACEDO DE MELO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04/2026</v>
      </c>
      <c r="H557" s="14">
        <f>'[1]TCE - ANEXO III - Preencher'!I566</f>
        <v>0</v>
      </c>
      <c r="I557" s="14">
        <f>'[1]TCE - ANEXO III - Preencher'!J566</f>
        <v>408.14</v>
      </c>
      <c r="J557" s="14">
        <f>'[1]TCE - ANEXO III - Preencher'!K566</f>
        <v>0</v>
      </c>
      <c r="K557" s="15">
        <f>'[1]TCE - ANEXO III - Preencher'!L566</f>
        <v>192.20635999999999</v>
      </c>
      <c r="L557" s="15">
        <f>'[1]TCE - ANEXO III - Preencher'!M566</f>
        <v>32.42</v>
      </c>
      <c r="M557" s="15">
        <f t="shared" si="49"/>
        <v>159.78636</v>
      </c>
      <c r="N557" s="15">
        <f>'[1]TCE - ANEXO III - Preencher'!O566</f>
        <v>2.2744</v>
      </c>
      <c r="O557" s="15">
        <f>'[1]TCE - ANEXO III - Preencher'!P566</f>
        <v>0</v>
      </c>
      <c r="P557" s="16">
        <f t="shared" si="50"/>
        <v>2.2744</v>
      </c>
      <c r="Q557" s="15">
        <f>'[1]TCE - ANEXO III - Preencher'!R566</f>
        <v>0</v>
      </c>
      <c r="R557" s="15">
        <f>'[1]TCE - ANEXO III - Preencher'!S566</f>
        <v>82.67</v>
      </c>
      <c r="S557" s="16">
        <f t="shared" si="51"/>
        <v>-82.67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487.53075999999993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JAMYLLE GUEDES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2236-05</v>
      </c>
      <c r="G558" s="13" t="str">
        <f>IF('[1]TCE - ANEXO III - Preencher'!H567="","",'[1]TCE - ANEXO III - Preencher'!H567)</f>
        <v>04/2026</v>
      </c>
      <c r="H558" s="14">
        <f>'[1]TCE - ANEXO III - Preencher'!I567</f>
        <v>0</v>
      </c>
      <c r="I558" s="14">
        <f>'[1]TCE - ANEXO III - Preencher'!J567</f>
        <v>193.80719999999999</v>
      </c>
      <c r="J558" s="14">
        <f>'[1]TCE - ANEXO III - Preencher'!K567</f>
        <v>0</v>
      </c>
      <c r="K558" s="15">
        <f>'[1]TCE - ANEXO III - Preencher'!L567</f>
        <v>192.20635999999999</v>
      </c>
      <c r="L558" s="15">
        <f>'[1]TCE - ANEXO III - Preencher'!M567</f>
        <v>2.86</v>
      </c>
      <c r="M558" s="15">
        <f t="shared" si="49"/>
        <v>189.34635999999998</v>
      </c>
      <c r="N558" s="15">
        <f>'[1]TCE - ANEXO III - Preencher'!O567</f>
        <v>4.7843999999999998</v>
      </c>
      <c r="O558" s="15">
        <f>'[1]TCE - ANEXO III - Preencher'!P567</f>
        <v>0</v>
      </c>
      <c r="P558" s="16">
        <f t="shared" si="50"/>
        <v>4.7843999999999998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387.93795999999998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JAMYLLE LIZIANE LIMA CARNEIRO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04/2026</v>
      </c>
      <c r="H559" s="14">
        <f>'[1]TCE - ANEXO III - Preencher'!I568</f>
        <v>0</v>
      </c>
      <c r="I559" s="14">
        <f>'[1]TCE - ANEXO III - Preencher'!J568</f>
        <v>585.58960000000002</v>
      </c>
      <c r="J559" s="14">
        <f>'[1]TCE - ANEXO III - Preencher'!K568</f>
        <v>0</v>
      </c>
      <c r="K559" s="15">
        <f>'[1]TCE - ANEXO III - Preencher'!L568</f>
        <v>192.20635999999999</v>
      </c>
      <c r="L559" s="15">
        <f>'[1]TCE - ANEXO III - Preencher'!M568</f>
        <v>2.79</v>
      </c>
      <c r="M559" s="15">
        <f t="shared" si="49"/>
        <v>189.41636</v>
      </c>
      <c r="N559" s="15">
        <f>'[1]TCE - ANEXO III - Preencher'!O568</f>
        <v>4.7843999999999998</v>
      </c>
      <c r="O559" s="15">
        <f>'[1]TCE - ANEXO III - Preencher'!P568</f>
        <v>0</v>
      </c>
      <c r="P559" s="16">
        <f t="shared" si="50"/>
        <v>4.7843999999999998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120.26</v>
      </c>
      <c r="U559" s="15">
        <f>'[1]TCE - ANEXO III - Preencher'!V568</f>
        <v>0</v>
      </c>
      <c r="V559" s="16">
        <f t="shared" si="52"/>
        <v>120.26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900.05035999999996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JANAINA CRISTINA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04/2026</v>
      </c>
      <c r="H560" s="14">
        <f>'[1]TCE - ANEXO III - Preencher'!I569</f>
        <v>0</v>
      </c>
      <c r="I560" s="14">
        <f>'[1]TCE - ANEXO III - Preencher'!J569</f>
        <v>410.08319999999998</v>
      </c>
      <c r="J560" s="14">
        <f>'[1]TCE - ANEXO III - Preencher'!K569</f>
        <v>0</v>
      </c>
      <c r="K560" s="15">
        <f>'[1]TCE - ANEXO III - Preencher'!L569</f>
        <v>192.20635999999999</v>
      </c>
      <c r="L560" s="15">
        <f>'[1]TCE - ANEXO III - Preencher'!M569</f>
        <v>32.42</v>
      </c>
      <c r="M560" s="15">
        <f t="shared" si="49"/>
        <v>159.78636</v>
      </c>
      <c r="N560" s="15">
        <f>'[1]TCE - ANEXO III - Preencher'!O569</f>
        <v>2.2744</v>
      </c>
      <c r="O560" s="15">
        <f>'[1]TCE - ANEXO III - Preencher'!P569</f>
        <v>0</v>
      </c>
      <c r="P560" s="16">
        <f t="shared" si="50"/>
        <v>2.2744</v>
      </c>
      <c r="Q560" s="15">
        <f>'[1]TCE - ANEXO III - Preencher'!R569</f>
        <v>0</v>
      </c>
      <c r="R560" s="15">
        <f>'[1]TCE - ANEXO III - Preencher'!S569</f>
        <v>80.459999999999994</v>
      </c>
      <c r="S560" s="16">
        <f t="shared" si="51"/>
        <v>-80.459999999999994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491.68396000000001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JANAINA DE OLIVEIRA RABELO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04/2026</v>
      </c>
      <c r="H561" s="14">
        <f>'[1]TCE - ANEXO III - Preencher'!I570</f>
        <v>0</v>
      </c>
      <c r="I561" s="14">
        <f>'[1]TCE - ANEXO III - Preencher'!J570</f>
        <v>513.36800000000005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2.2744</v>
      </c>
      <c r="O561" s="15">
        <f>'[1]TCE - ANEXO III - Preencher'!P570</f>
        <v>0</v>
      </c>
      <c r="P561" s="16">
        <f t="shared" si="50"/>
        <v>2.2744</v>
      </c>
      <c r="Q561" s="15">
        <f>'[1]TCE - ANEXO III - Preencher'!R570</f>
        <v>0</v>
      </c>
      <c r="R561" s="15">
        <f>'[1]TCE - ANEXO III - Preencher'!S570</f>
        <v>97.26</v>
      </c>
      <c r="S561" s="16">
        <f t="shared" si="51"/>
        <v>-97.26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418.38240000000008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JANDIRA DA ROCHA GUEDES MARCOLINO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04/2026</v>
      </c>
      <c r="H562" s="14">
        <f>'[1]TCE - ANEXO III - Preencher'!I571</f>
        <v>0</v>
      </c>
      <c r="I562" s="14">
        <f>'[1]TCE - ANEXO III - Preencher'!J571</f>
        <v>677.82960000000003</v>
      </c>
      <c r="J562" s="14">
        <f>'[1]TCE - ANEXO III - Preencher'!K571</f>
        <v>0</v>
      </c>
      <c r="K562" s="15">
        <f>'[1]TCE - ANEXO III - Preencher'!L571</f>
        <v>192.20635999999999</v>
      </c>
      <c r="L562" s="15">
        <f>'[1]TCE - ANEXO III - Preencher'!M571</f>
        <v>3.59</v>
      </c>
      <c r="M562" s="15">
        <f t="shared" si="49"/>
        <v>188.61635999999999</v>
      </c>
      <c r="N562" s="15">
        <f>'[1]TCE - ANEXO III - Preencher'!O571</f>
        <v>4.7843999999999998</v>
      </c>
      <c r="O562" s="15">
        <f>'[1]TCE - ANEXO III - Preencher'!P571</f>
        <v>0</v>
      </c>
      <c r="P562" s="16">
        <f t="shared" si="50"/>
        <v>4.7843999999999998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871.23036000000002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JANE KELLE MARIA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5102-05</v>
      </c>
      <c r="G563" s="13" t="str">
        <f>IF('[1]TCE - ANEXO III - Preencher'!H572="","",'[1]TCE - ANEXO III - Preencher'!H572)</f>
        <v>04/2026</v>
      </c>
      <c r="H563" s="14">
        <f>'[1]TCE - ANEXO III - Preencher'!I572</f>
        <v>0</v>
      </c>
      <c r="I563" s="14">
        <f>'[1]TCE - ANEXO III - Preencher'!J572</f>
        <v>236.93360000000001</v>
      </c>
      <c r="J563" s="14">
        <f>'[1]TCE - ANEXO III - Preencher'!K572</f>
        <v>0</v>
      </c>
      <c r="K563" s="15">
        <f>'[1]TCE - ANEXO III - Preencher'!L572</f>
        <v>192.20635999999999</v>
      </c>
      <c r="L563" s="15">
        <f>'[1]TCE - ANEXO III - Preencher'!M572</f>
        <v>44</v>
      </c>
      <c r="M563" s="15">
        <f t="shared" si="49"/>
        <v>148.20635999999999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385.13995999999997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JANEISE PATRICIA FERREIRA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04/2026</v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2.2744</v>
      </c>
      <c r="O564" s="15">
        <f>'[1]TCE - ANEXO III - Preencher'!P573</f>
        <v>0</v>
      </c>
      <c r="P564" s="16">
        <f t="shared" si="50"/>
        <v>2.2744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2.2744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JAQUELINE CECILIA DE SANTANA CAVALCANTI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04/2026</v>
      </c>
      <c r="H565" s="14">
        <f>'[1]TCE - ANEXO III - Preencher'!I574</f>
        <v>0</v>
      </c>
      <c r="I565" s="14">
        <f>'[1]TCE - ANEXO III - Preencher'!J574</f>
        <v>130.58320000000001</v>
      </c>
      <c r="J565" s="14">
        <f>'[1]TCE - ANEXO III - Preencher'!K574</f>
        <v>0</v>
      </c>
      <c r="K565" s="15">
        <f>'[1]TCE - ANEXO III - Preencher'!L574</f>
        <v>192.20635999999999</v>
      </c>
      <c r="L565" s="15">
        <f>'[1]TCE - ANEXO III - Preencher'!M574</f>
        <v>32.42</v>
      </c>
      <c r="M565" s="15">
        <f t="shared" si="49"/>
        <v>159.78636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290.36955999999998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JAQUELINE DO NASCIMENTO MAGNO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04/2026</v>
      </c>
      <c r="H566" s="14">
        <f>'[1]TCE - ANEXO III - Preencher'!I575</f>
        <v>0</v>
      </c>
      <c r="I566" s="14">
        <f>'[1]TCE - ANEXO III - Preencher'!J575</f>
        <v>414.02800000000002</v>
      </c>
      <c r="J566" s="14">
        <f>'[1]TCE - ANEXO III - Preencher'!K575</f>
        <v>0</v>
      </c>
      <c r="K566" s="15">
        <f>'[1]TCE - ANEXO III - Preencher'!L575</f>
        <v>192.20635999999999</v>
      </c>
      <c r="L566" s="15">
        <f>'[1]TCE - ANEXO III - Preencher'!M575</f>
        <v>32.42</v>
      </c>
      <c r="M566" s="15">
        <f t="shared" si="49"/>
        <v>159.78636</v>
      </c>
      <c r="N566" s="15">
        <f>'[1]TCE - ANEXO III - Preencher'!O575</f>
        <v>2.2744</v>
      </c>
      <c r="O566" s="15">
        <f>'[1]TCE - ANEXO III - Preencher'!P575</f>
        <v>0</v>
      </c>
      <c r="P566" s="16">
        <f t="shared" si="50"/>
        <v>2.2744</v>
      </c>
      <c r="Q566" s="15">
        <f>'[1]TCE - ANEXO III - Preencher'!R575</f>
        <v>0</v>
      </c>
      <c r="R566" s="15">
        <f>'[1]TCE - ANEXO III - Preencher'!S575</f>
        <v>97.26</v>
      </c>
      <c r="S566" s="16">
        <f t="shared" si="51"/>
        <v>-97.26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478.8287600000001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JAQUELINE EVANGELISTA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04/2026</v>
      </c>
      <c r="H567" s="14">
        <f>'[1]TCE - ANEXO III - Preencher'!I576</f>
        <v>0</v>
      </c>
      <c r="I567" s="14">
        <f>'[1]TCE - ANEXO III - Preencher'!J576</f>
        <v>410.05759999999998</v>
      </c>
      <c r="J567" s="14">
        <f>'[1]TCE - ANEXO III - Preencher'!K576</f>
        <v>0</v>
      </c>
      <c r="K567" s="15">
        <f>'[1]TCE - ANEXO III - Preencher'!L576</f>
        <v>192.20635999999999</v>
      </c>
      <c r="L567" s="15">
        <f>'[1]TCE - ANEXO III - Preencher'!M576</f>
        <v>32.42</v>
      </c>
      <c r="M567" s="15">
        <f t="shared" si="49"/>
        <v>159.78636</v>
      </c>
      <c r="N567" s="15">
        <f>'[1]TCE - ANEXO III - Preencher'!O576</f>
        <v>2.2744</v>
      </c>
      <c r="O567" s="15">
        <f>'[1]TCE - ANEXO III - Preencher'!P576</f>
        <v>0</v>
      </c>
      <c r="P567" s="16">
        <f t="shared" si="50"/>
        <v>2.2744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572.11835999999994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JAQUELINE MARIA DO NASCIMENTO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3242-05</v>
      </c>
      <c r="G568" s="13" t="str">
        <f>IF('[1]TCE - ANEXO III - Preencher'!H577="","",'[1]TCE - ANEXO III - Preencher'!H577)</f>
        <v>04/2026</v>
      </c>
      <c r="H568" s="14">
        <f>'[1]TCE - ANEXO III - Preencher'!I577</f>
        <v>0</v>
      </c>
      <c r="I568" s="14">
        <f>'[1]TCE - ANEXO III - Preencher'!J577</f>
        <v>296.1352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2.2744</v>
      </c>
      <c r="O568" s="15">
        <f>'[1]TCE - ANEXO III - Preencher'!P577</f>
        <v>0</v>
      </c>
      <c r="P568" s="16">
        <f t="shared" si="50"/>
        <v>2.2744</v>
      </c>
      <c r="Q568" s="15">
        <f>'[1]TCE - ANEXO III - Preencher'!R577</f>
        <v>0</v>
      </c>
      <c r="R568" s="15">
        <f>'[1]TCE - ANEXO III - Preencher'!S577</f>
        <v>106.7</v>
      </c>
      <c r="S568" s="16">
        <f t="shared" si="51"/>
        <v>-106.7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191.70960000000002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JARCILENE ALBINO DE OLIVEIRA RODRIGUES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2516-05</v>
      </c>
      <c r="G569" s="13" t="str">
        <f>IF('[1]TCE - ANEXO III - Preencher'!H578="","",'[1]TCE - ANEXO III - Preencher'!H578)</f>
        <v>04/2026</v>
      </c>
      <c r="H569" s="14">
        <f>'[1]TCE - ANEXO III - Preencher'!I578</f>
        <v>0</v>
      </c>
      <c r="I569" s="14">
        <f>'[1]TCE - ANEXO III - Preencher'!J578</f>
        <v>329.01839999999999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329.01839999999999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JARDICILENE MARIA DE LIMA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04/2026</v>
      </c>
      <c r="H570" s="14">
        <f>'[1]TCE - ANEXO III - Preencher'!I579</f>
        <v>0</v>
      </c>
      <c r="I570" s="14">
        <f>'[1]TCE - ANEXO III - Preencher'!J579</f>
        <v>415.99200000000002</v>
      </c>
      <c r="J570" s="14">
        <f>'[1]TCE - ANEXO III - Preencher'!K579</f>
        <v>0</v>
      </c>
      <c r="K570" s="15">
        <f>'[1]TCE - ANEXO III - Preencher'!L579</f>
        <v>192.20635999999999</v>
      </c>
      <c r="L570" s="15">
        <f>'[1]TCE - ANEXO III - Preencher'!M579</f>
        <v>32.42</v>
      </c>
      <c r="M570" s="15">
        <f t="shared" si="49"/>
        <v>159.78636</v>
      </c>
      <c r="N570" s="15">
        <f>'[1]TCE - ANEXO III - Preencher'!O579</f>
        <v>2.2744</v>
      </c>
      <c r="O570" s="15">
        <f>'[1]TCE - ANEXO III - Preencher'!P579</f>
        <v>0</v>
      </c>
      <c r="P570" s="16">
        <f t="shared" si="50"/>
        <v>2.2744</v>
      </c>
      <c r="Q570" s="15">
        <f>'[1]TCE - ANEXO III - Preencher'!R579</f>
        <v>0</v>
      </c>
      <c r="R570" s="15">
        <f>'[1]TCE - ANEXO III - Preencher'!S579</f>
        <v>97.26</v>
      </c>
      <c r="S570" s="16">
        <f t="shared" si="51"/>
        <v>-97.26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480.79276000000004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JASIEL ALVES DE SANTANA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3226-05</v>
      </c>
      <c r="G571" s="13" t="str">
        <f>IF('[1]TCE - ANEXO III - Preencher'!H580="","",'[1]TCE - ANEXO III - Preencher'!H580)</f>
        <v>04/2026</v>
      </c>
      <c r="H571" s="14">
        <f>'[1]TCE - ANEXO III - Preencher'!I580</f>
        <v>0</v>
      </c>
      <c r="I571" s="14">
        <f>'[1]TCE - ANEXO III - Preencher'!J580</f>
        <v>175.1584</v>
      </c>
      <c r="J571" s="14">
        <f>'[1]TCE - ANEXO III - Preencher'!K580</f>
        <v>0</v>
      </c>
      <c r="K571" s="15">
        <f>'[1]TCE - ANEXO III - Preencher'!L580</f>
        <v>192.20635999999999</v>
      </c>
      <c r="L571" s="15">
        <f>'[1]TCE - ANEXO III - Preencher'!M580</f>
        <v>32.42</v>
      </c>
      <c r="M571" s="15">
        <f t="shared" si="49"/>
        <v>159.78636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334.94475999999997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 xml:space="preserve">JAYNE DANIELE DE OLIVEIRA 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04/2026</v>
      </c>
      <c r="H572" s="14">
        <f>'[1]TCE - ANEXO III - Preencher'!I581</f>
        <v>0</v>
      </c>
      <c r="I572" s="14">
        <f>'[1]TCE - ANEXO III - Preencher'!J581</f>
        <v>238.61199999999999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2.2744</v>
      </c>
      <c r="O572" s="15">
        <f>'[1]TCE - ANEXO III - Preencher'!P581</f>
        <v>0</v>
      </c>
      <c r="P572" s="16">
        <f t="shared" si="50"/>
        <v>2.2744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240.88639999999998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JEISIANY ELLEN SOARES LEITE ANDRADE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5211-30</v>
      </c>
      <c r="G573" s="13" t="str">
        <f>IF('[1]TCE - ANEXO III - Preencher'!H582="","",'[1]TCE - ANEXO III - Preencher'!H582)</f>
        <v>04/2026</v>
      </c>
      <c r="H573" s="14">
        <f>'[1]TCE - ANEXO III - Preencher'!I582</f>
        <v>0</v>
      </c>
      <c r="I573" s="14">
        <f>'[1]TCE - ANEXO III - Preencher'!J582</f>
        <v>143.37200000000001</v>
      </c>
      <c r="J573" s="14">
        <f>'[1]TCE - ANEXO III - Preencher'!K582</f>
        <v>0</v>
      </c>
      <c r="K573" s="15">
        <f>'[1]TCE - ANEXO III - Preencher'!L582</f>
        <v>192.20635999999999</v>
      </c>
      <c r="L573" s="15">
        <f>'[1]TCE - ANEXO III - Preencher'!M582</f>
        <v>35.479999999999997</v>
      </c>
      <c r="M573" s="15">
        <f t="shared" si="49"/>
        <v>156.72636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300.09836000000001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JEIVERSON DA SILVA VIRAES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5174-10</v>
      </c>
      <c r="G574" s="13" t="str">
        <f>IF('[1]TCE - ANEXO III - Preencher'!H583="","",'[1]TCE - ANEXO III - Preencher'!H583)</f>
        <v>04/2026</v>
      </c>
      <c r="H574" s="14">
        <f>'[1]TCE - ANEXO III - Preencher'!I583</f>
        <v>0</v>
      </c>
      <c r="I574" s="14">
        <f>'[1]TCE - ANEXO III - Preencher'!J583</f>
        <v>208.61680000000001</v>
      </c>
      <c r="J574" s="14">
        <f>'[1]TCE - ANEXO III - Preencher'!K583</f>
        <v>0</v>
      </c>
      <c r="K574" s="15">
        <f>'[1]TCE - ANEXO III - Preencher'!L583</f>
        <v>192.20635999999999</v>
      </c>
      <c r="L574" s="15">
        <f>'[1]TCE - ANEXO III - Preencher'!M583</f>
        <v>32.42</v>
      </c>
      <c r="M574" s="15">
        <f t="shared" si="49"/>
        <v>159.78636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368.40316000000001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JEMIMA TALYTA BARROS DE SA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04/2026</v>
      </c>
      <c r="H575" s="14">
        <f>'[1]TCE - ANEXO III - Preencher'!I584</f>
        <v>0</v>
      </c>
      <c r="I575" s="14">
        <f>'[1]TCE - ANEXO III - Preencher'!J584</f>
        <v>576.91520000000003</v>
      </c>
      <c r="J575" s="14">
        <f>'[1]TCE - ANEXO III - Preencher'!K584</f>
        <v>0</v>
      </c>
      <c r="K575" s="15">
        <f>'[1]TCE - ANEXO III - Preencher'!L584</f>
        <v>192.20635999999999</v>
      </c>
      <c r="L575" s="15">
        <f>'[1]TCE - ANEXO III - Preencher'!M584</f>
        <v>2.79</v>
      </c>
      <c r="M575" s="15">
        <f t="shared" si="49"/>
        <v>189.41636</v>
      </c>
      <c r="N575" s="15">
        <f>'[1]TCE - ANEXO III - Preencher'!O584</f>
        <v>4.7843999999999998</v>
      </c>
      <c r="O575" s="15">
        <f>'[1]TCE - ANEXO III - Preencher'!P584</f>
        <v>0</v>
      </c>
      <c r="P575" s="16">
        <f t="shared" si="50"/>
        <v>4.7843999999999998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771.11596000000009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JERFERSON ALVES DOS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04/2026</v>
      </c>
      <c r="H576" s="14">
        <f>'[1]TCE - ANEXO III - Preencher'!I585</f>
        <v>0</v>
      </c>
      <c r="I576" s="14">
        <f>'[1]TCE - ANEXO III - Preencher'!J585</f>
        <v>408.06079999999997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2.2744</v>
      </c>
      <c r="O576" s="15">
        <f>'[1]TCE - ANEXO III - Preencher'!P585</f>
        <v>0</v>
      </c>
      <c r="P576" s="16">
        <f t="shared" si="50"/>
        <v>2.2744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410.33519999999999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JESSE LIMA DOS PRAZERES JUNIOR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5151-10</v>
      </c>
      <c r="G577" s="13" t="str">
        <f>IF('[1]TCE - ANEXO III - Preencher'!H586="","",'[1]TCE - ANEXO III - Preencher'!H586)</f>
        <v>04/2026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JESSIANE DA SILVA FERNANDES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04/2026</v>
      </c>
      <c r="H578" s="14">
        <f>'[1]TCE - ANEXO III - Preencher'!I587</f>
        <v>0</v>
      </c>
      <c r="I578" s="14">
        <f>'[1]TCE - ANEXO III - Preencher'!J587</f>
        <v>413.99200000000002</v>
      </c>
      <c r="J578" s="14">
        <f>'[1]TCE - ANEXO III - Preencher'!K587</f>
        <v>0</v>
      </c>
      <c r="K578" s="15">
        <f>'[1]TCE - ANEXO III - Preencher'!L587</f>
        <v>192.20635999999999</v>
      </c>
      <c r="L578" s="15">
        <f>'[1]TCE - ANEXO III - Preencher'!M587</f>
        <v>32.42</v>
      </c>
      <c r="M578" s="15">
        <f t="shared" si="49"/>
        <v>159.78636</v>
      </c>
      <c r="N578" s="15">
        <f>'[1]TCE - ANEXO III - Preencher'!O587</f>
        <v>2.2744</v>
      </c>
      <c r="O578" s="15">
        <f>'[1]TCE - ANEXO III - Preencher'!P587</f>
        <v>0</v>
      </c>
      <c r="P578" s="16">
        <f t="shared" si="50"/>
        <v>2.2744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576.05276000000003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JESSICA AMANDA DA SILVA OLIVEIRA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04/2026</v>
      </c>
      <c r="H579" s="14">
        <f>'[1]TCE - ANEXO III - Preencher'!I588</f>
        <v>0</v>
      </c>
      <c r="I579" s="14">
        <f>'[1]TCE - ANEXO III - Preencher'!J588</f>
        <v>129.14080000000001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129.14080000000001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JESSICA AMORIM MAGALHAES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04/2026</v>
      </c>
      <c r="H580" s="14">
        <f>'[1]TCE - ANEXO III - Preencher'!I589</f>
        <v>0</v>
      </c>
      <c r="I580" s="14">
        <f>'[1]TCE - ANEXO III - Preencher'!J589</f>
        <v>300.26799999999997</v>
      </c>
      <c r="J580" s="14">
        <f>'[1]TCE - ANEXO III - Preencher'!K589</f>
        <v>0</v>
      </c>
      <c r="K580" s="15">
        <f>'[1]TCE - ANEXO III - Preencher'!L589</f>
        <v>192.20635999999999</v>
      </c>
      <c r="L580" s="15">
        <f>'[1]TCE - ANEXO III - Preencher'!M589</f>
        <v>3.06</v>
      </c>
      <c r="M580" s="15">
        <f t="shared" ref="M580:M643" si="55">K580-L580</f>
        <v>189.14635999999999</v>
      </c>
      <c r="N580" s="15">
        <f>'[1]TCE - ANEXO III - Preencher'!O589</f>
        <v>4.7843999999999998</v>
      </c>
      <c r="O580" s="15">
        <f>'[1]TCE - ANEXO III - Preencher'!P589</f>
        <v>0</v>
      </c>
      <c r="P580" s="16">
        <f t="shared" ref="P580:P643" si="56">N580-O580</f>
        <v>4.7843999999999998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494.19875999999999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JESSICA HORRARA ALVES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5152-05</v>
      </c>
      <c r="G581" s="13" t="str">
        <f>IF('[1]TCE - ANEXO III - Preencher'!H590="","",'[1]TCE - ANEXO III - Preencher'!H590)</f>
        <v>04/2026</v>
      </c>
      <c r="H581" s="14">
        <f>'[1]TCE - ANEXO III - Preencher'!I590</f>
        <v>0</v>
      </c>
      <c r="I581" s="14">
        <f>'[1]TCE - ANEXO III - Preencher'!J590</f>
        <v>203.54400000000001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2.2744</v>
      </c>
      <c r="O581" s="15">
        <f>'[1]TCE - ANEXO III - Preencher'!P590</f>
        <v>0</v>
      </c>
      <c r="P581" s="16">
        <f t="shared" si="56"/>
        <v>2.2744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72.209999999999994</v>
      </c>
      <c r="U581" s="15">
        <f>'[1]TCE - ANEXO III - Preencher'!V590</f>
        <v>0</v>
      </c>
      <c r="V581" s="16">
        <f t="shared" si="58"/>
        <v>72.209999999999994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278.02839999999998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JESSICA LUIZA DE OLIVEIRA ABREU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04/2026</v>
      </c>
      <c r="H582" s="14">
        <f>'[1]TCE - ANEXO III - Preencher'!I591</f>
        <v>0</v>
      </c>
      <c r="I582" s="14">
        <f>'[1]TCE - ANEXO III - Preencher'!J591</f>
        <v>429.94560000000001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2.2744</v>
      </c>
      <c r="O582" s="15">
        <f>'[1]TCE - ANEXO III - Preencher'!P591</f>
        <v>0</v>
      </c>
      <c r="P582" s="16">
        <f t="shared" si="56"/>
        <v>2.2744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81.02</v>
      </c>
      <c r="U582" s="15">
        <f>'[1]TCE - ANEXO III - Preencher'!V591</f>
        <v>0</v>
      </c>
      <c r="V582" s="16">
        <f t="shared" si="58"/>
        <v>81.02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513.24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JESSICA NATALIANE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04/2026</v>
      </c>
      <c r="H583" s="14">
        <f>'[1]TCE - ANEXO III - Preencher'!I592</f>
        <v>0</v>
      </c>
      <c r="I583" s="14">
        <f>'[1]TCE - ANEXO III - Preencher'!J592</f>
        <v>433.57040000000001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2.2744</v>
      </c>
      <c r="O583" s="15">
        <f>'[1]TCE - ANEXO III - Preencher'!P592</f>
        <v>0</v>
      </c>
      <c r="P583" s="16">
        <f t="shared" si="56"/>
        <v>2.2744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435.84480000000002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JESSICA SANTOS DO NASCIMENTO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04/2026</v>
      </c>
      <c r="H584" s="14">
        <f>'[1]TCE - ANEXO III - Preencher'!I593</f>
        <v>0</v>
      </c>
      <c r="I584" s="14">
        <f>'[1]TCE - ANEXO III - Preencher'!J593</f>
        <v>433.00080000000003</v>
      </c>
      <c r="J584" s="14">
        <f>'[1]TCE - ANEXO III - Preencher'!K593</f>
        <v>0</v>
      </c>
      <c r="K584" s="15">
        <f>'[1]TCE - ANEXO III - Preencher'!L593</f>
        <v>192.20635999999999</v>
      </c>
      <c r="L584" s="15">
        <f>'[1]TCE - ANEXO III - Preencher'!M593</f>
        <v>32.42</v>
      </c>
      <c r="M584" s="15">
        <f t="shared" si="55"/>
        <v>159.78636</v>
      </c>
      <c r="N584" s="15">
        <f>'[1]TCE - ANEXO III - Preencher'!O593</f>
        <v>2.2744</v>
      </c>
      <c r="O584" s="15">
        <f>'[1]TCE - ANEXO III - Preencher'!P593</f>
        <v>0</v>
      </c>
      <c r="P584" s="16">
        <f t="shared" si="56"/>
        <v>2.2744</v>
      </c>
      <c r="Q584" s="15">
        <f>'[1]TCE - ANEXO III - Preencher'!R593</f>
        <v>0</v>
      </c>
      <c r="R584" s="15">
        <f>'[1]TCE - ANEXO III - Preencher'!S593</f>
        <v>84.29</v>
      </c>
      <c r="S584" s="16">
        <f t="shared" si="57"/>
        <v>-84.29</v>
      </c>
      <c r="T584" s="15">
        <f>'[1]TCE - ANEXO III - Preencher'!U593</f>
        <v>67.52</v>
      </c>
      <c r="U584" s="15">
        <f>'[1]TCE - ANEXO III - Preencher'!V593</f>
        <v>0</v>
      </c>
      <c r="V584" s="16">
        <f t="shared" si="58"/>
        <v>67.52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578.29156000000012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JESSICA SILVA MENDES DE LIMA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4110-30</v>
      </c>
      <c r="G585" s="13" t="str">
        <f>IF('[1]TCE - ANEXO III - Preencher'!H594="","",'[1]TCE - ANEXO III - Preencher'!H594)</f>
        <v>04/2026</v>
      </c>
      <c r="H585" s="14">
        <f>'[1]TCE - ANEXO III - Preencher'!I594</f>
        <v>0</v>
      </c>
      <c r="I585" s="14">
        <f>'[1]TCE - ANEXO III - Preencher'!J594</f>
        <v>273.7208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153.88</v>
      </c>
      <c r="S585" s="16">
        <f t="shared" si="57"/>
        <v>-153.88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119.8408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JOANA D ARC DA ROCHA DUARTE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04/2026</v>
      </c>
      <c r="H586" s="14">
        <f>'[1]TCE - ANEXO III - Preencher'!I595</f>
        <v>0</v>
      </c>
      <c r="I586" s="14">
        <f>'[1]TCE - ANEXO III - Preencher'!J595</f>
        <v>618.93600000000004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4.7843999999999998</v>
      </c>
      <c r="O586" s="15">
        <f>'[1]TCE - ANEXO III - Preencher'!P595</f>
        <v>0</v>
      </c>
      <c r="P586" s="16">
        <f t="shared" si="56"/>
        <v>4.7843999999999998</v>
      </c>
      <c r="Q586" s="15">
        <f>'[1]TCE - ANEXO III - Preencher'!R595</f>
        <v>0</v>
      </c>
      <c r="R586" s="15">
        <f>'[1]TCE - ANEXO III - Preencher'!S595</f>
        <v>143.65</v>
      </c>
      <c r="S586" s="16">
        <f t="shared" si="57"/>
        <v>-143.65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480.07040000000006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JOANA VITORIA DA SILVA CHAVES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04/2026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2.2744</v>
      </c>
      <c r="O587" s="15">
        <f>'[1]TCE - ANEXO III - Preencher'!P596</f>
        <v>0</v>
      </c>
      <c r="P587" s="16">
        <f t="shared" si="56"/>
        <v>2.2744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2.2744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JOAO ANTONIO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04/2026</v>
      </c>
      <c r="H588" s="14">
        <f>'[1]TCE - ANEXO III - Preencher'!I597</f>
        <v>0</v>
      </c>
      <c r="I588" s="14">
        <f>'[1]TCE - ANEXO III - Preencher'!J597</f>
        <v>128.58959999999999</v>
      </c>
      <c r="J588" s="14">
        <f>'[1]TCE - ANEXO III - Preencher'!K597</f>
        <v>0</v>
      </c>
      <c r="K588" s="15">
        <f>'[1]TCE - ANEXO III - Preencher'!L597</f>
        <v>192.20635999999999</v>
      </c>
      <c r="L588" s="15">
        <f>'[1]TCE - ANEXO III - Preencher'!M597</f>
        <v>32.42</v>
      </c>
      <c r="M588" s="15">
        <f t="shared" si="55"/>
        <v>159.78636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288.37595999999996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JOAO FERREIRA DE SOUZA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5174-10</v>
      </c>
      <c r="G589" s="13" t="str">
        <f>IF('[1]TCE - ANEXO III - Preencher'!H598="","",'[1]TCE - ANEXO III - Preencher'!H598)</f>
        <v>04/2026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JOAO FRANCISCO DA CRUZ JUNIOR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04/2026</v>
      </c>
      <c r="H590" s="14">
        <f>'[1]TCE - ANEXO III - Preencher'!I599</f>
        <v>0</v>
      </c>
      <c r="I590" s="14">
        <f>'[1]TCE - ANEXO III - Preencher'!J599</f>
        <v>428.84719999999999</v>
      </c>
      <c r="J590" s="14">
        <f>'[1]TCE - ANEXO III - Preencher'!K599</f>
        <v>0</v>
      </c>
      <c r="K590" s="15">
        <f>'[1]TCE - ANEXO III - Preencher'!L599</f>
        <v>192.20635999999999</v>
      </c>
      <c r="L590" s="15">
        <f>'[1]TCE - ANEXO III - Preencher'!M599</f>
        <v>32.42</v>
      </c>
      <c r="M590" s="15">
        <f t="shared" si="55"/>
        <v>159.78636</v>
      </c>
      <c r="N590" s="15">
        <f>'[1]TCE - ANEXO III - Preencher'!O599</f>
        <v>2.2744</v>
      </c>
      <c r="O590" s="15">
        <f>'[1]TCE - ANEXO III - Preencher'!P599</f>
        <v>0</v>
      </c>
      <c r="P590" s="16">
        <f t="shared" si="56"/>
        <v>2.2744</v>
      </c>
      <c r="Q590" s="15">
        <f>'[1]TCE - ANEXO III - Preencher'!R599</f>
        <v>0</v>
      </c>
      <c r="R590" s="15">
        <f>'[1]TCE - ANEXO III - Preencher'!S599</f>
        <v>97.26</v>
      </c>
      <c r="S590" s="16">
        <f t="shared" si="57"/>
        <v>-97.26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493.64796000000001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JOAO JOSE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04/2026</v>
      </c>
      <c r="H591" s="14">
        <f>'[1]TCE - ANEXO III - Preencher'!I600</f>
        <v>0</v>
      </c>
      <c r="I591" s="14">
        <f>'[1]TCE - ANEXO III - Preencher'!J600</f>
        <v>439.57760000000002</v>
      </c>
      <c r="J591" s="14">
        <f>'[1]TCE - ANEXO III - Preencher'!K600</f>
        <v>0</v>
      </c>
      <c r="K591" s="15">
        <f>'[1]TCE - ANEXO III - Preencher'!L600</f>
        <v>192.20635999999999</v>
      </c>
      <c r="L591" s="15">
        <f>'[1]TCE - ANEXO III - Preencher'!M600</f>
        <v>32.42</v>
      </c>
      <c r="M591" s="15">
        <f t="shared" si="55"/>
        <v>159.78636</v>
      </c>
      <c r="N591" s="15">
        <f>'[1]TCE - ANEXO III - Preencher'!O600</f>
        <v>2.2744</v>
      </c>
      <c r="O591" s="15">
        <f>'[1]TCE - ANEXO III - Preencher'!P600</f>
        <v>0</v>
      </c>
      <c r="P591" s="16">
        <f t="shared" si="56"/>
        <v>2.2744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601.63836000000003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JOCILENE OLIVEIRA MESQUITA DE LIMA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04/2026</v>
      </c>
      <c r="H592" s="14">
        <f>'[1]TCE - ANEXO III - Preencher'!I601</f>
        <v>0</v>
      </c>
      <c r="I592" s="14">
        <f>'[1]TCE - ANEXO III - Preencher'!J601</f>
        <v>152.96960000000001</v>
      </c>
      <c r="J592" s="14">
        <f>'[1]TCE - ANEXO III - Preencher'!K601</f>
        <v>0</v>
      </c>
      <c r="K592" s="15">
        <f>'[1]TCE - ANEXO III - Preencher'!L601</f>
        <v>192.20635999999999</v>
      </c>
      <c r="L592" s="15">
        <f>'[1]TCE - ANEXO III - Preencher'!M601</f>
        <v>32.42</v>
      </c>
      <c r="M592" s="15">
        <f t="shared" si="55"/>
        <v>159.78636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97.26</v>
      </c>
      <c r="S592" s="16">
        <f t="shared" si="57"/>
        <v>-97.26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215.49596000000003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JOELINGTON SANTOS DE OLIVEIRA JUNIOR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04/2026</v>
      </c>
      <c r="H593" s="14">
        <f>'[1]TCE - ANEXO III - Preencher'!I602</f>
        <v>0</v>
      </c>
      <c r="I593" s="14">
        <f>'[1]TCE - ANEXO III - Preencher'!J602</f>
        <v>256.01519999999999</v>
      </c>
      <c r="J593" s="14">
        <f>'[1]TCE - ANEXO III - Preencher'!K602</f>
        <v>0</v>
      </c>
      <c r="K593" s="15">
        <f>'[1]TCE - ANEXO III - Preencher'!L602</f>
        <v>192.20635999999999</v>
      </c>
      <c r="L593" s="15">
        <f>'[1]TCE - ANEXO III - Preencher'!M602</f>
        <v>2.8</v>
      </c>
      <c r="M593" s="15">
        <f t="shared" si="55"/>
        <v>189.40635999999998</v>
      </c>
      <c r="N593" s="15">
        <f>'[1]TCE - ANEXO III - Preencher'!O602</f>
        <v>4.7744</v>
      </c>
      <c r="O593" s="15">
        <f>'[1]TCE - ANEXO III - Preencher'!P602</f>
        <v>0</v>
      </c>
      <c r="P593" s="16">
        <f t="shared" si="56"/>
        <v>4.7744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450.19596000000001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JOELMA CLEMENTE BATISTA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04/2026</v>
      </c>
      <c r="H594" s="14">
        <f>'[1]TCE - ANEXO III - Preencher'!I603</f>
        <v>0</v>
      </c>
      <c r="I594" s="14">
        <f>'[1]TCE - ANEXO III - Preencher'!J603</f>
        <v>634.78719999999998</v>
      </c>
      <c r="J594" s="14">
        <f>'[1]TCE - ANEXO III - Preencher'!K603</f>
        <v>0</v>
      </c>
      <c r="K594" s="15">
        <f>'[1]TCE - ANEXO III - Preencher'!L603</f>
        <v>192.20635999999999</v>
      </c>
      <c r="L594" s="15">
        <f>'[1]TCE - ANEXO III - Preencher'!M603</f>
        <v>32.42</v>
      </c>
      <c r="M594" s="15">
        <f t="shared" si="55"/>
        <v>159.78636</v>
      </c>
      <c r="N594" s="15">
        <f>'[1]TCE - ANEXO III - Preencher'!O603</f>
        <v>2.2744</v>
      </c>
      <c r="O594" s="15">
        <f>'[1]TCE - ANEXO III - Preencher'!P603</f>
        <v>0</v>
      </c>
      <c r="P594" s="16">
        <f t="shared" si="56"/>
        <v>2.2744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796.84796000000006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JON NATHAN JONES CLEMENTINO DOS SANTOS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2522-05</v>
      </c>
      <c r="G595" s="13" t="str">
        <f>IF('[1]TCE - ANEXO III - Preencher'!H604="","",'[1]TCE - ANEXO III - Preencher'!H604)</f>
        <v>04/2026</v>
      </c>
      <c r="H595" s="14">
        <f>'[1]TCE - ANEXO III - Preencher'!I604</f>
        <v>0</v>
      </c>
      <c r="I595" s="14">
        <f>'[1]TCE - ANEXO III - Preencher'!J604</f>
        <v>338.45280000000002</v>
      </c>
      <c r="J595" s="14">
        <f>'[1]TCE - ANEXO III - Preencher'!K604</f>
        <v>0</v>
      </c>
      <c r="K595" s="15">
        <f>'[1]TCE - ANEXO III - Preencher'!L604</f>
        <v>192.20635999999999</v>
      </c>
      <c r="L595" s="15">
        <f>'[1]TCE - ANEXO III - Preencher'!M604</f>
        <v>44</v>
      </c>
      <c r="M595" s="15">
        <f t="shared" si="55"/>
        <v>148.20635999999999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486.65916000000004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JONAS ALVES DOS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5211-30</v>
      </c>
      <c r="G596" s="13" t="str">
        <f>IF('[1]TCE - ANEXO III - Preencher'!H605="","",'[1]TCE - ANEXO III - Preencher'!H605)</f>
        <v>04/2026</v>
      </c>
      <c r="H596" s="14">
        <f>'[1]TCE - ANEXO III - Preencher'!I605</f>
        <v>0</v>
      </c>
      <c r="I596" s="14">
        <f>'[1]TCE - ANEXO III - Preencher'!J605</f>
        <v>151.00960000000001</v>
      </c>
      <c r="J596" s="14">
        <f>'[1]TCE - ANEXO III - Preencher'!K605</f>
        <v>0</v>
      </c>
      <c r="K596" s="15">
        <f>'[1]TCE - ANEXO III - Preencher'!L605</f>
        <v>192.20635999999999</v>
      </c>
      <c r="L596" s="15">
        <f>'[1]TCE - ANEXO III - Preencher'!M605</f>
        <v>35.479999999999997</v>
      </c>
      <c r="M596" s="15">
        <f t="shared" si="55"/>
        <v>156.72636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103.07</v>
      </c>
      <c r="S596" s="16">
        <f t="shared" si="57"/>
        <v>-103.07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204.66595999999998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JORGE ROBERTO DA COSTA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04/2026</v>
      </c>
      <c r="H597" s="14">
        <f>'[1]TCE - ANEXO III - Preencher'!I606</f>
        <v>0</v>
      </c>
      <c r="I597" s="14">
        <f>'[1]TCE - ANEXO III - Preencher'!J606</f>
        <v>166.65119999999999</v>
      </c>
      <c r="J597" s="14">
        <f>'[1]TCE - ANEXO III - Preencher'!K606</f>
        <v>0</v>
      </c>
      <c r="K597" s="15">
        <f>'[1]TCE - ANEXO III - Preencher'!L606</f>
        <v>192.20635999999999</v>
      </c>
      <c r="L597" s="15">
        <f>'[1]TCE - ANEXO III - Preencher'!M606</f>
        <v>32.42</v>
      </c>
      <c r="M597" s="15">
        <f t="shared" si="55"/>
        <v>159.78636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97.26</v>
      </c>
      <c r="S597" s="16">
        <f t="shared" si="57"/>
        <v>-97.26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229.17755999999997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JORGE VINICIUS DA SILVA DIAS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04/2026</v>
      </c>
      <c r="H598" s="14">
        <f>'[1]TCE - ANEXO III - Preencher'!I607</f>
        <v>0</v>
      </c>
      <c r="I598" s="14">
        <f>'[1]TCE - ANEXO III - Preencher'!J607</f>
        <v>15.2752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15.2752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JOSE ALEXANDRE DA SILVA FILHO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04/2026</v>
      </c>
      <c r="H599" s="14">
        <f>'[1]TCE - ANEXO III - Preencher'!I608</f>
        <v>0</v>
      </c>
      <c r="I599" s="14">
        <f>'[1]TCE - ANEXO III - Preencher'!J608</f>
        <v>157.52080000000001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77.97</v>
      </c>
      <c r="S599" s="16">
        <f t="shared" si="57"/>
        <v>-77.97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79.55080000000001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JOSE ALEXANDRE DE SIQUEIRA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04/2026</v>
      </c>
      <c r="H600" s="14">
        <f>'[1]TCE - ANEXO III - Preencher'!I609</f>
        <v>0</v>
      </c>
      <c r="I600" s="14">
        <f>'[1]TCE - ANEXO III - Preencher'!J609</f>
        <v>215.56880000000001</v>
      </c>
      <c r="J600" s="14">
        <f>'[1]TCE - ANEXO III - Preencher'!K609</f>
        <v>0</v>
      </c>
      <c r="K600" s="15">
        <f>'[1]TCE - ANEXO III - Preencher'!L609</f>
        <v>192.20635999999999</v>
      </c>
      <c r="L600" s="15">
        <f>'[1]TCE - ANEXO III - Preencher'!M609</f>
        <v>32.42</v>
      </c>
      <c r="M600" s="15">
        <f t="shared" si="55"/>
        <v>159.78636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97.26</v>
      </c>
      <c r="S600" s="16">
        <f t="shared" si="57"/>
        <v>-97.26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278.09516000000002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JOSE ARNALDO VIEIRA MACHADO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04/2026</v>
      </c>
      <c r="H601" s="14">
        <f>'[1]TCE - ANEXO III - Preencher'!I610</f>
        <v>0</v>
      </c>
      <c r="I601" s="14">
        <f>'[1]TCE - ANEXO III - Preencher'!J610</f>
        <v>397.77440000000001</v>
      </c>
      <c r="J601" s="14">
        <f>'[1]TCE - ANEXO III - Preencher'!K610</f>
        <v>0</v>
      </c>
      <c r="K601" s="15">
        <f>'[1]TCE - ANEXO III - Preencher'!L610</f>
        <v>192.20635999999999</v>
      </c>
      <c r="L601" s="15">
        <f>'[1]TCE - ANEXO III - Preencher'!M610</f>
        <v>32.42</v>
      </c>
      <c r="M601" s="15">
        <f t="shared" si="55"/>
        <v>159.78636</v>
      </c>
      <c r="N601" s="15">
        <f>'[1]TCE - ANEXO III - Preencher'!O610</f>
        <v>2.2744</v>
      </c>
      <c r="O601" s="15">
        <f>'[1]TCE - ANEXO III - Preencher'!P610</f>
        <v>0</v>
      </c>
      <c r="P601" s="16">
        <f t="shared" si="56"/>
        <v>2.2744</v>
      </c>
      <c r="Q601" s="15">
        <f>'[1]TCE - ANEXO III - Preencher'!R610</f>
        <v>0</v>
      </c>
      <c r="R601" s="15">
        <f>'[1]TCE - ANEXO III - Preencher'!S610</f>
        <v>97.26</v>
      </c>
      <c r="S601" s="16">
        <f t="shared" si="57"/>
        <v>-97.26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462.5751600000001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JOSE BATISTA DE SANTANA NETO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5151-10</v>
      </c>
      <c r="G602" s="13" t="str">
        <f>IF('[1]TCE - ANEXO III - Preencher'!H611="","",'[1]TCE - ANEXO III - Preencher'!H611)</f>
        <v>04/2026</v>
      </c>
      <c r="H602" s="14">
        <f>'[1]TCE - ANEXO III - Preencher'!I611</f>
        <v>0</v>
      </c>
      <c r="I602" s="14">
        <f>'[1]TCE - ANEXO III - Preencher'!J611</f>
        <v>196.63120000000001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97.26</v>
      </c>
      <c r="S602" s="16">
        <f t="shared" si="57"/>
        <v>-97.26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99.371200000000002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JOSE CLAUDEMIR FERREIRA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04/2026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JOSE FRANCISCO DE MOURA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04/2026</v>
      </c>
      <c r="H604" s="14">
        <f>'[1]TCE - ANEXO III - Preencher'!I613</f>
        <v>0</v>
      </c>
      <c r="I604" s="14">
        <f>'[1]TCE - ANEXO III - Preencher'!J613</f>
        <v>796.70240000000001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4.7744</v>
      </c>
      <c r="O604" s="15">
        <f>'[1]TCE - ANEXO III - Preencher'!P613</f>
        <v>0</v>
      </c>
      <c r="P604" s="16">
        <f t="shared" si="56"/>
        <v>4.7744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801.47680000000003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JOSE FRANCISCO DO MONTE GALVAO JUNIOR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1231-10</v>
      </c>
      <c r="G605" s="13" t="str">
        <f>IF('[1]TCE - ANEXO III - Preencher'!H614="","",'[1]TCE - ANEXO III - Preencher'!H614)</f>
        <v>04/2026</v>
      </c>
      <c r="H605" s="14">
        <f>'[1]TCE - ANEXO III - Preencher'!I614</f>
        <v>0</v>
      </c>
      <c r="I605" s="14">
        <f>'[1]TCE - ANEXO III - Preencher'!J614</f>
        <v>1638.6456000000001</v>
      </c>
      <c r="J605" s="14">
        <f>'[1]TCE - ANEXO III - Preencher'!K614</f>
        <v>0</v>
      </c>
      <c r="K605" s="15">
        <f>'[1]TCE - ANEXO III - Preencher'!L614</f>
        <v>192.20635999999999</v>
      </c>
      <c r="L605" s="15">
        <f>'[1]TCE - ANEXO III - Preencher'!M614</f>
        <v>44</v>
      </c>
      <c r="M605" s="15">
        <f t="shared" si="55"/>
        <v>148.20635999999999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1786.85196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JOSE HENRIQUE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04/2026</v>
      </c>
      <c r="H606" s="14">
        <f>'[1]TCE - ANEXO III - Preencher'!I615</f>
        <v>0</v>
      </c>
      <c r="I606" s="14">
        <f>'[1]TCE - ANEXO III - Preencher'!J615</f>
        <v>461.392</v>
      </c>
      <c r="J606" s="14">
        <f>'[1]TCE - ANEXO III - Preencher'!K615</f>
        <v>0</v>
      </c>
      <c r="K606" s="15">
        <f>'[1]TCE - ANEXO III - Preencher'!L615</f>
        <v>192.20635999999999</v>
      </c>
      <c r="L606" s="15">
        <f>'[1]TCE - ANEXO III - Preencher'!M615</f>
        <v>32.42</v>
      </c>
      <c r="M606" s="15">
        <f t="shared" si="55"/>
        <v>159.78636</v>
      </c>
      <c r="N606" s="15">
        <f>'[1]TCE - ANEXO III - Preencher'!O615</f>
        <v>2.2744</v>
      </c>
      <c r="O606" s="15">
        <f>'[1]TCE - ANEXO III - Preencher'!P615</f>
        <v>0</v>
      </c>
      <c r="P606" s="16">
        <f t="shared" si="56"/>
        <v>2.2744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623.45276000000001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JOSE HENRIQUE FERREIRA DOMINGOS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04/2026</v>
      </c>
      <c r="H607" s="14">
        <f>'[1]TCE - ANEXO III - Preencher'!I616</f>
        <v>0</v>
      </c>
      <c r="I607" s="14">
        <f>'[1]TCE - ANEXO III - Preencher'!J616</f>
        <v>680.0104</v>
      </c>
      <c r="J607" s="14">
        <f>'[1]TCE - ANEXO III - Preencher'!K616</f>
        <v>0</v>
      </c>
      <c r="K607" s="15">
        <f>'[1]TCE - ANEXO III - Preencher'!L616</f>
        <v>192.20635999999999</v>
      </c>
      <c r="L607" s="15">
        <f>'[1]TCE - ANEXO III - Preencher'!M616</f>
        <v>3.05</v>
      </c>
      <c r="M607" s="15">
        <f t="shared" si="55"/>
        <v>189.15635999999998</v>
      </c>
      <c r="N607" s="15">
        <f>'[1]TCE - ANEXO III - Preencher'!O616</f>
        <v>4.7744</v>
      </c>
      <c r="O607" s="15">
        <f>'[1]TCE - ANEXO III - Preencher'!P616</f>
        <v>0</v>
      </c>
      <c r="P607" s="16">
        <f t="shared" si="56"/>
        <v>4.7744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873.94115999999997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JOSE JULIO DA SILVA SANTOS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4131-15</v>
      </c>
      <c r="G608" s="13" t="str">
        <f>IF('[1]TCE - ANEXO III - Preencher'!H617="","",'[1]TCE - ANEXO III - Preencher'!H617)</f>
        <v>04/2026</v>
      </c>
      <c r="H608" s="14">
        <f>'[1]TCE - ANEXO III - Preencher'!I617</f>
        <v>0</v>
      </c>
      <c r="I608" s="14">
        <f>'[1]TCE - ANEXO III - Preencher'!J617</f>
        <v>194.2792</v>
      </c>
      <c r="J608" s="14">
        <f>'[1]TCE - ANEXO III - Preencher'!K617</f>
        <v>0</v>
      </c>
      <c r="K608" s="15">
        <f>'[1]TCE - ANEXO III - Preencher'!L617</f>
        <v>192.20635999999999</v>
      </c>
      <c r="L608" s="15">
        <f>'[1]TCE - ANEXO III - Preencher'!M617</f>
        <v>44</v>
      </c>
      <c r="M608" s="15">
        <f t="shared" si="55"/>
        <v>148.20635999999999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129</v>
      </c>
      <c r="S608" s="16">
        <f t="shared" si="57"/>
        <v>-129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213.48555999999996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JOSE LUIZ DE CAMPOS RIBEIRO JUNIOR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2235-05</v>
      </c>
      <c r="G609" s="13" t="str">
        <f>IF('[1]TCE - ANEXO III - Preencher'!H618="","",'[1]TCE - ANEXO III - Preencher'!H618)</f>
        <v>04/2026</v>
      </c>
      <c r="H609" s="14">
        <f>'[1]TCE - ANEXO III - Preencher'!I618</f>
        <v>0</v>
      </c>
      <c r="I609" s="14">
        <f>'[1]TCE - ANEXO III - Preencher'!J618</f>
        <v>609.62720000000002</v>
      </c>
      <c r="J609" s="14">
        <f>'[1]TCE - ANEXO III - Preencher'!K618</f>
        <v>0</v>
      </c>
      <c r="K609" s="15">
        <f>'[1]TCE - ANEXO III - Preencher'!L618</f>
        <v>192.20635999999999</v>
      </c>
      <c r="L609" s="15">
        <f>'[1]TCE - ANEXO III - Preencher'!M618</f>
        <v>3.05</v>
      </c>
      <c r="M609" s="15">
        <f t="shared" si="55"/>
        <v>189.15635999999998</v>
      </c>
      <c r="N609" s="15">
        <f>'[1]TCE - ANEXO III - Preencher'!O618</f>
        <v>4.7744</v>
      </c>
      <c r="O609" s="15">
        <f>'[1]TCE - ANEXO III - Preencher'!P618</f>
        <v>0</v>
      </c>
      <c r="P609" s="16">
        <f t="shared" si="56"/>
        <v>4.7744</v>
      </c>
      <c r="Q609" s="15">
        <f>'[1]TCE - ANEXO III - Preencher'!R618</f>
        <v>0</v>
      </c>
      <c r="R609" s="15">
        <f>'[1]TCE - ANEXO III - Preencher'!S618</f>
        <v>122.12</v>
      </c>
      <c r="S609" s="16">
        <f t="shared" si="57"/>
        <v>-122.12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681.43795999999998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JOSE MARCIO DE MELO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4201-25</v>
      </c>
      <c r="G610" s="13" t="str">
        <f>IF('[1]TCE - ANEXO III - Preencher'!H619="","",'[1]TCE - ANEXO III - Preencher'!H619)</f>
        <v>04/2026</v>
      </c>
      <c r="H610" s="14">
        <f>'[1]TCE - ANEXO III - Preencher'!I619</f>
        <v>0</v>
      </c>
      <c r="I610" s="14">
        <f>'[1]TCE - ANEXO III - Preencher'!J619</f>
        <v>263.4008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263.4008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JOSE MARCOLINO DA SILVA NETO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5174-10</v>
      </c>
      <c r="G611" s="13" t="str">
        <f>IF('[1]TCE - ANEXO III - Preencher'!H620="","",'[1]TCE - ANEXO III - Preencher'!H620)</f>
        <v>04/2026</v>
      </c>
      <c r="H611" s="14">
        <f>'[1]TCE - ANEXO III - Preencher'!I620</f>
        <v>0</v>
      </c>
      <c r="I611" s="14">
        <f>'[1]TCE - ANEXO III - Preencher'!J620</f>
        <v>130.50479999999999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97.26</v>
      </c>
      <c r="S611" s="16">
        <f t="shared" si="57"/>
        <v>-97.26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33.244799999999984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JOSE MAURO SILVA LEITE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2236-05</v>
      </c>
      <c r="G612" s="13" t="str">
        <f>IF('[1]TCE - ANEXO III - Preencher'!H621="","",'[1]TCE - ANEXO III - Preencher'!H621)</f>
        <v>04/2026</v>
      </c>
      <c r="H612" s="14">
        <f>'[1]TCE - ANEXO III - Preencher'!I621</f>
        <v>0</v>
      </c>
      <c r="I612" s="14">
        <f>'[1]TCE - ANEXO III - Preencher'!J621</f>
        <v>365.54480000000001</v>
      </c>
      <c r="J612" s="14">
        <f>'[1]TCE - ANEXO III - Preencher'!K621</f>
        <v>0</v>
      </c>
      <c r="K612" s="15">
        <f>'[1]TCE - ANEXO III - Preencher'!L621</f>
        <v>192.20635999999999</v>
      </c>
      <c r="L612" s="15">
        <f>'[1]TCE - ANEXO III - Preencher'!M621</f>
        <v>3.06</v>
      </c>
      <c r="M612" s="15">
        <f t="shared" si="55"/>
        <v>189.14635999999999</v>
      </c>
      <c r="N612" s="15">
        <f>'[1]TCE - ANEXO III - Preencher'!O621</f>
        <v>4.7744</v>
      </c>
      <c r="O612" s="15">
        <f>'[1]TCE - ANEXO III - Preencher'!P621</f>
        <v>0</v>
      </c>
      <c r="P612" s="16">
        <f t="shared" si="56"/>
        <v>4.7744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559.46555999999998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JOSE MINERVINO DOS SANTOS JUNIOR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5174-10</v>
      </c>
      <c r="G613" s="13" t="str">
        <f>IF('[1]TCE - ANEXO III - Preencher'!H622="","",'[1]TCE - ANEXO III - Preencher'!H622)</f>
        <v>04/2026</v>
      </c>
      <c r="H613" s="14">
        <f>'[1]TCE - ANEXO III - Preencher'!I622</f>
        <v>0</v>
      </c>
      <c r="I613" s="14">
        <f>'[1]TCE - ANEXO III - Preencher'!J622</f>
        <v>132.49600000000001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132.49600000000001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JOSE PEREIRA DE SOUSA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9501-10</v>
      </c>
      <c r="G614" s="13" t="str">
        <f>IF('[1]TCE - ANEXO III - Preencher'!H623="","",'[1]TCE - ANEXO III - Preencher'!H623)</f>
        <v>04/2026</v>
      </c>
      <c r="H614" s="14">
        <f>'[1]TCE - ANEXO III - Preencher'!I623</f>
        <v>0</v>
      </c>
      <c r="I614" s="14">
        <f>'[1]TCE - ANEXO III - Preencher'!J623</f>
        <v>292.53120000000001</v>
      </c>
      <c r="J614" s="14">
        <f>'[1]TCE - ANEXO III - Preencher'!K623</f>
        <v>0</v>
      </c>
      <c r="K614" s="15">
        <f>'[1]TCE - ANEXO III - Preencher'!L623</f>
        <v>192.20635999999999</v>
      </c>
      <c r="L614" s="15">
        <f>'[1]TCE - ANEXO III - Preencher'!M623</f>
        <v>44</v>
      </c>
      <c r="M614" s="15">
        <f t="shared" si="55"/>
        <v>148.20635999999999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440.73756000000003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JOSE RICARDO DA SILVA CAVALCANTI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04/2026</v>
      </c>
      <c r="H615" s="14">
        <f>'[1]TCE - ANEXO III - Preencher'!I624</f>
        <v>0</v>
      </c>
      <c r="I615" s="14">
        <f>'[1]TCE - ANEXO III - Preencher'!J624</f>
        <v>36.310400000000001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2.2744</v>
      </c>
      <c r="O615" s="15">
        <f>'[1]TCE - ANEXO III - Preencher'!P624</f>
        <v>0</v>
      </c>
      <c r="P615" s="16">
        <f t="shared" si="56"/>
        <v>2.2744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38.584800000000001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JOSE RINALDO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4141-05</v>
      </c>
      <c r="G616" s="13" t="str">
        <f>IF('[1]TCE - ANEXO III - Preencher'!H625="","",'[1]TCE - ANEXO III - Preencher'!H625)</f>
        <v>04/2026</v>
      </c>
      <c r="H616" s="14">
        <f>'[1]TCE - ANEXO III - Preencher'!I625</f>
        <v>0</v>
      </c>
      <c r="I616" s="14">
        <f>'[1]TCE - ANEXO III - Preencher'!J625</f>
        <v>149.11760000000001</v>
      </c>
      <c r="J616" s="14">
        <f>'[1]TCE - ANEXO III - Preencher'!K625</f>
        <v>0</v>
      </c>
      <c r="K616" s="15">
        <f>'[1]TCE - ANEXO III - Preencher'!L625</f>
        <v>192.20635999999999</v>
      </c>
      <c r="L616" s="15">
        <f>'[1]TCE - ANEXO III - Preencher'!M625</f>
        <v>36.64</v>
      </c>
      <c r="M616" s="15">
        <f t="shared" si="55"/>
        <v>155.56635999999997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304.68395999999996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JOSE ROMILDO FERREIRA DE SOUZA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04/2026</v>
      </c>
      <c r="H617" s="14">
        <f>'[1]TCE - ANEXO III - Preencher'!I626</f>
        <v>0</v>
      </c>
      <c r="I617" s="14">
        <f>'[1]TCE - ANEXO III - Preencher'!J626</f>
        <v>228.3432</v>
      </c>
      <c r="J617" s="14">
        <f>'[1]TCE - ANEXO III - Preencher'!K626</f>
        <v>0</v>
      </c>
      <c r="K617" s="15">
        <f>'[1]TCE - ANEXO III - Preencher'!L626</f>
        <v>192.20635999999999</v>
      </c>
      <c r="L617" s="15">
        <f>'[1]TCE - ANEXO III - Preencher'!M626</f>
        <v>32.42</v>
      </c>
      <c r="M617" s="15">
        <f t="shared" si="55"/>
        <v>159.78636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388.12955999999997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JOSEFA DA SILVA CRUZ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04/2026</v>
      </c>
      <c r="H618" s="14">
        <f>'[1]TCE - ANEXO III - Preencher'!I627</f>
        <v>0</v>
      </c>
      <c r="I618" s="14">
        <f>'[1]TCE - ANEXO III - Preencher'!J627</f>
        <v>465.00560000000002</v>
      </c>
      <c r="J618" s="14">
        <f>'[1]TCE - ANEXO III - Preencher'!K627</f>
        <v>0</v>
      </c>
      <c r="K618" s="15">
        <f>'[1]TCE - ANEXO III - Preencher'!L627</f>
        <v>192.20635999999999</v>
      </c>
      <c r="L618" s="15">
        <f>'[1]TCE - ANEXO III - Preencher'!M627</f>
        <v>32.42</v>
      </c>
      <c r="M618" s="15">
        <f t="shared" si="55"/>
        <v>159.78636</v>
      </c>
      <c r="N618" s="15">
        <f>'[1]TCE - ANEXO III - Preencher'!O627</f>
        <v>2.2744</v>
      </c>
      <c r="O618" s="15">
        <f>'[1]TCE - ANEXO III - Preencher'!P627</f>
        <v>0</v>
      </c>
      <c r="P618" s="16">
        <f t="shared" si="56"/>
        <v>2.2744</v>
      </c>
      <c r="Q618" s="15">
        <f>'[1]TCE - ANEXO III - Preencher'!R627</f>
        <v>0</v>
      </c>
      <c r="R618" s="15">
        <f>'[1]TCE - ANEXO III - Preencher'!S627</f>
        <v>97.26</v>
      </c>
      <c r="S618" s="16">
        <f t="shared" si="57"/>
        <v>-97.26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529.80636000000004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JOSEFA MARIA DA SILVA FERNANDES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04/2026</v>
      </c>
      <c r="H619" s="14">
        <f>'[1]TCE - ANEXO III - Preencher'!I628</f>
        <v>0</v>
      </c>
      <c r="I619" s="14">
        <f>'[1]TCE - ANEXO III - Preencher'!J628</f>
        <v>191.1224</v>
      </c>
      <c r="J619" s="14">
        <f>'[1]TCE - ANEXO III - Preencher'!K628</f>
        <v>0</v>
      </c>
      <c r="K619" s="15">
        <f>'[1]TCE - ANEXO III - Preencher'!L628</f>
        <v>192.20635999999999</v>
      </c>
      <c r="L619" s="15">
        <f>'[1]TCE - ANEXO III - Preencher'!M628</f>
        <v>32.42</v>
      </c>
      <c r="M619" s="15">
        <f t="shared" si="55"/>
        <v>159.78636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160</v>
      </c>
      <c r="U619" s="15">
        <f>'[1]TCE - ANEXO III - Preencher'!V628</f>
        <v>0</v>
      </c>
      <c r="V619" s="16">
        <f t="shared" si="58"/>
        <v>160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510.90876000000003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JOSEFA MARTINELLY DOS SANTOS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04/2026</v>
      </c>
      <c r="H620" s="14">
        <f>'[1]TCE - ANEXO III - Preencher'!I629</f>
        <v>0</v>
      </c>
      <c r="I620" s="14">
        <f>'[1]TCE - ANEXO III - Preencher'!J629</f>
        <v>954.50160000000005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4.7744</v>
      </c>
      <c r="O620" s="15">
        <f>'[1]TCE - ANEXO III - Preencher'!P629</f>
        <v>0</v>
      </c>
      <c r="P620" s="16">
        <f t="shared" si="56"/>
        <v>4.7744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4.01</v>
      </c>
      <c r="U620" s="15">
        <f>'[1]TCE - ANEXO III - Preencher'!V629</f>
        <v>0</v>
      </c>
      <c r="V620" s="16">
        <f t="shared" si="58"/>
        <v>4.01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963.28600000000006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JOSEILDO DOMINGOS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5151-10</v>
      </c>
      <c r="G621" s="13" t="str">
        <f>IF('[1]TCE - ANEXO III - Preencher'!H630="","",'[1]TCE - ANEXO III - Preencher'!H630)</f>
        <v>04/2026</v>
      </c>
      <c r="H621" s="14">
        <f>'[1]TCE - ANEXO III - Preencher'!I630</f>
        <v>0</v>
      </c>
      <c r="I621" s="14">
        <f>'[1]TCE - ANEXO III - Preencher'!J630</f>
        <v>155.61600000000001</v>
      </c>
      <c r="J621" s="14">
        <f>'[1]TCE - ANEXO III - Preencher'!K630</f>
        <v>0</v>
      </c>
      <c r="K621" s="15">
        <f>'[1]TCE - ANEXO III - Preencher'!L630</f>
        <v>192.20635999999999</v>
      </c>
      <c r="L621" s="15">
        <f>'[1]TCE - ANEXO III - Preencher'!M630</f>
        <v>32.42</v>
      </c>
      <c r="M621" s="15">
        <f t="shared" si="55"/>
        <v>159.78636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315.40236000000004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JOSELMA CARVALHO DE LIMA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04/2026</v>
      </c>
      <c r="H622" s="14">
        <f>'[1]TCE - ANEXO III - Preencher'!I631</f>
        <v>0</v>
      </c>
      <c r="I622" s="14">
        <f>'[1]TCE - ANEXO III - Preencher'!J631</f>
        <v>426.79680000000002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2.2744</v>
      </c>
      <c r="O622" s="15">
        <f>'[1]TCE - ANEXO III - Preencher'!P631</f>
        <v>0</v>
      </c>
      <c r="P622" s="16">
        <f t="shared" si="56"/>
        <v>2.2744</v>
      </c>
      <c r="Q622" s="15">
        <f>'[1]TCE - ANEXO III - Preencher'!R631</f>
        <v>0</v>
      </c>
      <c r="R622" s="15">
        <f>'[1]TCE - ANEXO III - Preencher'!S631</f>
        <v>97.26</v>
      </c>
      <c r="S622" s="16">
        <f t="shared" si="57"/>
        <v>-97.26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331.81120000000004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JOSENALDO RODRIGUES RIBEIRO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5211-30</v>
      </c>
      <c r="G623" s="13" t="str">
        <f>IF('[1]TCE - ANEXO III - Preencher'!H632="","",'[1]TCE - ANEXO III - Preencher'!H632)</f>
        <v>04/2026</v>
      </c>
      <c r="H623" s="14">
        <f>'[1]TCE - ANEXO III - Preencher'!I632</f>
        <v>0</v>
      </c>
      <c r="I623" s="14">
        <f>'[1]TCE - ANEXO III - Preencher'!J632</f>
        <v>175.16239999999999</v>
      </c>
      <c r="J623" s="14">
        <f>'[1]TCE - ANEXO III - Preencher'!K632</f>
        <v>0</v>
      </c>
      <c r="K623" s="15">
        <f>'[1]TCE - ANEXO III - Preencher'!L632</f>
        <v>192.20635999999999</v>
      </c>
      <c r="L623" s="15">
        <f>'[1]TCE - ANEXO III - Preencher'!M632</f>
        <v>35.479999999999997</v>
      </c>
      <c r="M623" s="15">
        <f t="shared" si="55"/>
        <v>156.72636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88.88</v>
      </c>
      <c r="S623" s="16">
        <f t="shared" si="57"/>
        <v>-88.88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243.00876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JOSENILDO RODRIGUES DE FREITAS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7823-05</v>
      </c>
      <c r="G624" s="13" t="str">
        <f>IF('[1]TCE - ANEXO III - Preencher'!H633="","",'[1]TCE - ANEXO III - Preencher'!H633)</f>
        <v>04/2026</v>
      </c>
      <c r="H624" s="14">
        <f>'[1]TCE - ANEXO III - Preencher'!I633</f>
        <v>0</v>
      </c>
      <c r="I624" s="14">
        <f>'[1]TCE - ANEXO III - Preencher'!J633</f>
        <v>315.72480000000002</v>
      </c>
      <c r="J624" s="14">
        <f>'[1]TCE - ANEXO III - Preencher'!K633</f>
        <v>0</v>
      </c>
      <c r="K624" s="15">
        <f>'[1]TCE - ANEXO III - Preencher'!L633</f>
        <v>192.20635999999999</v>
      </c>
      <c r="L624" s="15">
        <f>'[1]TCE - ANEXO III - Preencher'!M633</f>
        <v>38.61</v>
      </c>
      <c r="M624" s="15">
        <f t="shared" si="55"/>
        <v>153.59636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469.32116000000002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JOSENILDO VICENTE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04/2026</v>
      </c>
      <c r="H625" s="14">
        <f>'[1]TCE - ANEXO III - Preencher'!I634</f>
        <v>0</v>
      </c>
      <c r="I625" s="14">
        <f>'[1]TCE - ANEXO III - Preencher'!J634</f>
        <v>181.55199999999999</v>
      </c>
      <c r="J625" s="14">
        <f>'[1]TCE - ANEXO III - Preencher'!K634</f>
        <v>0</v>
      </c>
      <c r="K625" s="15">
        <f>'[1]TCE - ANEXO III - Preencher'!L634</f>
        <v>192.20635999999999</v>
      </c>
      <c r="L625" s="15">
        <f>'[1]TCE - ANEXO III - Preencher'!M634</f>
        <v>32.42</v>
      </c>
      <c r="M625" s="15">
        <f t="shared" si="55"/>
        <v>159.78636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97.26</v>
      </c>
      <c r="S625" s="16">
        <f t="shared" si="57"/>
        <v>-97.26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244.07835999999998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JOSIANE ARAUJO LIMA ALEXANDRE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04/2026</v>
      </c>
      <c r="H626" s="14">
        <f>'[1]TCE - ANEXO III - Preencher'!I635</f>
        <v>0</v>
      </c>
      <c r="I626" s="14">
        <f>'[1]TCE - ANEXO III - Preencher'!J635</f>
        <v>634.32399999999996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4.7744</v>
      </c>
      <c r="O626" s="15">
        <f>'[1]TCE - ANEXO III - Preencher'!P635</f>
        <v>0</v>
      </c>
      <c r="P626" s="16">
        <f t="shared" si="56"/>
        <v>4.7744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639.09839999999997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JOSIANE FERREIRA DE OLIVEIRA PRAZERES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5152-05</v>
      </c>
      <c r="G627" s="13" t="str">
        <f>IF('[1]TCE - ANEXO III - Preencher'!H636="","",'[1]TCE - ANEXO III - Preencher'!H636)</f>
        <v>04/2026</v>
      </c>
      <c r="H627" s="14">
        <f>'[1]TCE - ANEXO III - Preencher'!I636</f>
        <v>0</v>
      </c>
      <c r="I627" s="14">
        <f>'[1]TCE - ANEXO III - Preencher'!J636</f>
        <v>153.0712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2.2744</v>
      </c>
      <c r="O627" s="15">
        <f>'[1]TCE - ANEXO III - Preencher'!P636</f>
        <v>0</v>
      </c>
      <c r="P627" s="16">
        <f t="shared" si="56"/>
        <v>2.2744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155.34559999999999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JOSICLEIDE MARIA ALVES CARDOSO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04/2026</v>
      </c>
      <c r="H628" s="14">
        <f>'[1]TCE - ANEXO III - Preencher'!I637</f>
        <v>0</v>
      </c>
      <c r="I628" s="14">
        <f>'[1]TCE - ANEXO III - Preencher'!J637</f>
        <v>440.53359999999998</v>
      </c>
      <c r="J628" s="14">
        <f>'[1]TCE - ANEXO III - Preencher'!K637</f>
        <v>0</v>
      </c>
      <c r="K628" s="15">
        <f>'[1]TCE - ANEXO III - Preencher'!L637</f>
        <v>192.20635999999999</v>
      </c>
      <c r="L628" s="15">
        <f>'[1]TCE - ANEXO III - Preencher'!M637</f>
        <v>32.42</v>
      </c>
      <c r="M628" s="15">
        <f t="shared" si="55"/>
        <v>159.78636</v>
      </c>
      <c r="N628" s="15">
        <f>'[1]TCE - ANEXO III - Preencher'!O637</f>
        <v>2.2744</v>
      </c>
      <c r="O628" s="15">
        <f>'[1]TCE - ANEXO III - Preencher'!P637</f>
        <v>0</v>
      </c>
      <c r="P628" s="16">
        <f t="shared" si="56"/>
        <v>2.2744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602.59436000000005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JOSILDO GOMES DE SOUZA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5211-30</v>
      </c>
      <c r="G629" s="13" t="str">
        <f>IF('[1]TCE - ANEXO III - Preencher'!H638="","",'[1]TCE - ANEXO III - Preencher'!H638)</f>
        <v>04/2026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JOSILMA MARIA DOS SANTOS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5152-05</v>
      </c>
      <c r="G630" s="13" t="str">
        <f>IF('[1]TCE - ANEXO III - Preencher'!H639="","",'[1]TCE - ANEXO III - Preencher'!H639)</f>
        <v>04/2026</v>
      </c>
      <c r="H630" s="14">
        <f>'[1]TCE - ANEXO III - Preencher'!I639</f>
        <v>0</v>
      </c>
      <c r="I630" s="14">
        <f>'[1]TCE - ANEXO III - Preencher'!J639</f>
        <v>335.86720000000003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2.2744</v>
      </c>
      <c r="O630" s="15">
        <f>'[1]TCE - ANEXO III - Preencher'!P639</f>
        <v>0</v>
      </c>
      <c r="P630" s="16">
        <f t="shared" si="56"/>
        <v>2.2744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338.14160000000004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JOSINEIDE MARIA SOUZA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04/2026</v>
      </c>
      <c r="H631" s="14">
        <f>'[1]TCE - ANEXO III - Preencher'!I640</f>
        <v>0</v>
      </c>
      <c r="I631" s="14">
        <f>'[1]TCE - ANEXO III - Preencher'!J640</f>
        <v>442.07839999999999</v>
      </c>
      <c r="J631" s="14">
        <f>'[1]TCE - ANEXO III - Preencher'!K640</f>
        <v>0</v>
      </c>
      <c r="K631" s="15">
        <f>'[1]TCE - ANEXO III - Preencher'!L640</f>
        <v>192.20635999999999</v>
      </c>
      <c r="L631" s="15">
        <f>'[1]TCE - ANEXO III - Preencher'!M640</f>
        <v>32.42</v>
      </c>
      <c r="M631" s="15">
        <f t="shared" si="55"/>
        <v>159.78636</v>
      </c>
      <c r="N631" s="15">
        <f>'[1]TCE - ANEXO III - Preencher'!O640</f>
        <v>2.2744</v>
      </c>
      <c r="O631" s="15">
        <f>'[1]TCE - ANEXO III - Preencher'!P640</f>
        <v>0</v>
      </c>
      <c r="P631" s="16">
        <f t="shared" si="56"/>
        <v>2.2744</v>
      </c>
      <c r="Q631" s="15">
        <f>'[1]TCE - ANEXO III - Preencher'!R640</f>
        <v>0</v>
      </c>
      <c r="R631" s="15">
        <f>'[1]TCE - ANEXO III - Preencher'!S640</f>
        <v>88.26</v>
      </c>
      <c r="S631" s="16">
        <f t="shared" si="57"/>
        <v>-88.26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515.87915999999996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JOSINEIDE NOBRE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04/2026</v>
      </c>
      <c r="H632" s="14">
        <f>'[1]TCE - ANEXO III - Preencher'!I641</f>
        <v>0</v>
      </c>
      <c r="I632" s="14">
        <f>'[1]TCE - ANEXO III - Preencher'!J641</f>
        <v>215.4376</v>
      </c>
      <c r="J632" s="14">
        <f>'[1]TCE - ANEXO III - Preencher'!K641</f>
        <v>0</v>
      </c>
      <c r="K632" s="15">
        <f>'[1]TCE - ANEXO III - Preencher'!L641</f>
        <v>192.20635999999999</v>
      </c>
      <c r="L632" s="15">
        <f>'[1]TCE - ANEXO III - Preencher'!M641</f>
        <v>44</v>
      </c>
      <c r="M632" s="15">
        <f t="shared" si="55"/>
        <v>148.20635999999999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363.64395999999999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JOSUEL CARLOS TORRES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7233-10</v>
      </c>
      <c r="G633" s="13" t="str">
        <f>IF('[1]TCE - ANEXO III - Preencher'!H642="","",'[1]TCE - ANEXO III - Preencher'!H642)</f>
        <v>04/2026</v>
      </c>
      <c r="H633" s="14">
        <f>'[1]TCE - ANEXO III - Preencher'!I642</f>
        <v>0</v>
      </c>
      <c r="I633" s="14">
        <f>'[1]TCE - ANEXO III - Preencher'!J642</f>
        <v>181.12559999999999</v>
      </c>
      <c r="J633" s="14">
        <f>'[1]TCE - ANEXO III - Preencher'!K642</f>
        <v>0</v>
      </c>
      <c r="K633" s="15">
        <f>'[1]TCE - ANEXO III - Preencher'!L642</f>
        <v>192.20635999999999</v>
      </c>
      <c r="L633" s="15">
        <f>'[1]TCE - ANEXO III - Preencher'!M642</f>
        <v>44</v>
      </c>
      <c r="M633" s="15">
        <f t="shared" si="55"/>
        <v>148.20635999999999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329.33195999999998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JOSUEL SOARES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9511-05</v>
      </c>
      <c r="G634" s="13" t="str">
        <f>IF('[1]TCE - ANEXO III - Preencher'!H643="","",'[1]TCE - ANEXO III - Preencher'!H643)</f>
        <v>04/2026</v>
      </c>
      <c r="H634" s="14">
        <f>'[1]TCE - ANEXO III - Preencher'!I643</f>
        <v>0</v>
      </c>
      <c r="I634" s="14">
        <f>'[1]TCE - ANEXO III - Preencher'!J643</f>
        <v>297.51519999999999</v>
      </c>
      <c r="J634" s="14">
        <f>'[1]TCE - ANEXO III - Preencher'!K643</f>
        <v>0</v>
      </c>
      <c r="K634" s="15">
        <f>'[1]TCE - ANEXO III - Preencher'!L643</f>
        <v>192.20635999999999</v>
      </c>
      <c r="L634" s="15">
        <f>'[1]TCE - ANEXO III - Preencher'!M643</f>
        <v>44</v>
      </c>
      <c r="M634" s="15">
        <f t="shared" si="55"/>
        <v>148.20635999999999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445.72155999999995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JOYCE BATISTA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5211-30</v>
      </c>
      <c r="G635" s="13" t="str">
        <f>IF('[1]TCE - ANEXO III - Preencher'!H644="","",'[1]TCE - ANEXO III - Preencher'!H644)</f>
        <v>04/2026</v>
      </c>
      <c r="H635" s="14">
        <f>'[1]TCE - ANEXO III - Preencher'!I644</f>
        <v>0</v>
      </c>
      <c r="I635" s="14">
        <f>'[1]TCE - ANEXO III - Preencher'!J644</f>
        <v>180.07919999999999</v>
      </c>
      <c r="J635" s="14">
        <f>'[1]TCE - ANEXO III - Preencher'!K644</f>
        <v>0</v>
      </c>
      <c r="K635" s="15">
        <f>'[1]TCE - ANEXO III - Preencher'!L644</f>
        <v>192.20635999999999</v>
      </c>
      <c r="L635" s="15">
        <f>'[1]TCE - ANEXO III - Preencher'!M644</f>
        <v>35.479999999999997</v>
      </c>
      <c r="M635" s="15">
        <f t="shared" si="55"/>
        <v>156.72636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106.44</v>
      </c>
      <c r="S635" s="16">
        <f t="shared" si="57"/>
        <v>-106.44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230.36556000000002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JOYCE DA SILVA FERREIRA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04/2026</v>
      </c>
      <c r="H636" s="14">
        <f>'[1]TCE - ANEXO III - Preencher'!I645</f>
        <v>0</v>
      </c>
      <c r="I636" s="14">
        <f>'[1]TCE - ANEXO III - Preencher'!J645</f>
        <v>414.90559999999999</v>
      </c>
      <c r="J636" s="14">
        <f>'[1]TCE - ANEXO III - Preencher'!K645</f>
        <v>0</v>
      </c>
      <c r="K636" s="15">
        <f>'[1]TCE - ANEXO III - Preencher'!L645</f>
        <v>192.20635999999999</v>
      </c>
      <c r="L636" s="15">
        <f>'[1]TCE - ANEXO III - Preencher'!M645</f>
        <v>32.42</v>
      </c>
      <c r="M636" s="15">
        <f t="shared" si="55"/>
        <v>159.78636</v>
      </c>
      <c r="N636" s="15">
        <f>'[1]TCE - ANEXO III - Preencher'!O645</f>
        <v>2.2744</v>
      </c>
      <c r="O636" s="15">
        <f>'[1]TCE - ANEXO III - Preencher'!P645</f>
        <v>0</v>
      </c>
      <c r="P636" s="16">
        <f t="shared" si="56"/>
        <v>2.2744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576.96636000000001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JOYCE DOS SANTOS SOARES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 xml:space="preserve">2521-05 </v>
      </c>
      <c r="G637" s="13" t="str">
        <f>IF('[1]TCE - ANEXO III - Preencher'!H646="","",'[1]TCE - ANEXO III - Preencher'!H646)</f>
        <v>04/2026</v>
      </c>
      <c r="H637" s="14">
        <f>'[1]TCE - ANEXO III - Preencher'!I646</f>
        <v>0</v>
      </c>
      <c r="I637" s="14">
        <f>'[1]TCE - ANEXO III - Preencher'!J646</f>
        <v>613.92960000000005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613.92960000000005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JOYCE FRANCINY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5211-30</v>
      </c>
      <c r="G638" s="13" t="str">
        <f>IF('[1]TCE - ANEXO III - Preencher'!H647="","",'[1]TCE - ANEXO III - Preencher'!H647)</f>
        <v>04/2026</v>
      </c>
      <c r="H638" s="14">
        <f>'[1]TCE - ANEXO III - Preencher'!I647</f>
        <v>0</v>
      </c>
      <c r="I638" s="14">
        <f>'[1]TCE - ANEXO III - Preencher'!J647</f>
        <v>158.35759999999999</v>
      </c>
      <c r="J638" s="14">
        <f>'[1]TCE - ANEXO III - Preencher'!K647</f>
        <v>0</v>
      </c>
      <c r="K638" s="15">
        <f>'[1]TCE - ANEXO III - Preencher'!L647</f>
        <v>192.20635999999999</v>
      </c>
      <c r="L638" s="15">
        <f>'[1]TCE - ANEXO III - Preencher'!M647</f>
        <v>35.479999999999997</v>
      </c>
      <c r="M638" s="15">
        <f t="shared" si="55"/>
        <v>156.72636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106.44</v>
      </c>
      <c r="S638" s="16">
        <f t="shared" si="57"/>
        <v>-106.44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208.64395999999999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JUCILENE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04/2026</v>
      </c>
      <c r="H639" s="14">
        <f>'[1]TCE - ANEXO III - Preencher'!I648</f>
        <v>0</v>
      </c>
      <c r="I639" s="14">
        <f>'[1]TCE - ANEXO III - Preencher'!J648</f>
        <v>457.0856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2.2744</v>
      </c>
      <c r="O639" s="15">
        <f>'[1]TCE - ANEXO III - Preencher'!P648</f>
        <v>0</v>
      </c>
      <c r="P639" s="16">
        <f t="shared" si="56"/>
        <v>2.2744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459.36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JUCILENE MARIA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04/2026</v>
      </c>
      <c r="H640" s="14">
        <f>'[1]TCE - ANEXO III - Preencher'!I649</f>
        <v>0</v>
      </c>
      <c r="I640" s="14">
        <f>'[1]TCE - ANEXO III - Preencher'!J649</f>
        <v>619.84479999999996</v>
      </c>
      <c r="J640" s="14">
        <f>'[1]TCE - ANEXO III - Preencher'!K649</f>
        <v>0</v>
      </c>
      <c r="K640" s="15">
        <f>'[1]TCE - ANEXO III - Preencher'!L649</f>
        <v>192.20635999999999</v>
      </c>
      <c r="L640" s="15">
        <f>'[1]TCE - ANEXO III - Preencher'!M649</f>
        <v>3.33</v>
      </c>
      <c r="M640" s="15">
        <f t="shared" si="55"/>
        <v>188.87635999999998</v>
      </c>
      <c r="N640" s="15">
        <f>'[1]TCE - ANEXO III - Preencher'!O649</f>
        <v>4.7744</v>
      </c>
      <c r="O640" s="15">
        <f>'[1]TCE - ANEXO III - Preencher'!P649</f>
        <v>0</v>
      </c>
      <c r="P640" s="16">
        <f t="shared" si="56"/>
        <v>4.7744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813.49555999999995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JULIA FRANCINE DA SILVA OLIVEIRA DE SOUZA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04/2026</v>
      </c>
      <c r="H641" s="14">
        <f>'[1]TCE - ANEXO III - Preencher'!I650</f>
        <v>0</v>
      </c>
      <c r="I641" s="14">
        <f>'[1]TCE - ANEXO III - Preencher'!J650</f>
        <v>417.11680000000001</v>
      </c>
      <c r="J641" s="14">
        <f>'[1]TCE - ANEXO III - Preencher'!K650</f>
        <v>0</v>
      </c>
      <c r="K641" s="15">
        <f>'[1]TCE - ANEXO III - Preencher'!L650</f>
        <v>192.20635999999999</v>
      </c>
      <c r="L641" s="15">
        <f>'[1]TCE - ANEXO III - Preencher'!M650</f>
        <v>32.42</v>
      </c>
      <c r="M641" s="15">
        <f t="shared" si="55"/>
        <v>159.78636</v>
      </c>
      <c r="N641" s="15">
        <f>'[1]TCE - ANEXO III - Preencher'!O650</f>
        <v>2.2744</v>
      </c>
      <c r="O641" s="15">
        <f>'[1]TCE - ANEXO III - Preencher'!P650</f>
        <v>0</v>
      </c>
      <c r="P641" s="16">
        <f t="shared" si="56"/>
        <v>2.2744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579.17756000000008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JULIA GABRIELA DE OLIVEIRA RAMOS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04/2026</v>
      </c>
      <c r="H642" s="14">
        <f>'[1]TCE - ANEXO III - Preencher'!I651</f>
        <v>0</v>
      </c>
      <c r="I642" s="14">
        <f>'[1]TCE - ANEXO III - Preencher'!J651</f>
        <v>414.54559999999998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2.2744</v>
      </c>
      <c r="O642" s="15">
        <f>'[1]TCE - ANEXO III - Preencher'!P651</f>
        <v>0</v>
      </c>
      <c r="P642" s="16">
        <f t="shared" si="56"/>
        <v>2.2744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145.84</v>
      </c>
      <c r="U642" s="15">
        <f>'[1]TCE - ANEXO III - Preencher'!V651</f>
        <v>0</v>
      </c>
      <c r="V642" s="16">
        <f t="shared" si="58"/>
        <v>145.84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562.66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JULIA MARTINS DE SENA DA PAZ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04/2026</v>
      </c>
      <c r="H643" s="14">
        <f>'[1]TCE - ANEXO III - Preencher'!I652</f>
        <v>0</v>
      </c>
      <c r="I643" s="14">
        <f>'[1]TCE - ANEXO III - Preencher'!J652</f>
        <v>16.21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16.21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JULIA NATHALIA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04/2026</v>
      </c>
      <c r="H644" s="14">
        <f>'[1]TCE - ANEXO III - Preencher'!I653</f>
        <v>0</v>
      </c>
      <c r="I644" s="14">
        <f>'[1]TCE - ANEXO III - Preencher'!J653</f>
        <v>412.95839999999998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2.2744</v>
      </c>
      <c r="O644" s="15">
        <f>'[1]TCE - ANEXO III - Preencher'!P653</f>
        <v>0</v>
      </c>
      <c r="P644" s="16">
        <f t="shared" ref="P644:P707" si="62">N644-O644</f>
        <v>2.2744</v>
      </c>
      <c r="Q644" s="15">
        <f>'[1]TCE - ANEXO III - Preencher'!R653</f>
        <v>0</v>
      </c>
      <c r="R644" s="15">
        <f>'[1]TCE - ANEXO III - Preencher'!S653</f>
        <v>85.75</v>
      </c>
      <c r="S644" s="16">
        <f t="shared" ref="S644:S707" si="63">Q644-R644</f>
        <v>-85.75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329.4828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JULIANA CANDIDO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3242-05</v>
      </c>
      <c r="G645" s="13" t="str">
        <f>IF('[1]TCE - ANEXO III - Preencher'!H654="","",'[1]TCE - ANEXO III - Preencher'!H654)</f>
        <v>04/2026</v>
      </c>
      <c r="H645" s="14">
        <f>'[1]TCE - ANEXO III - Preencher'!I654</f>
        <v>0</v>
      </c>
      <c r="I645" s="14">
        <f>'[1]TCE - ANEXO III - Preencher'!J654</f>
        <v>264.51760000000002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2.2744</v>
      </c>
      <c r="O645" s="15">
        <f>'[1]TCE - ANEXO III - Preencher'!P654</f>
        <v>0</v>
      </c>
      <c r="P645" s="16">
        <f t="shared" si="62"/>
        <v>2.2744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266.79200000000003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JULIANA CLECIA DO NASCIMENTO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2516-05</v>
      </c>
      <c r="G646" s="13" t="str">
        <f>IF('[1]TCE - ANEXO III - Preencher'!H655="","",'[1]TCE - ANEXO III - Preencher'!H655)</f>
        <v>04/2026</v>
      </c>
      <c r="H646" s="14">
        <f>'[1]TCE - ANEXO III - Preencher'!I655</f>
        <v>0</v>
      </c>
      <c r="I646" s="14">
        <f>'[1]TCE - ANEXO III - Preencher'!J655</f>
        <v>632.74879999999996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5.33</v>
      </c>
      <c r="U646" s="15">
        <f>'[1]TCE - ANEXO III - Preencher'!V655</f>
        <v>0</v>
      </c>
      <c r="V646" s="16">
        <f t="shared" si="64"/>
        <v>5.33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638.0788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JULIANA CRISTINA RODRIGUES DO PASSO VICENTE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5163-45</v>
      </c>
      <c r="G647" s="13" t="str">
        <f>IF('[1]TCE - ANEXO III - Preencher'!H656="","",'[1]TCE - ANEXO III - Preencher'!H656)</f>
        <v>04/2026</v>
      </c>
      <c r="H647" s="14">
        <f>'[1]TCE - ANEXO III - Preencher'!I656</f>
        <v>0</v>
      </c>
      <c r="I647" s="14">
        <f>'[1]TCE - ANEXO III - Preencher'!J656</f>
        <v>196.01519999999999</v>
      </c>
      <c r="J647" s="14">
        <f>'[1]TCE - ANEXO III - Preencher'!K656</f>
        <v>0</v>
      </c>
      <c r="K647" s="15">
        <f>'[1]TCE - ANEXO III - Preencher'!L656</f>
        <v>192.20635999999999</v>
      </c>
      <c r="L647" s="15">
        <f>'[1]TCE - ANEXO III - Preencher'!M656</f>
        <v>32.42</v>
      </c>
      <c r="M647" s="15">
        <f t="shared" si="61"/>
        <v>159.78636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355.80155999999999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JULIANA DA SILVA PAIVA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04/2026</v>
      </c>
      <c r="H648" s="14">
        <f>'[1]TCE - ANEXO III - Preencher'!I657</f>
        <v>0</v>
      </c>
      <c r="I648" s="14">
        <f>'[1]TCE - ANEXO III - Preencher'!J657</f>
        <v>417.33920000000001</v>
      </c>
      <c r="J648" s="14">
        <f>'[1]TCE - ANEXO III - Preencher'!K657</f>
        <v>0</v>
      </c>
      <c r="K648" s="15">
        <f>'[1]TCE - ANEXO III - Preencher'!L657</f>
        <v>192.20635999999999</v>
      </c>
      <c r="L648" s="15">
        <f>'[1]TCE - ANEXO III - Preencher'!M657</f>
        <v>32.42</v>
      </c>
      <c r="M648" s="15">
        <f t="shared" si="61"/>
        <v>159.78636</v>
      </c>
      <c r="N648" s="15">
        <f>'[1]TCE - ANEXO III - Preencher'!O657</f>
        <v>2.2744</v>
      </c>
      <c r="O648" s="15">
        <f>'[1]TCE - ANEXO III - Preencher'!P657</f>
        <v>0</v>
      </c>
      <c r="P648" s="16">
        <f t="shared" si="62"/>
        <v>2.2744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579.39995999999996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JULIANA DA SILVA SOARES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1221-05</v>
      </c>
      <c r="G649" s="13" t="str">
        <f>IF('[1]TCE - ANEXO III - Preencher'!H658="","",'[1]TCE - ANEXO III - Preencher'!H658)</f>
        <v>04/2026</v>
      </c>
      <c r="H649" s="14">
        <f>'[1]TCE - ANEXO III - Preencher'!I658</f>
        <v>0</v>
      </c>
      <c r="I649" s="14">
        <f>'[1]TCE - ANEXO III - Preencher'!J658</f>
        <v>493.98880000000003</v>
      </c>
      <c r="J649" s="14">
        <f>'[1]TCE - ANEXO III - Preencher'!K658</f>
        <v>0</v>
      </c>
      <c r="K649" s="15">
        <f>'[1]TCE - ANEXO III - Preencher'!L658</f>
        <v>192.20635999999999</v>
      </c>
      <c r="L649" s="15">
        <f>'[1]TCE - ANEXO III - Preencher'!M658</f>
        <v>44</v>
      </c>
      <c r="M649" s="15">
        <f t="shared" si="61"/>
        <v>148.20635999999999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642.19515999999999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JULIANA GONCALVES DE FRANCA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04/2026</v>
      </c>
      <c r="H650" s="14">
        <f>'[1]TCE - ANEXO III - Preencher'!I659</f>
        <v>0</v>
      </c>
      <c r="I650" s="14">
        <f>'[1]TCE - ANEXO III - Preencher'!J659</f>
        <v>440.44799999999998</v>
      </c>
      <c r="J650" s="14">
        <f>'[1]TCE - ANEXO III - Preencher'!K659</f>
        <v>0</v>
      </c>
      <c r="K650" s="15">
        <f>'[1]TCE - ANEXO III - Preencher'!L659</f>
        <v>192.20635999999999</v>
      </c>
      <c r="L650" s="15">
        <f>'[1]TCE - ANEXO III - Preencher'!M659</f>
        <v>32.42</v>
      </c>
      <c r="M650" s="15">
        <f t="shared" si="61"/>
        <v>159.78636</v>
      </c>
      <c r="N650" s="15">
        <f>'[1]TCE - ANEXO III - Preencher'!O659</f>
        <v>2.2744</v>
      </c>
      <c r="O650" s="15">
        <f>'[1]TCE - ANEXO III - Preencher'!P659</f>
        <v>0</v>
      </c>
      <c r="P650" s="16">
        <f t="shared" si="62"/>
        <v>2.2744</v>
      </c>
      <c r="Q650" s="15">
        <f>'[1]TCE - ANEXO III - Preencher'!R659</f>
        <v>0</v>
      </c>
      <c r="R650" s="15">
        <f>'[1]TCE - ANEXO III - Preencher'!S659</f>
        <v>94.67</v>
      </c>
      <c r="S650" s="16">
        <f t="shared" si="63"/>
        <v>-94.67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507.83875999999992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JULIANA MARCELINO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04/2026</v>
      </c>
      <c r="H651" s="14">
        <f>'[1]TCE - ANEXO III - Preencher'!I660</f>
        <v>0</v>
      </c>
      <c r="I651" s="14">
        <f>'[1]TCE - ANEXO III - Preencher'!J660</f>
        <v>208.36080000000001</v>
      </c>
      <c r="J651" s="14">
        <f>'[1]TCE - ANEXO III - Preencher'!K660</f>
        <v>0</v>
      </c>
      <c r="K651" s="15">
        <f>'[1]TCE - ANEXO III - Preencher'!L660</f>
        <v>192.20635999999999</v>
      </c>
      <c r="L651" s="15">
        <f>'[1]TCE - ANEXO III - Preencher'!M660</f>
        <v>32.42</v>
      </c>
      <c r="M651" s="15">
        <f t="shared" si="61"/>
        <v>159.78636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97.26</v>
      </c>
      <c r="S651" s="16">
        <f t="shared" si="63"/>
        <v>-97.26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270.88715999999999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JULIANA MARIA ALVES CHARAMBA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2515-10</v>
      </c>
      <c r="G652" s="13" t="str">
        <f>IF('[1]TCE - ANEXO III - Preencher'!H661="","",'[1]TCE - ANEXO III - Preencher'!H661)</f>
        <v>04/2026</v>
      </c>
      <c r="H652" s="14">
        <f>'[1]TCE - ANEXO III - Preencher'!I661</f>
        <v>0</v>
      </c>
      <c r="I652" s="14">
        <f>'[1]TCE - ANEXO III - Preencher'!J661</f>
        <v>343.2192</v>
      </c>
      <c r="J652" s="14">
        <f>'[1]TCE - ANEXO III - Preencher'!K661</f>
        <v>0</v>
      </c>
      <c r="K652" s="15">
        <f>'[1]TCE - ANEXO III - Preencher'!L661</f>
        <v>192.20635999999999</v>
      </c>
      <c r="L652" s="15">
        <f>'[1]TCE - ANEXO III - Preencher'!M661</f>
        <v>44</v>
      </c>
      <c r="M652" s="15">
        <f t="shared" si="61"/>
        <v>148.20635999999999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491.42556000000002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JULIANA MAYONE MARIA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2234-05</v>
      </c>
      <c r="G653" s="13" t="str">
        <f>IF('[1]TCE - ANEXO III - Preencher'!H662="","",'[1]TCE - ANEXO III - Preencher'!H662)</f>
        <v>04/2026</v>
      </c>
      <c r="H653" s="14">
        <f>'[1]TCE - ANEXO III - Preencher'!I662</f>
        <v>0</v>
      </c>
      <c r="I653" s="14">
        <f>'[1]TCE - ANEXO III - Preencher'!J662</f>
        <v>560.25120000000004</v>
      </c>
      <c r="J653" s="14">
        <f>'[1]TCE - ANEXO III - Preencher'!K662</f>
        <v>0</v>
      </c>
      <c r="K653" s="15">
        <f>'[1]TCE - ANEXO III - Preencher'!L662</f>
        <v>192.20635999999999</v>
      </c>
      <c r="L653" s="15">
        <f>'[1]TCE - ANEXO III - Preencher'!M662</f>
        <v>21.15</v>
      </c>
      <c r="M653" s="15">
        <f t="shared" si="61"/>
        <v>171.05635999999998</v>
      </c>
      <c r="N653" s="15">
        <f>'[1]TCE - ANEXO III - Preencher'!O662</f>
        <v>2.2744</v>
      </c>
      <c r="O653" s="15">
        <f>'[1]TCE - ANEXO III - Preencher'!P662</f>
        <v>0</v>
      </c>
      <c r="P653" s="16">
        <f t="shared" si="62"/>
        <v>2.2744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733.58195999999998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JULIANA ROBERTA DE OLIVEIRA LINS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04/2026</v>
      </c>
      <c r="H654" s="14">
        <f>'[1]TCE - ANEXO III - Preencher'!I663</f>
        <v>0</v>
      </c>
      <c r="I654" s="14">
        <f>'[1]TCE - ANEXO III - Preencher'!J663</f>
        <v>467.66079999999999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2.2744</v>
      </c>
      <c r="O654" s="15">
        <f>'[1]TCE - ANEXO III - Preencher'!P663</f>
        <v>0</v>
      </c>
      <c r="P654" s="16">
        <f t="shared" si="62"/>
        <v>2.2744</v>
      </c>
      <c r="Q654" s="15">
        <f>'[1]TCE - ANEXO III - Preencher'!R663</f>
        <v>0</v>
      </c>
      <c r="R654" s="15">
        <f>'[1]TCE - ANEXO III - Preencher'!S663</f>
        <v>97.26</v>
      </c>
      <c r="S654" s="16">
        <f t="shared" si="63"/>
        <v>-97.26</v>
      </c>
      <c r="T654" s="15">
        <f>'[1]TCE - ANEXO III - Preencher'!U663</f>
        <v>81.02</v>
      </c>
      <c r="U654" s="15">
        <f>'[1]TCE - ANEXO III - Preencher'!V663</f>
        <v>0</v>
      </c>
      <c r="V654" s="16">
        <f t="shared" si="64"/>
        <v>81.02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453.6952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JULIANNY BARBOSA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2236-05</v>
      </c>
      <c r="G655" s="13" t="str">
        <f>IF('[1]TCE - ANEXO III - Preencher'!H664="","",'[1]TCE - ANEXO III - Preencher'!H664)</f>
        <v>04/2026</v>
      </c>
      <c r="H655" s="14">
        <f>'[1]TCE - ANEXO III - Preencher'!I664</f>
        <v>0</v>
      </c>
      <c r="I655" s="14">
        <f>'[1]TCE - ANEXO III - Preencher'!J664</f>
        <v>187.28319999999999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4.7744</v>
      </c>
      <c r="O655" s="15">
        <f>'[1]TCE - ANEXO III - Preencher'!P664</f>
        <v>0</v>
      </c>
      <c r="P655" s="16">
        <f t="shared" si="62"/>
        <v>4.7744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192.05759999999998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JULYE ANNE CHRYSTINA BENTO DE ANDRADE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04/2026</v>
      </c>
      <c r="H656" s="14">
        <f>'[1]TCE - ANEXO III - Preencher'!I665</f>
        <v>0</v>
      </c>
      <c r="I656" s="14">
        <f>'[1]TCE - ANEXO III - Preencher'!J665</f>
        <v>456.20800000000003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2.2744</v>
      </c>
      <c r="O656" s="15">
        <f>'[1]TCE - ANEXO III - Preencher'!P665</f>
        <v>0</v>
      </c>
      <c r="P656" s="16">
        <f t="shared" si="62"/>
        <v>2.2744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54.01</v>
      </c>
      <c r="U656" s="15">
        <f>'[1]TCE - ANEXO III - Preencher'!V665</f>
        <v>0</v>
      </c>
      <c r="V656" s="16">
        <f t="shared" si="64"/>
        <v>54.01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512.49240000000009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JURANDIR AUGUSTO DE PAULA FILHO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5151-10</v>
      </c>
      <c r="G657" s="13" t="str">
        <f>IF('[1]TCE - ANEXO III - Preencher'!H666="","",'[1]TCE - ANEXO III - Preencher'!H666)</f>
        <v>04/2026</v>
      </c>
      <c r="H657" s="14">
        <f>'[1]TCE - ANEXO III - Preencher'!I666</f>
        <v>0</v>
      </c>
      <c r="I657" s="14">
        <f>'[1]TCE - ANEXO III - Preencher'!J666</f>
        <v>155.61600000000001</v>
      </c>
      <c r="J657" s="14">
        <f>'[1]TCE - ANEXO III - Preencher'!K666</f>
        <v>0</v>
      </c>
      <c r="K657" s="15">
        <f>'[1]TCE - ANEXO III - Preencher'!L666</f>
        <v>192.20635999999999</v>
      </c>
      <c r="L657" s="15">
        <f>'[1]TCE - ANEXO III - Preencher'!M666</f>
        <v>32.42</v>
      </c>
      <c r="M657" s="15">
        <f t="shared" si="61"/>
        <v>159.78636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315.40236000000004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JUSILEIDE SEVERIANA DOS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04/2026</v>
      </c>
      <c r="H658" s="14">
        <f>'[1]TCE - ANEXO III - Preencher'!I667</f>
        <v>0</v>
      </c>
      <c r="I658" s="14">
        <f>'[1]TCE - ANEXO III - Preencher'!J667</f>
        <v>450.50560000000002</v>
      </c>
      <c r="J658" s="14">
        <f>'[1]TCE - ANEXO III - Preencher'!K667</f>
        <v>0</v>
      </c>
      <c r="K658" s="15">
        <f>'[1]TCE - ANEXO III - Preencher'!L667</f>
        <v>192.20635999999999</v>
      </c>
      <c r="L658" s="15">
        <f>'[1]TCE - ANEXO III - Preencher'!M667</f>
        <v>32.42</v>
      </c>
      <c r="M658" s="15">
        <f t="shared" si="61"/>
        <v>159.78636</v>
      </c>
      <c r="N658" s="15">
        <f>'[1]TCE - ANEXO III - Preencher'!O667</f>
        <v>2.2744</v>
      </c>
      <c r="O658" s="15">
        <f>'[1]TCE - ANEXO III - Preencher'!P667</f>
        <v>0</v>
      </c>
      <c r="P658" s="16">
        <f t="shared" si="62"/>
        <v>2.2744</v>
      </c>
      <c r="Q658" s="15">
        <f>'[1]TCE - ANEXO III - Preencher'!R667</f>
        <v>0</v>
      </c>
      <c r="R658" s="15">
        <f>'[1]TCE - ANEXO III - Preencher'!S667</f>
        <v>93</v>
      </c>
      <c r="S658" s="16">
        <f t="shared" si="63"/>
        <v>-93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519.56636000000003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KAIO FLAVIO FREITAS DE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04/2026</v>
      </c>
      <c r="H659" s="14">
        <f>'[1]TCE - ANEXO III - Preencher'!I668</f>
        <v>0</v>
      </c>
      <c r="I659" s="14">
        <f>'[1]TCE - ANEXO III - Preencher'!J668</f>
        <v>679.68079999999998</v>
      </c>
      <c r="J659" s="14">
        <f>'[1]TCE - ANEXO III - Preencher'!K668</f>
        <v>0</v>
      </c>
      <c r="K659" s="15">
        <f>'[1]TCE - ANEXO III - Preencher'!L668</f>
        <v>192.20635999999999</v>
      </c>
      <c r="L659" s="15">
        <f>'[1]TCE - ANEXO III - Preencher'!M668</f>
        <v>3.05</v>
      </c>
      <c r="M659" s="15">
        <f t="shared" si="61"/>
        <v>189.15635999999998</v>
      </c>
      <c r="N659" s="15">
        <f>'[1]TCE - ANEXO III - Preencher'!O668</f>
        <v>4.7744</v>
      </c>
      <c r="O659" s="15">
        <f>'[1]TCE - ANEXO III - Preencher'!P668</f>
        <v>0</v>
      </c>
      <c r="P659" s="16">
        <f t="shared" si="62"/>
        <v>4.7744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873.61155999999994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KAMILY VITORIA FRANCA DO ESPIRITO SANTO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4110-10</v>
      </c>
      <c r="G660" s="13" t="str">
        <f>IF('[1]TCE - ANEXO III - Preencher'!H669="","",'[1]TCE - ANEXO III - Preencher'!H669)</f>
        <v>04/2026</v>
      </c>
      <c r="H660" s="14">
        <f>'[1]TCE - ANEXO III - Preencher'!I669</f>
        <v>0</v>
      </c>
      <c r="I660" s="14">
        <f>'[1]TCE - ANEXO III - Preencher'!J669</f>
        <v>129.68</v>
      </c>
      <c r="J660" s="14">
        <f>'[1]TCE - ANEXO III - Preencher'!K669</f>
        <v>0</v>
      </c>
      <c r="K660" s="15">
        <f>'[1]TCE - ANEXO III - Preencher'!L669</f>
        <v>192.20635999999999</v>
      </c>
      <c r="L660" s="15">
        <f>'[1]TCE - ANEXO III - Preencher'!M669</f>
        <v>32.42</v>
      </c>
      <c r="M660" s="15">
        <f t="shared" si="61"/>
        <v>159.78636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97.26</v>
      </c>
      <c r="S660" s="16">
        <f t="shared" si="63"/>
        <v>-97.26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192.20636000000002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KAREN EVELYN SILVA DE ALMEIDA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04/2026</v>
      </c>
      <c r="H661" s="14">
        <f>'[1]TCE - ANEXO III - Preencher'!I670</f>
        <v>0</v>
      </c>
      <c r="I661" s="14">
        <f>'[1]TCE - ANEXO III - Preencher'!J670</f>
        <v>141.92160000000001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141.92160000000001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KAREN HUANA FREITAS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04/2026</v>
      </c>
      <c r="H662" s="14">
        <f>'[1]TCE - ANEXO III - Preencher'!I671</f>
        <v>0</v>
      </c>
      <c r="I662" s="14">
        <f>'[1]TCE - ANEXO III - Preencher'!J671</f>
        <v>550.01840000000004</v>
      </c>
      <c r="J662" s="14">
        <f>'[1]TCE - ANEXO III - Preencher'!K671</f>
        <v>0</v>
      </c>
      <c r="K662" s="15">
        <f>'[1]TCE - ANEXO III - Preencher'!L671</f>
        <v>192.20635999999999</v>
      </c>
      <c r="L662" s="15">
        <f>'[1]TCE - ANEXO III - Preencher'!M671</f>
        <v>32.42</v>
      </c>
      <c r="M662" s="15">
        <f t="shared" si="61"/>
        <v>159.78636</v>
      </c>
      <c r="N662" s="15">
        <f>'[1]TCE - ANEXO III - Preencher'!O671</f>
        <v>2.2744</v>
      </c>
      <c r="O662" s="15">
        <f>'[1]TCE - ANEXO III - Preencher'!P671</f>
        <v>0</v>
      </c>
      <c r="P662" s="16">
        <f t="shared" si="62"/>
        <v>2.2744</v>
      </c>
      <c r="Q662" s="15">
        <f>'[1]TCE - ANEXO III - Preencher'!R671</f>
        <v>0</v>
      </c>
      <c r="R662" s="15">
        <f>'[1]TCE - ANEXO III - Preencher'!S671</f>
        <v>97.26</v>
      </c>
      <c r="S662" s="16">
        <f t="shared" si="63"/>
        <v>-97.26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614.81916000000001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KARIELLE RAVANE DE PAULA LINS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2236-05</v>
      </c>
      <c r="G663" s="13" t="str">
        <f>IF('[1]TCE - ANEXO III - Preencher'!H672="","",'[1]TCE - ANEXO III - Preencher'!H672)</f>
        <v>04/2026</v>
      </c>
      <c r="H663" s="14">
        <f>'[1]TCE - ANEXO III - Preencher'!I672</f>
        <v>0</v>
      </c>
      <c r="I663" s="14">
        <f>'[1]TCE - ANEXO III - Preencher'!J672</f>
        <v>410.86239999999998</v>
      </c>
      <c r="J663" s="14">
        <f>'[1]TCE - ANEXO III - Preencher'!K672</f>
        <v>0</v>
      </c>
      <c r="K663" s="15">
        <f>'[1]TCE - ANEXO III - Preencher'!L672</f>
        <v>192.20635999999999</v>
      </c>
      <c r="L663" s="15">
        <f>'[1]TCE - ANEXO III - Preencher'!M672</f>
        <v>2.8</v>
      </c>
      <c r="M663" s="15">
        <f t="shared" si="61"/>
        <v>189.40635999999998</v>
      </c>
      <c r="N663" s="15">
        <f>'[1]TCE - ANEXO III - Preencher'!O672</f>
        <v>4.7744</v>
      </c>
      <c r="O663" s="15">
        <f>'[1]TCE - ANEXO III - Preencher'!P672</f>
        <v>0</v>
      </c>
      <c r="P663" s="16">
        <f t="shared" si="62"/>
        <v>4.7744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605.04315999999994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KARINA DA SILVA ALVES XAVIER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5143-20</v>
      </c>
      <c r="G664" s="13" t="str">
        <f>IF('[1]TCE - ANEXO III - Preencher'!H673="","",'[1]TCE - ANEXO III - Preencher'!H673)</f>
        <v>04/2026</v>
      </c>
      <c r="H664" s="14">
        <f>'[1]TCE - ANEXO III - Preencher'!I673</f>
        <v>0</v>
      </c>
      <c r="I664" s="14">
        <f>'[1]TCE - ANEXO III - Preencher'!J673</f>
        <v>84.724800000000002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84.724800000000002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KAROLAYNE NUNES GOMES DE OLIVEIRA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04/2026</v>
      </c>
      <c r="H665" s="14">
        <f>'[1]TCE - ANEXO III - Preencher'!I674</f>
        <v>0</v>
      </c>
      <c r="I665" s="14">
        <f>'[1]TCE - ANEXO III - Preencher'!J674</f>
        <v>424.95280000000002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2.2744</v>
      </c>
      <c r="O665" s="15">
        <f>'[1]TCE - ANEXO III - Preencher'!P674</f>
        <v>0</v>
      </c>
      <c r="P665" s="16">
        <f t="shared" si="62"/>
        <v>2.2744</v>
      </c>
      <c r="Q665" s="15">
        <f>'[1]TCE - ANEXO III - Preencher'!R674</f>
        <v>0</v>
      </c>
      <c r="R665" s="15">
        <f>'[1]TCE - ANEXO III - Preencher'!S674</f>
        <v>97.26</v>
      </c>
      <c r="S665" s="16">
        <f t="shared" si="63"/>
        <v>-97.26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329.96720000000005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KAROLAYNE SILVA DE CARVALHO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04/2026</v>
      </c>
      <c r="H666" s="14">
        <f>'[1]TCE - ANEXO III - Preencher'!I675</f>
        <v>0</v>
      </c>
      <c r="I666" s="14">
        <f>'[1]TCE - ANEXO III - Preencher'!J675</f>
        <v>430.13200000000001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2.2744</v>
      </c>
      <c r="O666" s="15">
        <f>'[1]TCE - ANEXO III - Preencher'!P675</f>
        <v>0</v>
      </c>
      <c r="P666" s="16">
        <f t="shared" si="62"/>
        <v>2.2744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2.7</v>
      </c>
      <c r="U666" s="15">
        <f>'[1]TCE - ANEXO III - Preencher'!V675</f>
        <v>0</v>
      </c>
      <c r="V666" s="16">
        <f t="shared" si="64"/>
        <v>2.7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435.10640000000001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KASSIA DANIELLY HENRIQUE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1221-05</v>
      </c>
      <c r="G667" s="13" t="str">
        <f>IF('[1]TCE - ANEXO III - Preencher'!H676="","",'[1]TCE - ANEXO III - Preencher'!H676)</f>
        <v>04/2026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5545.87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288</v>
      </c>
      <c r="U667" s="15">
        <f>'[1]TCE - ANEXO III - Preencher'!V676</f>
        <v>0</v>
      </c>
      <c r="V667" s="16">
        <f t="shared" si="64"/>
        <v>288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5833.87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KATHLEEN DA SILVA ANDRELINO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04/2026</v>
      </c>
      <c r="H668" s="14">
        <f>'[1]TCE - ANEXO III - Preencher'!I677</f>
        <v>0</v>
      </c>
      <c r="I668" s="14">
        <f>'[1]TCE - ANEXO III - Preencher'!J677</f>
        <v>444.66320000000002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2.2744</v>
      </c>
      <c r="O668" s="15">
        <f>'[1]TCE - ANEXO III - Preencher'!P677</f>
        <v>0</v>
      </c>
      <c r="P668" s="16">
        <f t="shared" si="62"/>
        <v>2.2744</v>
      </c>
      <c r="Q668" s="15">
        <f>'[1]TCE - ANEXO III - Preencher'!R677</f>
        <v>0</v>
      </c>
      <c r="R668" s="15">
        <f>'[1]TCE - ANEXO III - Preencher'!S677</f>
        <v>86.89</v>
      </c>
      <c r="S668" s="16">
        <f t="shared" si="63"/>
        <v>-86.89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360.04760000000005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KATIA JANAINA PEREIRA BENTO DOS SANTOS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04/2026</v>
      </c>
      <c r="H669" s="14">
        <f>'[1]TCE - ANEXO III - Preencher'!I678</f>
        <v>0</v>
      </c>
      <c r="I669" s="14">
        <f>'[1]TCE - ANEXO III - Preencher'!J678</f>
        <v>599.13840000000005</v>
      </c>
      <c r="J669" s="14">
        <f>'[1]TCE - ANEXO III - Preencher'!K678</f>
        <v>0</v>
      </c>
      <c r="K669" s="15">
        <f>'[1]TCE - ANEXO III - Preencher'!L678</f>
        <v>192.20635999999999</v>
      </c>
      <c r="L669" s="15">
        <f>'[1]TCE - ANEXO III - Preencher'!M678</f>
        <v>3.33</v>
      </c>
      <c r="M669" s="15">
        <f t="shared" si="61"/>
        <v>188.87635999999998</v>
      </c>
      <c r="N669" s="15">
        <f>'[1]TCE - ANEXO III - Preencher'!O678</f>
        <v>4.7843999999999998</v>
      </c>
      <c r="O669" s="15">
        <f>'[1]TCE - ANEXO III - Preencher'!P678</f>
        <v>0</v>
      </c>
      <c r="P669" s="16">
        <f t="shared" si="62"/>
        <v>4.7843999999999998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792.79916000000003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KATIA MADALENA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04/2026</v>
      </c>
      <c r="H670" s="14">
        <f>'[1]TCE - ANEXO III - Preencher'!I679</f>
        <v>0</v>
      </c>
      <c r="I670" s="14">
        <f>'[1]TCE - ANEXO III - Preencher'!J679</f>
        <v>446.45519999999999</v>
      </c>
      <c r="J670" s="14">
        <f>'[1]TCE - ANEXO III - Preencher'!K679</f>
        <v>0</v>
      </c>
      <c r="K670" s="15">
        <f>'[1]TCE - ANEXO III - Preencher'!L679</f>
        <v>192.20635999999999</v>
      </c>
      <c r="L670" s="15">
        <f>'[1]TCE - ANEXO III - Preencher'!M679</f>
        <v>32.42</v>
      </c>
      <c r="M670" s="15">
        <f t="shared" si="61"/>
        <v>159.78636</v>
      </c>
      <c r="N670" s="15">
        <f>'[1]TCE - ANEXO III - Preencher'!O679</f>
        <v>2.2744</v>
      </c>
      <c r="O670" s="15">
        <f>'[1]TCE - ANEXO III - Preencher'!P679</f>
        <v>0</v>
      </c>
      <c r="P670" s="16">
        <f t="shared" si="62"/>
        <v>2.2744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608.51595999999995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KATIANE BALBINO LIMA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04/2026</v>
      </c>
      <c r="H671" s="14">
        <f>'[1]TCE - ANEXO III - Preencher'!I680</f>
        <v>0</v>
      </c>
      <c r="I671" s="14">
        <f>'[1]TCE - ANEXO III - Preencher'!J680</f>
        <v>428.02719999999999</v>
      </c>
      <c r="J671" s="14">
        <f>'[1]TCE - ANEXO III - Preencher'!K680</f>
        <v>0</v>
      </c>
      <c r="K671" s="15">
        <f>'[1]TCE - ANEXO III - Preencher'!L680</f>
        <v>192.20635999999999</v>
      </c>
      <c r="L671" s="15">
        <f>'[1]TCE - ANEXO III - Preencher'!M680</f>
        <v>32.42</v>
      </c>
      <c r="M671" s="15">
        <f t="shared" si="61"/>
        <v>159.78636</v>
      </c>
      <c r="N671" s="15">
        <f>'[1]TCE - ANEXO III - Preencher'!O680</f>
        <v>2.2744</v>
      </c>
      <c r="O671" s="15">
        <f>'[1]TCE - ANEXO III - Preencher'!P680</f>
        <v>0</v>
      </c>
      <c r="P671" s="16">
        <f t="shared" si="62"/>
        <v>2.2744</v>
      </c>
      <c r="Q671" s="15">
        <f>'[1]TCE - ANEXO III - Preencher'!R680</f>
        <v>0</v>
      </c>
      <c r="R671" s="15">
        <f>'[1]TCE - ANEXO III - Preencher'!S680</f>
        <v>97.26</v>
      </c>
      <c r="S671" s="16">
        <f t="shared" si="63"/>
        <v>-97.26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492.82796000000008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KAYLANE LIMA DE ALMEIDA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04/2026</v>
      </c>
      <c r="H672" s="14">
        <f>'[1]TCE - ANEXO III - Preencher'!I681</f>
        <v>0</v>
      </c>
      <c r="I672" s="14">
        <f>'[1]TCE - ANEXO III - Preencher'!J681</f>
        <v>141.94319999999999</v>
      </c>
      <c r="J672" s="14">
        <f>'[1]TCE - ANEXO III - Preencher'!K681</f>
        <v>0</v>
      </c>
      <c r="K672" s="15">
        <f>'[1]TCE - ANEXO III - Preencher'!L681</f>
        <v>192.20635999999999</v>
      </c>
      <c r="L672" s="15">
        <f>'[1]TCE - ANEXO III - Preencher'!M681</f>
        <v>8.8699999999999992</v>
      </c>
      <c r="M672" s="15">
        <f t="shared" si="61"/>
        <v>183.33635999999998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325.27955999999995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KAYLANE THAISA ALVES DE BARROS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04/2026</v>
      </c>
      <c r="H673" s="14">
        <f>'[1]TCE - ANEXO III - Preencher'!I682</f>
        <v>0</v>
      </c>
      <c r="I673" s="14">
        <f>'[1]TCE - ANEXO III - Preencher'!J682</f>
        <v>421.02879999999999</v>
      </c>
      <c r="J673" s="14">
        <f>'[1]TCE - ANEXO III - Preencher'!K682</f>
        <v>0</v>
      </c>
      <c r="K673" s="15">
        <f>'[1]TCE - ANEXO III - Preencher'!L682</f>
        <v>192.20635999999999</v>
      </c>
      <c r="L673" s="15">
        <f>'[1]TCE - ANEXO III - Preencher'!M682</f>
        <v>32.42</v>
      </c>
      <c r="M673" s="15">
        <f t="shared" si="61"/>
        <v>159.78636</v>
      </c>
      <c r="N673" s="15">
        <f>'[1]TCE - ANEXO III - Preencher'!O682</f>
        <v>2.2744</v>
      </c>
      <c r="O673" s="15">
        <f>'[1]TCE - ANEXO III - Preencher'!P682</f>
        <v>0</v>
      </c>
      <c r="P673" s="16">
        <f t="shared" si="62"/>
        <v>2.2744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583.08956000000001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 xml:space="preserve">KEILA ALVES PEREIRA BARRETO 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2237-10</v>
      </c>
      <c r="G674" s="13" t="str">
        <f>IF('[1]TCE - ANEXO III - Preencher'!H683="","",'[1]TCE - ANEXO III - Preencher'!H683)</f>
        <v>04/2026</v>
      </c>
      <c r="H674" s="14">
        <f>'[1]TCE - ANEXO III - Preencher'!I683</f>
        <v>0</v>
      </c>
      <c r="I674" s="14">
        <f>'[1]TCE - ANEXO III - Preencher'!J683</f>
        <v>418.71519999999998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2.2744</v>
      </c>
      <c r="O674" s="15">
        <f>'[1]TCE - ANEXO III - Preencher'!P683</f>
        <v>0</v>
      </c>
      <c r="P674" s="16">
        <f t="shared" si="62"/>
        <v>2.2744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420.9896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KEILA MICHELLE CARVALHO DE SOUZA MARTINS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04/2026</v>
      </c>
      <c r="H675" s="14">
        <f>'[1]TCE - ANEXO III - Preencher'!I684</f>
        <v>0</v>
      </c>
      <c r="I675" s="14">
        <f>'[1]TCE - ANEXO III - Preencher'!J684</f>
        <v>448.19279999999998</v>
      </c>
      <c r="J675" s="14">
        <f>'[1]TCE - ANEXO III - Preencher'!K684</f>
        <v>0</v>
      </c>
      <c r="K675" s="15">
        <f>'[1]TCE - ANEXO III - Preencher'!L684</f>
        <v>192.20635999999999</v>
      </c>
      <c r="L675" s="15">
        <f>'[1]TCE - ANEXO III - Preencher'!M684</f>
        <v>32.42</v>
      </c>
      <c r="M675" s="15">
        <f t="shared" si="61"/>
        <v>159.78636</v>
      </c>
      <c r="N675" s="15">
        <f>'[1]TCE - ANEXO III - Preencher'!O684</f>
        <v>2.2744</v>
      </c>
      <c r="O675" s="15">
        <f>'[1]TCE - ANEXO III - Preencher'!P684</f>
        <v>0</v>
      </c>
      <c r="P675" s="16">
        <f t="shared" si="62"/>
        <v>2.2744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610.25355999999999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KELDLAYNE ELLEN LEITE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2237-10</v>
      </c>
      <c r="G676" s="13" t="str">
        <f>IF('[1]TCE - ANEXO III - Preencher'!H685="","",'[1]TCE - ANEXO III - Preencher'!H685)</f>
        <v>04/2026</v>
      </c>
      <c r="H676" s="14">
        <f>'[1]TCE - ANEXO III - Preencher'!I685</f>
        <v>0</v>
      </c>
      <c r="I676" s="14">
        <f>'[1]TCE - ANEXO III - Preencher'!J685</f>
        <v>351.22160000000002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2.2744</v>
      </c>
      <c r="O676" s="15">
        <f>'[1]TCE - ANEXO III - Preencher'!P685</f>
        <v>0</v>
      </c>
      <c r="P676" s="16">
        <f t="shared" si="62"/>
        <v>2.2744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353.49600000000004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KELLY SEVERO DE ALCANTARA EMILIANO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04/2026</v>
      </c>
      <c r="H677" s="14">
        <f>'[1]TCE - ANEXO III - Preencher'!I686</f>
        <v>0</v>
      </c>
      <c r="I677" s="14">
        <f>'[1]TCE - ANEXO III - Preencher'!J686</f>
        <v>445.67599999999999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2.2744</v>
      </c>
      <c r="O677" s="15">
        <f>'[1]TCE - ANEXO III - Preencher'!P686</f>
        <v>0</v>
      </c>
      <c r="P677" s="16">
        <f t="shared" si="62"/>
        <v>2.2744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447.9504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KELLYCIA FORTUNATO FABRICIO BARBOSA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04/2026</v>
      </c>
      <c r="H678" s="14">
        <f>'[1]TCE - ANEXO III - Preencher'!I687</f>
        <v>0</v>
      </c>
      <c r="I678" s="14">
        <f>'[1]TCE - ANEXO III - Preencher'!J687</f>
        <v>145.83359999999999</v>
      </c>
      <c r="J678" s="14">
        <f>'[1]TCE - ANEXO III - Preencher'!K687</f>
        <v>0</v>
      </c>
      <c r="K678" s="15">
        <f>'[1]TCE - ANEXO III - Preencher'!L687</f>
        <v>192.20635999999999</v>
      </c>
      <c r="L678" s="15">
        <f>'[1]TCE - ANEXO III - Preencher'!M687</f>
        <v>35.479999999999997</v>
      </c>
      <c r="M678" s="15">
        <f t="shared" si="61"/>
        <v>156.72636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302.55995999999999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KESIA PIMENTA FERREIRA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04/2026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192.20635999999999</v>
      </c>
      <c r="L679" s="15">
        <f>'[1]TCE - ANEXO III - Preencher'!M688</f>
        <v>2.4300000000000002</v>
      </c>
      <c r="M679" s="15">
        <f t="shared" si="61"/>
        <v>189.77635999999998</v>
      </c>
      <c r="N679" s="15">
        <f>'[1]TCE - ANEXO III - Preencher'!O688</f>
        <v>2.2744</v>
      </c>
      <c r="O679" s="15">
        <f>'[1]TCE - ANEXO III - Preencher'!P688</f>
        <v>0</v>
      </c>
      <c r="P679" s="16">
        <f t="shared" si="62"/>
        <v>2.2744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192.05075999999997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KETHULY ANDRELAINE SANTANA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04/2026</v>
      </c>
      <c r="H680" s="14">
        <f>'[1]TCE - ANEXO III - Preencher'!I689</f>
        <v>0</v>
      </c>
      <c r="I680" s="14">
        <f>'[1]TCE - ANEXO III - Preencher'!J689</f>
        <v>440.13440000000003</v>
      </c>
      <c r="J680" s="14">
        <f>'[1]TCE - ANEXO III - Preencher'!K689</f>
        <v>0</v>
      </c>
      <c r="K680" s="15">
        <f>'[1]TCE - ANEXO III - Preencher'!L689</f>
        <v>192.20635999999999</v>
      </c>
      <c r="L680" s="15">
        <f>'[1]TCE - ANEXO III - Preencher'!M689</f>
        <v>32.42</v>
      </c>
      <c r="M680" s="15">
        <f t="shared" si="61"/>
        <v>159.78636</v>
      </c>
      <c r="N680" s="15">
        <f>'[1]TCE - ANEXO III - Preencher'!O689</f>
        <v>2.2744</v>
      </c>
      <c r="O680" s="15">
        <f>'[1]TCE - ANEXO III - Preencher'!P689</f>
        <v>0</v>
      </c>
      <c r="P680" s="16">
        <f t="shared" si="62"/>
        <v>2.2744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602.19515999999999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KEYLA KAROLINA BARROS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04/2026</v>
      </c>
      <c r="H681" s="14">
        <f>'[1]TCE - ANEXO III - Preencher'!I690</f>
        <v>0</v>
      </c>
      <c r="I681" s="14">
        <f>'[1]TCE - ANEXO III - Preencher'!J690</f>
        <v>445.76159999999999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2.2744</v>
      </c>
      <c r="O681" s="15">
        <f>'[1]TCE - ANEXO III - Preencher'!P690</f>
        <v>0</v>
      </c>
      <c r="P681" s="16">
        <f t="shared" si="62"/>
        <v>2.2744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448.036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KLAUDIA ELIZABETH DA SILVA POTTES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04/2026</v>
      </c>
      <c r="H682" s="14">
        <f>'[1]TCE - ANEXO III - Preencher'!I691</f>
        <v>0</v>
      </c>
      <c r="I682" s="14">
        <f>'[1]TCE - ANEXO III - Preencher'!J691</f>
        <v>618.77440000000001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4.7843999999999998</v>
      </c>
      <c r="O682" s="15">
        <f>'[1]TCE - ANEXO III - Preencher'!P691</f>
        <v>0</v>
      </c>
      <c r="P682" s="16">
        <f t="shared" si="62"/>
        <v>4.7843999999999998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623.55880000000002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KLEONICE INACIO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04/2026</v>
      </c>
      <c r="H683" s="14">
        <f>'[1]TCE - ANEXO III - Preencher'!I692</f>
        <v>0</v>
      </c>
      <c r="I683" s="14">
        <f>'[1]TCE - ANEXO III - Preencher'!J692</f>
        <v>451.88319999999999</v>
      </c>
      <c r="J683" s="14">
        <f>'[1]TCE - ANEXO III - Preencher'!K692</f>
        <v>0</v>
      </c>
      <c r="K683" s="15">
        <f>'[1]TCE - ANEXO III - Preencher'!L692</f>
        <v>192.20635999999999</v>
      </c>
      <c r="L683" s="15">
        <f>'[1]TCE - ANEXO III - Preencher'!M692</f>
        <v>2.4300000000000002</v>
      </c>
      <c r="M683" s="15">
        <f t="shared" si="61"/>
        <v>189.77635999999998</v>
      </c>
      <c r="N683" s="15">
        <f>'[1]TCE - ANEXO III - Preencher'!O692</f>
        <v>2.2744</v>
      </c>
      <c r="O683" s="15">
        <f>'[1]TCE - ANEXO III - Preencher'!P692</f>
        <v>0</v>
      </c>
      <c r="P683" s="16">
        <f t="shared" si="62"/>
        <v>2.2744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643.93395999999996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LADJANE SEVERINA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3226-05</v>
      </c>
      <c r="G684" s="13" t="str">
        <f>IF('[1]TCE - ANEXO III - Preencher'!H693="","",'[1]TCE - ANEXO III - Preencher'!H693)</f>
        <v>04/2026</v>
      </c>
      <c r="H684" s="14">
        <f>'[1]TCE - ANEXO III - Preencher'!I693</f>
        <v>0</v>
      </c>
      <c r="I684" s="14">
        <f>'[1]TCE - ANEXO III - Preencher'!J693</f>
        <v>54.0336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54.0336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LAIS MARIA DA SILVA ROCHA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04/2026</v>
      </c>
      <c r="H685" s="14">
        <f>'[1]TCE - ANEXO III - Preencher'!I694</f>
        <v>0</v>
      </c>
      <c r="I685" s="14">
        <f>'[1]TCE - ANEXO III - Preencher'!J694</f>
        <v>158.78960000000001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158.78960000000001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LARISSA CARVALHAL BARRETO COUTINHO DA SILVEIRA CAMPOS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04/2026</v>
      </c>
      <c r="H686" s="14">
        <f>'[1]TCE - ANEXO III - Preencher'!I695</f>
        <v>0</v>
      </c>
      <c r="I686" s="14">
        <f>'[1]TCE - ANEXO III - Preencher'!J695</f>
        <v>587.20719999999994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4.7843999999999998</v>
      </c>
      <c r="O686" s="15">
        <f>'[1]TCE - ANEXO III - Preencher'!P695</f>
        <v>0</v>
      </c>
      <c r="P686" s="16">
        <f t="shared" si="62"/>
        <v>4.7843999999999998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120.26</v>
      </c>
      <c r="U686" s="15">
        <f>'[1]TCE - ANEXO III - Preencher'!V695</f>
        <v>0</v>
      </c>
      <c r="V686" s="16">
        <f t="shared" si="64"/>
        <v>120.26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712.25159999999994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LARISSA MARIA BARROS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2516-05</v>
      </c>
      <c r="G687" s="13" t="str">
        <f>IF('[1]TCE - ANEXO III - Preencher'!H696="","",'[1]TCE - ANEXO III - Preencher'!H696)</f>
        <v>04/2026</v>
      </c>
      <c r="H687" s="14">
        <f>'[1]TCE - ANEXO III - Preencher'!I696</f>
        <v>0</v>
      </c>
      <c r="I687" s="14">
        <f>'[1]TCE - ANEXO III - Preencher'!J696</f>
        <v>290.8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94.6</v>
      </c>
      <c r="S687" s="16">
        <f t="shared" si="63"/>
        <v>-94.6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196.20000000000002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LARISSA MIRELA BARROS DA SILVA NASCIMENTO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2234-05</v>
      </c>
      <c r="G688" s="13" t="str">
        <f>IF('[1]TCE - ANEXO III - Preencher'!H697="","",'[1]TCE - ANEXO III - Preencher'!H697)</f>
        <v>04/2026</v>
      </c>
      <c r="H688" s="14">
        <f>'[1]TCE - ANEXO III - Preencher'!I697</f>
        <v>0</v>
      </c>
      <c r="I688" s="14">
        <f>'[1]TCE - ANEXO III - Preencher'!J697</f>
        <v>392.88560000000001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2.2744</v>
      </c>
      <c r="O688" s="15">
        <f>'[1]TCE - ANEXO III - Preencher'!P697</f>
        <v>0</v>
      </c>
      <c r="P688" s="16">
        <f t="shared" si="62"/>
        <v>2.2744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395.16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LARYSSA THAIS CARLOS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04/2026</v>
      </c>
      <c r="H689" s="14">
        <f>'[1]TCE - ANEXO III - Preencher'!I698</f>
        <v>0</v>
      </c>
      <c r="I689" s="14">
        <f>'[1]TCE - ANEXO III - Preencher'!J698</f>
        <v>444.93360000000001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2.2744</v>
      </c>
      <c r="O689" s="15">
        <f>'[1]TCE - ANEXO III - Preencher'!P698</f>
        <v>0</v>
      </c>
      <c r="P689" s="16">
        <f t="shared" si="62"/>
        <v>2.2744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78.319999999999993</v>
      </c>
      <c r="U689" s="15">
        <f>'[1]TCE - ANEXO III - Preencher'!V698</f>
        <v>0</v>
      </c>
      <c r="V689" s="16">
        <f t="shared" si="64"/>
        <v>78.319999999999993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525.52800000000002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LAUDENICE MARIA DE OLIVEIRA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5143-20</v>
      </c>
      <c r="G690" s="13" t="str">
        <f>IF('[1]TCE - ANEXO III - Preencher'!H699="","",'[1]TCE - ANEXO III - Preencher'!H699)</f>
        <v>04/2026</v>
      </c>
      <c r="H690" s="14">
        <f>'[1]TCE - ANEXO III - Preencher'!I699</f>
        <v>0</v>
      </c>
      <c r="I690" s="14">
        <f>'[1]TCE - ANEXO III - Preencher'!J699</f>
        <v>218.148</v>
      </c>
      <c r="J690" s="14">
        <f>'[1]TCE - ANEXO III - Preencher'!K699</f>
        <v>0</v>
      </c>
      <c r="K690" s="15">
        <f>'[1]TCE - ANEXO III - Preencher'!L699</f>
        <v>192.20635999999999</v>
      </c>
      <c r="L690" s="15">
        <f>'[1]TCE - ANEXO III - Preencher'!M699</f>
        <v>32.42</v>
      </c>
      <c r="M690" s="15">
        <f t="shared" si="61"/>
        <v>159.78636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97.26</v>
      </c>
      <c r="S690" s="16">
        <f t="shared" si="63"/>
        <v>-97.26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280.67435999999998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LAUDICEIA PAZ LINS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5143-20</v>
      </c>
      <c r="G691" s="13" t="str">
        <f>IF('[1]TCE - ANEXO III - Preencher'!H700="","",'[1]TCE - ANEXO III - Preencher'!H700)</f>
        <v>04/2026</v>
      </c>
      <c r="H691" s="14">
        <f>'[1]TCE - ANEXO III - Preencher'!I700</f>
        <v>0</v>
      </c>
      <c r="I691" s="14">
        <f>'[1]TCE - ANEXO III - Preencher'!J700</f>
        <v>181.55199999999999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97.26</v>
      </c>
      <c r="S691" s="16">
        <f t="shared" si="63"/>
        <v>-97.26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84.291999999999987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LAUDILENE MARIA DOS SANTOS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5163-45</v>
      </c>
      <c r="G692" s="13" t="str">
        <f>IF('[1]TCE - ANEXO III - Preencher'!H701="","",'[1]TCE - ANEXO III - Preencher'!H701)</f>
        <v>04/2026</v>
      </c>
      <c r="H692" s="14">
        <f>'[1]TCE - ANEXO III - Preencher'!I701</f>
        <v>0</v>
      </c>
      <c r="I692" s="14">
        <f>'[1]TCE - ANEXO III - Preencher'!J701</f>
        <v>163.78639999999999</v>
      </c>
      <c r="J692" s="14">
        <f>'[1]TCE - ANEXO III - Preencher'!K701</f>
        <v>0</v>
      </c>
      <c r="K692" s="15">
        <f>'[1]TCE - ANEXO III - Preencher'!L701</f>
        <v>192.20635999999999</v>
      </c>
      <c r="L692" s="15">
        <f>'[1]TCE - ANEXO III - Preencher'!M701</f>
        <v>32.42</v>
      </c>
      <c r="M692" s="15">
        <f t="shared" si="61"/>
        <v>159.78636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323.57276000000002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LAURA DE ALMEIDA VARELA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1427-05</v>
      </c>
      <c r="G693" s="13" t="str">
        <f>IF('[1]TCE - ANEXO III - Preencher'!H702="","",'[1]TCE - ANEXO III - Preencher'!H702)</f>
        <v>04/2026</v>
      </c>
      <c r="H693" s="14">
        <f>'[1]TCE - ANEXO III - Preencher'!I702</f>
        <v>0</v>
      </c>
      <c r="I693" s="14">
        <f>'[1]TCE - ANEXO III - Preencher'!J702</f>
        <v>604.95360000000005</v>
      </c>
      <c r="J693" s="14">
        <f>'[1]TCE - ANEXO III - Preencher'!K702</f>
        <v>0</v>
      </c>
      <c r="K693" s="15">
        <f>'[1]TCE - ANEXO III - Preencher'!L702</f>
        <v>192.20635999999999</v>
      </c>
      <c r="L693" s="15">
        <f>'[1]TCE - ANEXO III - Preencher'!M702</f>
        <v>44</v>
      </c>
      <c r="M693" s="15">
        <f t="shared" si="61"/>
        <v>148.20635999999999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753.15996000000007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LAURINETE MARTINS DE SOUZA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5152-05</v>
      </c>
      <c r="G694" s="13" t="str">
        <f>IF('[1]TCE - ANEXO III - Preencher'!H703="","",'[1]TCE - ANEXO III - Preencher'!H703)</f>
        <v>04/2026</v>
      </c>
      <c r="H694" s="14">
        <f>'[1]TCE - ANEXO III - Preencher'!I703</f>
        <v>0</v>
      </c>
      <c r="I694" s="14">
        <f>'[1]TCE - ANEXO III - Preencher'!J703</f>
        <v>170.8904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2.2744</v>
      </c>
      <c r="O694" s="15">
        <f>'[1]TCE - ANEXO III - Preencher'!P703</f>
        <v>0</v>
      </c>
      <c r="P694" s="16">
        <f t="shared" si="62"/>
        <v>2.2744</v>
      </c>
      <c r="Q694" s="15">
        <f>'[1]TCE - ANEXO III - Preencher'!R703</f>
        <v>0</v>
      </c>
      <c r="R694" s="15">
        <f>'[1]TCE - ANEXO III - Preencher'!S703</f>
        <v>97.26</v>
      </c>
      <c r="S694" s="16">
        <f t="shared" si="63"/>
        <v>-97.26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75.904800000000009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LAVINIA LUANA NASCIMENTO SENA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04/2026</v>
      </c>
      <c r="H695" s="14">
        <f>'[1]TCE - ANEXO III - Preencher'!I704</f>
        <v>0</v>
      </c>
      <c r="I695" s="14">
        <f>'[1]TCE - ANEXO III - Preencher'!J704</f>
        <v>536.17999999999995</v>
      </c>
      <c r="J695" s="14">
        <f>'[1]TCE - ANEXO III - Preencher'!K704</f>
        <v>0</v>
      </c>
      <c r="K695" s="15">
        <f>'[1]TCE - ANEXO III - Preencher'!L704</f>
        <v>192.20635999999999</v>
      </c>
      <c r="L695" s="15">
        <f>'[1]TCE - ANEXO III - Preencher'!M704</f>
        <v>32.42</v>
      </c>
      <c r="M695" s="15">
        <f t="shared" si="61"/>
        <v>159.78636</v>
      </c>
      <c r="N695" s="15">
        <f>'[1]TCE - ANEXO III - Preencher'!O704</f>
        <v>2.2744</v>
      </c>
      <c r="O695" s="15">
        <f>'[1]TCE - ANEXO III - Preencher'!P704</f>
        <v>0</v>
      </c>
      <c r="P695" s="16">
        <f t="shared" si="62"/>
        <v>2.2744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698.24075999999991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LAVINIA MELO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 t="str">
        <f>IF('[1]TCE - ANEXO III - Preencher'!H705="","",'[1]TCE - ANEXO III - Preencher'!H705)</f>
        <v>04/2026</v>
      </c>
      <c r="H696" s="14">
        <f>'[1]TCE - ANEXO III - Preencher'!I705</f>
        <v>0</v>
      </c>
      <c r="I696" s="14">
        <f>'[1]TCE - ANEXO III - Preencher'!J705</f>
        <v>187.28319999999999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4.7843999999999998</v>
      </c>
      <c r="O696" s="15">
        <f>'[1]TCE - ANEXO III - Preencher'!P705</f>
        <v>0</v>
      </c>
      <c r="P696" s="16">
        <f t="shared" si="62"/>
        <v>4.7843999999999998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192.0676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LAYANE MATOS DIAS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04/2026</v>
      </c>
      <c r="H697" s="14">
        <f>'[1]TCE - ANEXO III - Preencher'!I706</f>
        <v>0</v>
      </c>
      <c r="I697" s="14">
        <f>'[1]TCE - ANEXO III - Preencher'!J706</f>
        <v>429.14400000000001</v>
      </c>
      <c r="J697" s="14">
        <f>'[1]TCE - ANEXO III - Preencher'!K706</f>
        <v>0</v>
      </c>
      <c r="K697" s="15">
        <f>'[1]TCE - ANEXO III - Preencher'!L706</f>
        <v>192.20635999999999</v>
      </c>
      <c r="L697" s="15">
        <f>'[1]TCE - ANEXO III - Preencher'!M706</f>
        <v>32.42</v>
      </c>
      <c r="M697" s="15">
        <f t="shared" si="61"/>
        <v>159.78636</v>
      </c>
      <c r="N697" s="15">
        <f>'[1]TCE - ANEXO III - Preencher'!O706</f>
        <v>2.2744</v>
      </c>
      <c r="O697" s="15">
        <f>'[1]TCE - ANEXO III - Preencher'!P706</f>
        <v>0</v>
      </c>
      <c r="P697" s="16">
        <f t="shared" si="62"/>
        <v>2.2744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81.02</v>
      </c>
      <c r="U697" s="15">
        <f>'[1]TCE - ANEXO III - Preencher'!V706</f>
        <v>0</v>
      </c>
      <c r="V697" s="16">
        <f t="shared" si="64"/>
        <v>81.02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672.22476000000006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LAYANNE KETHELLY QUEIROZ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04/2026</v>
      </c>
      <c r="H698" s="14">
        <f>'[1]TCE - ANEXO III - Preencher'!I707</f>
        <v>0</v>
      </c>
      <c r="I698" s="14">
        <f>'[1]TCE - ANEXO III - Preencher'!J707</f>
        <v>16.0398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16.0398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LAYDEANE KELY DE FRANCA NASCIMENTO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3242-05</v>
      </c>
      <c r="G699" s="13" t="str">
        <f>IF('[1]TCE - ANEXO III - Preencher'!H708="","",'[1]TCE - ANEXO III - Preencher'!H708)</f>
        <v>04/2026</v>
      </c>
      <c r="H699" s="14">
        <f>'[1]TCE - ANEXO III - Preencher'!I708</f>
        <v>0</v>
      </c>
      <c r="I699" s="14">
        <f>'[1]TCE - ANEXO III - Preencher'!J708</f>
        <v>277.63920000000002</v>
      </c>
      <c r="J699" s="14">
        <f>'[1]TCE - ANEXO III - Preencher'!K708</f>
        <v>0</v>
      </c>
      <c r="K699" s="15">
        <f>'[1]TCE - ANEXO III - Preencher'!L708</f>
        <v>192.20635999999999</v>
      </c>
      <c r="L699" s="15">
        <f>'[1]TCE - ANEXO III - Preencher'!M708</f>
        <v>43.47</v>
      </c>
      <c r="M699" s="15">
        <f t="shared" si="61"/>
        <v>148.73635999999999</v>
      </c>
      <c r="N699" s="15">
        <f>'[1]TCE - ANEXO III - Preencher'!O708</f>
        <v>2.2744</v>
      </c>
      <c r="O699" s="15">
        <f>'[1]TCE - ANEXO III - Preencher'!P708</f>
        <v>0</v>
      </c>
      <c r="P699" s="16">
        <f t="shared" si="62"/>
        <v>2.2744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428.64996000000002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LAYSA CRISTINNE RODRIGUES DOS SANTOS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5174-10</v>
      </c>
      <c r="G700" s="13" t="str">
        <f>IF('[1]TCE - ANEXO III - Preencher'!H709="","",'[1]TCE - ANEXO III - Preencher'!H709)</f>
        <v>04/2026</v>
      </c>
      <c r="H700" s="14">
        <f>'[1]TCE - ANEXO III - Preencher'!I709</f>
        <v>0</v>
      </c>
      <c r="I700" s="14">
        <f>'[1]TCE - ANEXO III - Preencher'!J709</f>
        <v>151.04640000000001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151.04640000000001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LAZARONI COSTA AGUIAR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4110-10</v>
      </c>
      <c r="G701" s="13" t="str">
        <f>IF('[1]TCE - ANEXO III - Preencher'!H710="","",'[1]TCE - ANEXO III - Preencher'!H710)</f>
        <v>04/2026</v>
      </c>
      <c r="H701" s="14">
        <f>'[1]TCE - ANEXO III - Preencher'!I710</f>
        <v>0</v>
      </c>
      <c r="I701" s="14">
        <f>'[1]TCE - ANEXO III - Preencher'!J710</f>
        <v>136.45679999999999</v>
      </c>
      <c r="J701" s="14">
        <f>'[1]TCE - ANEXO III - Preencher'!K710</f>
        <v>0</v>
      </c>
      <c r="K701" s="15">
        <f>'[1]TCE - ANEXO III - Preencher'!L710</f>
        <v>192.20635999999999</v>
      </c>
      <c r="L701" s="15">
        <f>'[1]TCE - ANEXO III - Preencher'!M710</f>
        <v>32.42</v>
      </c>
      <c r="M701" s="15">
        <f t="shared" si="61"/>
        <v>159.78636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86.07</v>
      </c>
      <c r="S701" s="16">
        <f t="shared" si="63"/>
        <v>-86.07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210.17316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LEANDRO AUGUSTO DE ANDRADE GUSMAO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5151-10</v>
      </c>
      <c r="G702" s="13" t="str">
        <f>IF('[1]TCE - ANEXO III - Preencher'!H711="","",'[1]TCE - ANEXO III - Preencher'!H711)</f>
        <v>04/2026</v>
      </c>
      <c r="H702" s="14">
        <f>'[1]TCE - ANEXO III - Preencher'!I711</f>
        <v>0</v>
      </c>
      <c r="I702" s="14">
        <f>'[1]TCE - ANEXO III - Preencher'!J711</f>
        <v>155.61600000000001</v>
      </c>
      <c r="J702" s="14">
        <f>'[1]TCE - ANEXO III - Preencher'!K711</f>
        <v>0</v>
      </c>
      <c r="K702" s="15">
        <f>'[1]TCE - ANEXO III - Preencher'!L711</f>
        <v>192.20635999999999</v>
      </c>
      <c r="L702" s="15">
        <f>'[1]TCE - ANEXO III - Preencher'!M711</f>
        <v>32.42</v>
      </c>
      <c r="M702" s="15">
        <f t="shared" si="61"/>
        <v>159.78636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315.40236000000004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LEANDRO JOSE SOUSA E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04/2026</v>
      </c>
      <c r="H703" s="14">
        <f>'[1]TCE - ANEXO III - Preencher'!I712</f>
        <v>0</v>
      </c>
      <c r="I703" s="14">
        <f>'[1]TCE - ANEXO III - Preencher'!J712</f>
        <v>72.620800000000003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2.2744</v>
      </c>
      <c r="O703" s="15">
        <f>'[1]TCE - ANEXO III - Preencher'!P712</f>
        <v>0</v>
      </c>
      <c r="P703" s="16">
        <f t="shared" si="62"/>
        <v>2.2744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74.895200000000003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LEDILZA RHODNY DE SANTANA FRANCA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5211-30</v>
      </c>
      <c r="G704" s="13" t="str">
        <f>IF('[1]TCE - ANEXO III - Preencher'!H713="","",'[1]TCE - ANEXO III - Preencher'!H713)</f>
        <v>04/2026</v>
      </c>
      <c r="H704" s="14">
        <f>'[1]TCE - ANEXO III - Preencher'!I713</f>
        <v>0</v>
      </c>
      <c r="I704" s="14">
        <f>'[1]TCE - ANEXO III - Preencher'!J713</f>
        <v>141.92160000000001</v>
      </c>
      <c r="J704" s="14">
        <f>'[1]TCE - ANEXO III - Preencher'!K713</f>
        <v>0</v>
      </c>
      <c r="K704" s="15">
        <f>'[1]TCE - ANEXO III - Preencher'!L713</f>
        <v>192.20635999999999</v>
      </c>
      <c r="L704" s="15">
        <f>'[1]TCE - ANEXO III - Preencher'!M713</f>
        <v>35.479999999999997</v>
      </c>
      <c r="M704" s="15">
        <f t="shared" si="61"/>
        <v>156.72636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298.64796000000001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LEIDE DAIANA MARIA DE ALBUQUERQUE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5211-30</v>
      </c>
      <c r="G705" s="13" t="str">
        <f>IF('[1]TCE - ANEXO III - Preencher'!H714="","",'[1]TCE - ANEXO III - Preencher'!H714)</f>
        <v>04/2026</v>
      </c>
      <c r="H705" s="14">
        <f>'[1]TCE - ANEXO III - Preencher'!I714</f>
        <v>0</v>
      </c>
      <c r="I705" s="14">
        <f>'[1]TCE - ANEXO III - Preencher'!J714</f>
        <v>212.3048</v>
      </c>
      <c r="J705" s="14">
        <f>'[1]TCE - ANEXO III - Preencher'!K714</f>
        <v>0</v>
      </c>
      <c r="K705" s="15">
        <f>'[1]TCE - ANEXO III - Preencher'!L714</f>
        <v>192.20635999999999</v>
      </c>
      <c r="L705" s="15">
        <f>'[1]TCE - ANEXO III - Preencher'!M714</f>
        <v>35.479999999999997</v>
      </c>
      <c r="M705" s="15">
        <f t="shared" si="61"/>
        <v>156.72636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106.44</v>
      </c>
      <c r="S705" s="16">
        <f t="shared" si="63"/>
        <v>-106.44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262.59116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LEIDIANE LIMA DE MOURA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5143-20</v>
      </c>
      <c r="G706" s="13" t="str">
        <f>IF('[1]TCE - ANEXO III - Preencher'!H715="","",'[1]TCE - ANEXO III - Preencher'!H715)</f>
        <v>04/2026</v>
      </c>
      <c r="H706" s="14">
        <f>'[1]TCE - ANEXO III - Preencher'!I715</f>
        <v>0</v>
      </c>
      <c r="I706" s="14">
        <f>'[1]TCE - ANEXO III - Preencher'!J715</f>
        <v>398.11680000000001</v>
      </c>
      <c r="J706" s="14">
        <f>'[1]TCE - ANEXO III - Preencher'!K715</f>
        <v>0</v>
      </c>
      <c r="K706" s="15">
        <f>'[1]TCE - ANEXO III - Preencher'!L715</f>
        <v>192.20635999999999</v>
      </c>
      <c r="L706" s="15">
        <f>'[1]TCE - ANEXO III - Preencher'!M715</f>
        <v>32.42</v>
      </c>
      <c r="M706" s="15">
        <f t="shared" si="61"/>
        <v>159.78636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557.90316000000007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LEILA NASCIMENTO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5211-30</v>
      </c>
      <c r="G707" s="13" t="str">
        <f>IF('[1]TCE - ANEXO III - Preencher'!H716="","",'[1]TCE - ANEXO III - Preencher'!H716)</f>
        <v>04/2026</v>
      </c>
      <c r="H707" s="14">
        <f>'[1]TCE - ANEXO III - Preencher'!I716</f>
        <v>0</v>
      </c>
      <c r="I707" s="14">
        <f>'[1]TCE - ANEXO III - Preencher'!J716</f>
        <v>178.92080000000001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106.44</v>
      </c>
      <c r="S707" s="16">
        <f t="shared" si="63"/>
        <v>-106.44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72.480800000000016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LEONARDO BATISTA DE OLIVEIRA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 t="str">
        <f>IF('[1]TCE - ANEXO III - Preencher'!H717="","",'[1]TCE - ANEXO III - Preencher'!H717)</f>
        <v>04/2026</v>
      </c>
      <c r="H708" s="14">
        <f>'[1]TCE - ANEXO III - Preencher'!I717</f>
        <v>0</v>
      </c>
      <c r="I708" s="14">
        <f>'[1]TCE - ANEXO III - Preencher'!J717</f>
        <v>252.108</v>
      </c>
      <c r="J708" s="14">
        <f>'[1]TCE - ANEXO III - Preencher'!K717</f>
        <v>0</v>
      </c>
      <c r="K708" s="15">
        <f>'[1]TCE - ANEXO III - Preencher'!L717</f>
        <v>192.20635999999999</v>
      </c>
      <c r="L708" s="15">
        <f>'[1]TCE - ANEXO III - Preencher'!M717</f>
        <v>32.42</v>
      </c>
      <c r="M708" s="15">
        <f t="shared" ref="M708:M771" si="67">K708-L708</f>
        <v>159.78636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411.89436000000001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LEONARDO FERREIRA DOS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1422-05</v>
      </c>
      <c r="G709" s="13" t="str">
        <f>IF('[1]TCE - ANEXO III - Preencher'!H718="","",'[1]TCE - ANEXO III - Preencher'!H718)</f>
        <v>04/2026</v>
      </c>
      <c r="H709" s="14">
        <f>'[1]TCE - ANEXO III - Preencher'!I718</f>
        <v>0</v>
      </c>
      <c r="I709" s="14">
        <f>'[1]TCE - ANEXO III - Preencher'!J718</f>
        <v>155.8912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155.8912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LEONARDO JOAQUIM CAETANO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5174-10</v>
      </c>
      <c r="G710" s="13" t="str">
        <f>IF('[1]TCE - ANEXO III - Preencher'!H719="","",'[1]TCE - ANEXO III - Preencher'!H719)</f>
        <v>04/2026</v>
      </c>
      <c r="H710" s="14">
        <f>'[1]TCE - ANEXO III - Preencher'!I719</f>
        <v>0</v>
      </c>
      <c r="I710" s="14">
        <f>'[1]TCE - ANEXO III - Preencher'!J719</f>
        <v>177.13040000000001</v>
      </c>
      <c r="J710" s="14">
        <f>'[1]TCE - ANEXO III - Preencher'!K719</f>
        <v>0</v>
      </c>
      <c r="K710" s="15">
        <f>'[1]TCE - ANEXO III - Preencher'!L719</f>
        <v>192.20635999999999</v>
      </c>
      <c r="L710" s="15">
        <f>'[1]TCE - ANEXO III - Preencher'!M719</f>
        <v>32.42</v>
      </c>
      <c r="M710" s="15">
        <f t="shared" si="67"/>
        <v>159.78636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336.91676000000001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LETICIA CRISTINA DA SILVA COSTA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04/2026</v>
      </c>
      <c r="H711" s="14">
        <f>'[1]TCE - ANEXO III - Preencher'!I720</f>
        <v>0</v>
      </c>
      <c r="I711" s="14">
        <f>'[1]TCE - ANEXO III - Preencher'!J720</f>
        <v>441.8544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2.2744</v>
      </c>
      <c r="O711" s="15">
        <f>'[1]TCE - ANEXO III - Preencher'!P720</f>
        <v>0</v>
      </c>
      <c r="P711" s="16">
        <f t="shared" si="68"/>
        <v>2.2744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444.12880000000001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LETICIA ELLEN GOMES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04/2026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LETICIA LILIANE BENICIA DA SILVA SOUZA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04/2026</v>
      </c>
      <c r="H713" s="14">
        <f>'[1]TCE - ANEXO III - Preencher'!I722</f>
        <v>0</v>
      </c>
      <c r="I713" s="14">
        <f>'[1]TCE - ANEXO III - Preencher'!J722</f>
        <v>129.38560000000001</v>
      </c>
      <c r="J713" s="14">
        <f>'[1]TCE - ANEXO III - Preencher'!K722</f>
        <v>0</v>
      </c>
      <c r="K713" s="15">
        <f>'[1]TCE - ANEXO III - Preencher'!L722</f>
        <v>192.20635999999999</v>
      </c>
      <c r="L713" s="15">
        <f>'[1]TCE - ANEXO III - Preencher'!M722</f>
        <v>32.42</v>
      </c>
      <c r="M713" s="15">
        <f t="shared" si="67"/>
        <v>159.78636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97.26</v>
      </c>
      <c r="S713" s="16">
        <f t="shared" si="69"/>
        <v>-97.26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191.91196000000002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LEVI ANTONIO DE SANTANA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9511-05</v>
      </c>
      <c r="G714" s="13" t="str">
        <f>IF('[1]TCE - ANEXO III - Preencher'!H723="","",'[1]TCE - ANEXO III - Preencher'!H723)</f>
        <v>04/2026</v>
      </c>
      <c r="H714" s="14">
        <f>'[1]TCE - ANEXO III - Preencher'!I723</f>
        <v>0</v>
      </c>
      <c r="I714" s="14">
        <f>'[1]TCE - ANEXO III - Preencher'!J723</f>
        <v>236.28399999999999</v>
      </c>
      <c r="J714" s="14">
        <f>'[1]TCE - ANEXO III - Preencher'!K723</f>
        <v>0</v>
      </c>
      <c r="K714" s="15">
        <f>'[1]TCE - ANEXO III - Preencher'!L723</f>
        <v>192.20635999999999</v>
      </c>
      <c r="L714" s="15">
        <f>'[1]TCE - ANEXO III - Preencher'!M723</f>
        <v>44</v>
      </c>
      <c r="M714" s="15">
        <f t="shared" si="67"/>
        <v>148.20635999999999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384.49036000000001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LIDIA DE CASSIA DA SILVA LINS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04/2026</v>
      </c>
      <c r="H715" s="14">
        <f>'[1]TCE - ANEXO III - Preencher'!I724</f>
        <v>0</v>
      </c>
      <c r="I715" s="14">
        <f>'[1]TCE - ANEXO III - Preencher'!J724</f>
        <v>302.36320000000001</v>
      </c>
      <c r="J715" s="14">
        <f>'[1]TCE - ANEXO III - Preencher'!K724</f>
        <v>0</v>
      </c>
      <c r="K715" s="15">
        <f>'[1]TCE - ANEXO III - Preencher'!L724</f>
        <v>192.20635999999999</v>
      </c>
      <c r="L715" s="15">
        <f>'[1]TCE - ANEXO III - Preencher'!M724</f>
        <v>32.42</v>
      </c>
      <c r="M715" s="15">
        <f t="shared" si="67"/>
        <v>159.78636</v>
      </c>
      <c r="N715" s="15">
        <f>'[1]TCE - ANEXO III - Preencher'!O724</f>
        <v>2.2744</v>
      </c>
      <c r="O715" s="15">
        <f>'[1]TCE - ANEXO III - Preencher'!P724</f>
        <v>0</v>
      </c>
      <c r="P715" s="16">
        <f t="shared" si="68"/>
        <v>2.2744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464.42396000000002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LIDIA MACEDO DO NASCIMENTO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04/2026</v>
      </c>
      <c r="H716" s="14">
        <f>'[1]TCE - ANEXO III - Preencher'!I725</f>
        <v>0</v>
      </c>
      <c r="I716" s="14">
        <f>'[1]TCE - ANEXO III - Preencher'!J725</f>
        <v>204.03039999999999</v>
      </c>
      <c r="J716" s="14">
        <f>'[1]TCE - ANEXO III - Preencher'!K725</f>
        <v>0</v>
      </c>
      <c r="K716" s="15">
        <f>'[1]TCE - ANEXO III - Preencher'!L725</f>
        <v>192.20635999999999</v>
      </c>
      <c r="L716" s="15">
        <f>'[1]TCE - ANEXO III - Preencher'!M725</f>
        <v>32.42</v>
      </c>
      <c r="M716" s="15">
        <f t="shared" si="67"/>
        <v>159.78636</v>
      </c>
      <c r="N716" s="15">
        <f>'[1]TCE - ANEXO III - Preencher'!O725</f>
        <v>2.2744</v>
      </c>
      <c r="O716" s="15">
        <f>'[1]TCE - ANEXO III - Preencher'!P725</f>
        <v>0</v>
      </c>
      <c r="P716" s="16">
        <f t="shared" si="68"/>
        <v>2.2744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366.09116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LIDIANE BARBOSA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04/2026</v>
      </c>
      <c r="H717" s="14">
        <f>'[1]TCE - ANEXO III - Preencher'!I726</f>
        <v>0</v>
      </c>
      <c r="I717" s="14">
        <f>'[1]TCE - ANEXO III - Preencher'!J726</f>
        <v>441.05439999999999</v>
      </c>
      <c r="J717" s="14">
        <f>'[1]TCE - ANEXO III - Preencher'!K726</f>
        <v>0</v>
      </c>
      <c r="K717" s="15">
        <f>'[1]TCE - ANEXO III - Preencher'!L726</f>
        <v>192.20635999999999</v>
      </c>
      <c r="L717" s="15">
        <f>'[1]TCE - ANEXO III - Preencher'!M726</f>
        <v>32.42</v>
      </c>
      <c r="M717" s="15">
        <f t="shared" si="67"/>
        <v>159.78636</v>
      </c>
      <c r="N717" s="15">
        <f>'[1]TCE - ANEXO III - Preencher'!O726</f>
        <v>2.2744</v>
      </c>
      <c r="O717" s="15">
        <f>'[1]TCE - ANEXO III - Preencher'!P726</f>
        <v>0</v>
      </c>
      <c r="P717" s="16">
        <f t="shared" si="68"/>
        <v>2.2744</v>
      </c>
      <c r="Q717" s="15">
        <f>'[1]TCE - ANEXO III - Preencher'!R726</f>
        <v>0</v>
      </c>
      <c r="R717" s="15">
        <f>'[1]TCE - ANEXO III - Preencher'!S726</f>
        <v>97.26</v>
      </c>
      <c r="S717" s="16">
        <f t="shared" si="69"/>
        <v>-97.26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505.85516000000007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LIDIANE MARIA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04/2026</v>
      </c>
      <c r="H718" s="14">
        <f>'[1]TCE - ANEXO III - Preencher'!I727</f>
        <v>0</v>
      </c>
      <c r="I718" s="14">
        <f>'[1]TCE - ANEXO III - Preencher'!J727</f>
        <v>474.07040000000001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2.2744</v>
      </c>
      <c r="O718" s="15">
        <f>'[1]TCE - ANEXO III - Preencher'!P727</f>
        <v>0</v>
      </c>
      <c r="P718" s="16">
        <f t="shared" si="68"/>
        <v>2.2744</v>
      </c>
      <c r="Q718" s="15">
        <f>'[1]TCE - ANEXO III - Preencher'!R727</f>
        <v>0</v>
      </c>
      <c r="R718" s="15">
        <f>'[1]TCE - ANEXO III - Preencher'!S727</f>
        <v>93.37</v>
      </c>
      <c r="S718" s="16">
        <f t="shared" si="69"/>
        <v>-93.37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382.97480000000002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LILIAN HELENA SILVA DE SOUSA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04/2026</v>
      </c>
      <c r="H719" s="14">
        <f>'[1]TCE - ANEXO III - Preencher'!I728</f>
        <v>0</v>
      </c>
      <c r="I719" s="14">
        <f>'[1]TCE - ANEXO III - Preencher'!J728</f>
        <v>656.05920000000003</v>
      </c>
      <c r="J719" s="14">
        <f>'[1]TCE - ANEXO III - Preencher'!K728</f>
        <v>0</v>
      </c>
      <c r="K719" s="15">
        <f>'[1]TCE - ANEXO III - Preencher'!L728</f>
        <v>192.20635999999999</v>
      </c>
      <c r="L719" s="15">
        <f>'[1]TCE - ANEXO III - Preencher'!M728</f>
        <v>3.33</v>
      </c>
      <c r="M719" s="15">
        <f t="shared" si="67"/>
        <v>188.87635999999998</v>
      </c>
      <c r="N719" s="15">
        <f>'[1]TCE - ANEXO III - Preencher'!O728</f>
        <v>4.7744</v>
      </c>
      <c r="O719" s="15">
        <f>'[1]TCE - ANEXO III - Preencher'!P728</f>
        <v>0</v>
      </c>
      <c r="P719" s="16">
        <f t="shared" si="68"/>
        <v>4.7744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849.70996000000002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LILIAN MICHELLY DA SILVA MOURA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04/2026</v>
      </c>
      <c r="H720" s="14">
        <f>'[1]TCE - ANEXO III - Preencher'!I729</f>
        <v>0</v>
      </c>
      <c r="I720" s="14">
        <f>'[1]TCE - ANEXO III - Preencher'!J729</f>
        <v>447.7928</v>
      </c>
      <c r="J720" s="14">
        <f>'[1]TCE - ANEXO III - Preencher'!K729</f>
        <v>0</v>
      </c>
      <c r="K720" s="15">
        <f>'[1]TCE - ANEXO III - Preencher'!L729</f>
        <v>192.20635999999999</v>
      </c>
      <c r="L720" s="15">
        <f>'[1]TCE - ANEXO III - Preencher'!M729</f>
        <v>32.42</v>
      </c>
      <c r="M720" s="15">
        <f t="shared" si="67"/>
        <v>159.78636</v>
      </c>
      <c r="N720" s="15">
        <f>'[1]TCE - ANEXO III - Preencher'!O729</f>
        <v>2.2744</v>
      </c>
      <c r="O720" s="15">
        <f>'[1]TCE - ANEXO III - Preencher'!P729</f>
        <v>0</v>
      </c>
      <c r="P720" s="16">
        <f t="shared" si="68"/>
        <v>2.2744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609.85356000000002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LILIAN PASSOS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04/2026</v>
      </c>
      <c r="H721" s="14">
        <f>'[1]TCE - ANEXO III - Preencher'!I730</f>
        <v>0</v>
      </c>
      <c r="I721" s="14">
        <f>'[1]TCE - ANEXO III - Preencher'!J730</f>
        <v>423.22719999999998</v>
      </c>
      <c r="J721" s="14">
        <f>'[1]TCE - ANEXO III - Preencher'!K730</f>
        <v>0</v>
      </c>
      <c r="K721" s="15">
        <f>'[1]TCE - ANEXO III - Preencher'!L730</f>
        <v>192.20635999999999</v>
      </c>
      <c r="L721" s="15">
        <f>'[1]TCE - ANEXO III - Preencher'!M730</f>
        <v>32.42</v>
      </c>
      <c r="M721" s="15">
        <f t="shared" si="67"/>
        <v>159.78636</v>
      </c>
      <c r="N721" s="15">
        <f>'[1]TCE - ANEXO III - Preencher'!O730</f>
        <v>2.2744</v>
      </c>
      <c r="O721" s="15">
        <f>'[1]TCE - ANEXO III - Preencher'!P730</f>
        <v>0</v>
      </c>
      <c r="P721" s="16">
        <f t="shared" si="68"/>
        <v>2.2744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585.28796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LILLIAN SILVA DO NASCIMENTO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3912-10</v>
      </c>
      <c r="G722" s="13" t="str">
        <f>IF('[1]TCE - ANEXO III - Preencher'!H731="","",'[1]TCE - ANEXO III - Preencher'!H731)</f>
        <v>04/2026</v>
      </c>
      <c r="H722" s="14">
        <f>'[1]TCE - ANEXO III - Preencher'!I731</f>
        <v>0</v>
      </c>
      <c r="I722" s="14">
        <f>'[1]TCE - ANEXO III - Preencher'!J731</f>
        <v>573.46720000000005</v>
      </c>
      <c r="J722" s="14">
        <f>'[1]TCE - ANEXO III - Preencher'!K731</f>
        <v>0</v>
      </c>
      <c r="K722" s="15">
        <f>'[1]TCE - ANEXO III - Preencher'!L731</f>
        <v>192.20635999999999</v>
      </c>
      <c r="L722" s="15">
        <f>'[1]TCE - ANEXO III - Preencher'!M731</f>
        <v>2.79</v>
      </c>
      <c r="M722" s="15">
        <f t="shared" si="67"/>
        <v>189.41636</v>
      </c>
      <c r="N722" s="15">
        <f>'[1]TCE - ANEXO III - Preencher'!O731</f>
        <v>2.2744</v>
      </c>
      <c r="O722" s="15">
        <f>'[1]TCE - ANEXO III - Preencher'!P731</f>
        <v>0</v>
      </c>
      <c r="P722" s="16">
        <f t="shared" si="68"/>
        <v>2.2744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765.15796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LINDACI MARTINS DE SANTANA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04/2026</v>
      </c>
      <c r="H723" s="14">
        <f>'[1]TCE - ANEXO III - Preencher'!I732</f>
        <v>0</v>
      </c>
      <c r="I723" s="14">
        <f>'[1]TCE - ANEXO III - Preencher'!J732</f>
        <v>283.12240000000003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2.2744</v>
      </c>
      <c r="O723" s="15">
        <f>'[1]TCE - ANEXO III - Preencher'!P732</f>
        <v>0</v>
      </c>
      <c r="P723" s="16">
        <f t="shared" si="68"/>
        <v>2.2744</v>
      </c>
      <c r="Q723" s="15">
        <f>'[1]TCE - ANEXO III - Preencher'!R732</f>
        <v>0</v>
      </c>
      <c r="R723" s="15">
        <f>'[1]TCE - ANEXO III - Preencher'!S732</f>
        <v>92.07</v>
      </c>
      <c r="S723" s="16">
        <f t="shared" si="69"/>
        <v>-92.07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193.32680000000005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LINDALVA RODRIGUES PEREIRA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04/2026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2.2744</v>
      </c>
      <c r="O724" s="15">
        <f>'[1]TCE - ANEXO III - Preencher'!P733</f>
        <v>0</v>
      </c>
      <c r="P724" s="16">
        <f t="shared" si="68"/>
        <v>2.2744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2.2744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LINDON JONSON GOMES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5174-10</v>
      </c>
      <c r="G725" s="13" t="str">
        <f>IF('[1]TCE - ANEXO III - Preencher'!H734="","",'[1]TCE - ANEXO III - Preencher'!H734)</f>
        <v>04/2026</v>
      </c>
      <c r="H725" s="14">
        <f>'[1]TCE - ANEXO III - Preencher'!I734</f>
        <v>0</v>
      </c>
      <c r="I725" s="14">
        <f>'[1]TCE - ANEXO III - Preencher'!J734</f>
        <v>222.93119999999999</v>
      </c>
      <c r="J725" s="14">
        <f>'[1]TCE - ANEXO III - Preencher'!K734</f>
        <v>0</v>
      </c>
      <c r="K725" s="15">
        <f>'[1]TCE - ANEXO III - Preencher'!L734</f>
        <v>192.20635999999999</v>
      </c>
      <c r="L725" s="15">
        <f>'[1]TCE - ANEXO III - Preencher'!M734</f>
        <v>32.42</v>
      </c>
      <c r="M725" s="15">
        <f t="shared" si="67"/>
        <v>159.78636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97.26</v>
      </c>
      <c r="S725" s="16">
        <f t="shared" si="69"/>
        <v>-97.26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285.45756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LISIANE VASCONCELLOS DE LIMA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04/2026</v>
      </c>
      <c r="H726" s="14">
        <f>'[1]TCE - ANEXO III - Preencher'!I735</f>
        <v>0</v>
      </c>
      <c r="I726" s="14">
        <f>'[1]TCE - ANEXO III - Preencher'!J735</f>
        <v>66.569599999999994</v>
      </c>
      <c r="J726" s="14">
        <f>'[1]TCE - ANEXO III - Preencher'!K735</f>
        <v>0</v>
      </c>
      <c r="K726" s="15">
        <f>'[1]TCE - ANEXO III - Preencher'!L735</f>
        <v>192.20635999999999</v>
      </c>
      <c r="L726" s="15">
        <f>'[1]TCE - ANEXO III - Preencher'!M735</f>
        <v>32.42</v>
      </c>
      <c r="M726" s="15">
        <f t="shared" si="67"/>
        <v>159.78636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4.54</v>
      </c>
      <c r="S726" s="16">
        <f t="shared" si="69"/>
        <v>-4.54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221.81595999999999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LIVIA ALBUQUERQUE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5211-30</v>
      </c>
      <c r="G727" s="13" t="str">
        <f>IF('[1]TCE - ANEXO III - Preencher'!H736="","",'[1]TCE - ANEXO III - Preencher'!H736)</f>
        <v>04/2026</v>
      </c>
      <c r="H727" s="14">
        <f>'[1]TCE - ANEXO III - Preencher'!I736</f>
        <v>0</v>
      </c>
      <c r="I727" s="14">
        <f>'[1]TCE - ANEXO III - Preencher'!J736</f>
        <v>149.73519999999999</v>
      </c>
      <c r="J727" s="14">
        <f>'[1]TCE - ANEXO III - Preencher'!K736</f>
        <v>0</v>
      </c>
      <c r="K727" s="15">
        <f>'[1]TCE - ANEXO III - Preencher'!L736</f>
        <v>192.20635999999999</v>
      </c>
      <c r="L727" s="15">
        <f>'[1]TCE - ANEXO III - Preencher'!M736</f>
        <v>35.479999999999997</v>
      </c>
      <c r="M727" s="15">
        <f t="shared" si="67"/>
        <v>156.72636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106.44</v>
      </c>
      <c r="S727" s="16">
        <f t="shared" si="69"/>
        <v>-106.44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200.02155999999997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LIVIA EMANUELLE RAMOS DOS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04/2026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607.84</v>
      </c>
      <c r="K728" s="15">
        <f>'[1]TCE - ANEXO III - Preencher'!L737</f>
        <v>192.20635999999999</v>
      </c>
      <c r="L728" s="15">
        <f>'[1]TCE - ANEXO III - Preencher'!M737</f>
        <v>35.479999999999997</v>
      </c>
      <c r="M728" s="15">
        <f t="shared" si="67"/>
        <v>156.72636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764.56636000000003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LIVIA KARLA GOMES DE ALBUQUERQUE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04/2026</v>
      </c>
      <c r="H729" s="14">
        <f>'[1]TCE - ANEXO III - Preencher'!I738</f>
        <v>0</v>
      </c>
      <c r="I729" s="14">
        <f>'[1]TCE - ANEXO III - Preencher'!J738</f>
        <v>594.66959999999995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4.7744</v>
      </c>
      <c r="O729" s="15">
        <f>'[1]TCE - ANEXO III - Preencher'!P738</f>
        <v>0</v>
      </c>
      <c r="P729" s="16">
        <f t="shared" si="68"/>
        <v>4.7744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599.44399999999996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LIVIA KELLEN DOS SANTOS ALENCAR CORREIA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04/2026</v>
      </c>
      <c r="H730" s="14">
        <f>'[1]TCE - ANEXO III - Preencher'!I739</f>
        <v>0</v>
      </c>
      <c r="I730" s="14">
        <f>'[1]TCE - ANEXO III - Preencher'!J739</f>
        <v>614.78639999999996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2.2744</v>
      </c>
      <c r="O730" s="15">
        <f>'[1]TCE - ANEXO III - Preencher'!P739</f>
        <v>0</v>
      </c>
      <c r="P730" s="16">
        <f t="shared" si="68"/>
        <v>2.2744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617.06079999999997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LIZANIA FERREIRA DOS SANTOS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04/2026</v>
      </c>
      <c r="H731" s="14">
        <f>'[1]TCE - ANEXO III - Preencher'!I740</f>
        <v>0</v>
      </c>
      <c r="I731" s="14">
        <f>'[1]TCE - ANEXO III - Preencher'!J740</f>
        <v>455.45359999999999</v>
      </c>
      <c r="J731" s="14">
        <f>'[1]TCE - ANEXO III - Preencher'!K740</f>
        <v>0</v>
      </c>
      <c r="K731" s="15">
        <f>'[1]TCE - ANEXO III - Preencher'!L740</f>
        <v>192.20635999999999</v>
      </c>
      <c r="L731" s="15">
        <f>'[1]TCE - ANEXO III - Preencher'!M740</f>
        <v>32.42</v>
      </c>
      <c r="M731" s="15">
        <f t="shared" si="67"/>
        <v>159.78636</v>
      </c>
      <c r="N731" s="15">
        <f>'[1]TCE - ANEXO III - Preencher'!O740</f>
        <v>2.2744</v>
      </c>
      <c r="O731" s="15">
        <f>'[1]TCE - ANEXO III - Preencher'!P740</f>
        <v>0</v>
      </c>
      <c r="P731" s="16">
        <f t="shared" si="68"/>
        <v>2.2744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617.51436000000001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LUANA MIRELY SIQUEIRA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04/2026</v>
      </c>
      <c r="H732" s="14">
        <f>'[1]TCE - ANEXO III - Preencher'!I741</f>
        <v>0</v>
      </c>
      <c r="I732" s="14">
        <f>'[1]TCE - ANEXO III - Preencher'!J741</f>
        <v>426.13440000000003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2.2744</v>
      </c>
      <c r="O732" s="15">
        <f>'[1]TCE - ANEXO III - Preencher'!P741</f>
        <v>0</v>
      </c>
      <c r="P732" s="16">
        <f t="shared" si="68"/>
        <v>2.2744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428.40880000000004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LUANA TENORIO MACHADO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04/2026</v>
      </c>
      <c r="H733" s="14">
        <f>'[1]TCE - ANEXO III - Preencher'!I742</f>
        <v>0</v>
      </c>
      <c r="I733" s="14">
        <f>'[1]TCE - ANEXO III - Preencher'!J742</f>
        <v>133.90719999999999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2.2744</v>
      </c>
      <c r="O733" s="15">
        <f>'[1]TCE - ANEXO III - Preencher'!P742</f>
        <v>0</v>
      </c>
      <c r="P733" s="16">
        <f t="shared" si="68"/>
        <v>2.2744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136.1816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LUANA TORRES LINS MARQUES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04/2026</v>
      </c>
      <c r="H734" s="14">
        <f>'[1]TCE - ANEXO III - Preencher'!I743</f>
        <v>0</v>
      </c>
      <c r="I734" s="14">
        <f>'[1]TCE - ANEXO III - Preencher'!J743</f>
        <v>589.2944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4.7744</v>
      </c>
      <c r="O734" s="15">
        <f>'[1]TCE - ANEXO III - Preencher'!P743</f>
        <v>0</v>
      </c>
      <c r="P734" s="16">
        <f t="shared" si="68"/>
        <v>4.7744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594.06880000000001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LUCAS DA SILVA MARTINS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04/2026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1611.65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1611.65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LUCAS JOSE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04/2026</v>
      </c>
      <c r="H736" s="14">
        <f>'[1]TCE - ANEXO III - Preencher'!I745</f>
        <v>0</v>
      </c>
      <c r="I736" s="14">
        <f>'[1]TCE - ANEXO III - Preencher'!J745</f>
        <v>498.25040000000001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2.2744</v>
      </c>
      <c r="O736" s="15">
        <f>'[1]TCE - ANEXO III - Preencher'!P745</f>
        <v>0</v>
      </c>
      <c r="P736" s="16">
        <f t="shared" si="68"/>
        <v>2.2744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500.52480000000003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LUCAS PIERRE GUEDES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04/2026</v>
      </c>
      <c r="H737" s="14">
        <f>'[1]TCE - ANEXO III - Preencher'!I746</f>
        <v>0</v>
      </c>
      <c r="I737" s="14">
        <f>'[1]TCE - ANEXO III - Preencher'!J746</f>
        <v>16.21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16.21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LUCIA HELENA DE OLIVEIRA VIANA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5143-20</v>
      </c>
      <c r="G738" s="13" t="str">
        <f>IF('[1]TCE - ANEXO III - Preencher'!H747="","",'[1]TCE - ANEXO III - Preencher'!H747)</f>
        <v>04/2026</v>
      </c>
      <c r="H738" s="14">
        <f>'[1]TCE - ANEXO III - Preencher'!I747</f>
        <v>0</v>
      </c>
      <c r="I738" s="14">
        <f>'[1]TCE - ANEXO III - Preencher'!J747</f>
        <v>181.55199999999999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97.26</v>
      </c>
      <c r="S738" s="16">
        <f t="shared" si="69"/>
        <v>-97.26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84.291999999999987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LUCIA MARIA ALVES PIMENTEL DE ARAUJO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04/2026</v>
      </c>
      <c r="H739" s="14">
        <f>'[1]TCE - ANEXO III - Preencher'!I748</f>
        <v>0</v>
      </c>
      <c r="I739" s="14">
        <f>'[1]TCE - ANEXO III - Preencher'!J748</f>
        <v>580.48159999999996</v>
      </c>
      <c r="J739" s="14">
        <f>'[1]TCE - ANEXO III - Preencher'!K748</f>
        <v>0</v>
      </c>
      <c r="K739" s="15">
        <f>'[1]TCE - ANEXO III - Preencher'!L748</f>
        <v>192.20635999999999</v>
      </c>
      <c r="L739" s="15">
        <f>'[1]TCE - ANEXO III - Preencher'!M748</f>
        <v>3.59</v>
      </c>
      <c r="M739" s="15">
        <f t="shared" si="67"/>
        <v>188.61635999999999</v>
      </c>
      <c r="N739" s="15">
        <f>'[1]TCE - ANEXO III - Preencher'!O748</f>
        <v>4.7843999999999998</v>
      </c>
      <c r="O739" s="15">
        <f>'[1]TCE - ANEXO III - Preencher'!P748</f>
        <v>0</v>
      </c>
      <c r="P739" s="16">
        <f t="shared" si="68"/>
        <v>4.7843999999999998</v>
      </c>
      <c r="Q739" s="15">
        <f>'[1]TCE - ANEXO III - Preencher'!R748</f>
        <v>0</v>
      </c>
      <c r="R739" s="15">
        <f>'[1]TCE - ANEXO III - Preencher'!S748</f>
        <v>143.65</v>
      </c>
      <c r="S739" s="16">
        <f t="shared" si="69"/>
        <v>-143.65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630.23235999999997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LUCIANA ERNESTO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3241-15</v>
      </c>
      <c r="G740" s="13" t="str">
        <f>IF('[1]TCE - ANEXO III - Preencher'!H749="","",'[1]TCE - ANEXO III - Preencher'!H749)</f>
        <v>04/2026</v>
      </c>
      <c r="H740" s="14">
        <f>'[1]TCE - ANEXO III - Preencher'!I749</f>
        <v>0</v>
      </c>
      <c r="I740" s="14">
        <f>'[1]TCE - ANEXO III - Preencher'!J749</f>
        <v>381.64159999999998</v>
      </c>
      <c r="J740" s="14">
        <f>'[1]TCE - ANEXO III - Preencher'!K749</f>
        <v>0</v>
      </c>
      <c r="K740" s="15">
        <f>'[1]TCE - ANEXO III - Preencher'!L749</f>
        <v>192.20635999999999</v>
      </c>
      <c r="L740" s="15">
        <f>'[1]TCE - ANEXO III - Preencher'!M749</f>
        <v>2.41</v>
      </c>
      <c r="M740" s="15">
        <f t="shared" si="67"/>
        <v>189.79635999999999</v>
      </c>
      <c r="N740" s="15">
        <f>'[1]TCE - ANEXO III - Preencher'!O749</f>
        <v>2.2744</v>
      </c>
      <c r="O740" s="15">
        <f>'[1]TCE - ANEXO III - Preencher'!P749</f>
        <v>0</v>
      </c>
      <c r="P740" s="16">
        <f t="shared" si="68"/>
        <v>2.2744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573.71235999999999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LUCIANA JACTINAIK OLIVEIRA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5143-20</v>
      </c>
      <c r="G741" s="13" t="str">
        <f>IF('[1]TCE - ANEXO III - Preencher'!H750="","",'[1]TCE - ANEXO III - Preencher'!H750)</f>
        <v>04/2026</v>
      </c>
      <c r="H741" s="14">
        <f>'[1]TCE - ANEXO III - Preencher'!I750</f>
        <v>0</v>
      </c>
      <c r="I741" s="14">
        <f>'[1]TCE - ANEXO III - Preencher'!J750</f>
        <v>181.55199999999999</v>
      </c>
      <c r="J741" s="14">
        <f>'[1]TCE - ANEXO III - Preencher'!K750</f>
        <v>0</v>
      </c>
      <c r="K741" s="15">
        <f>'[1]TCE - ANEXO III - Preencher'!L750</f>
        <v>192.20635999999999</v>
      </c>
      <c r="L741" s="15">
        <f>'[1]TCE - ANEXO III - Preencher'!M750</f>
        <v>32.42</v>
      </c>
      <c r="M741" s="15">
        <f t="shared" si="67"/>
        <v>159.78636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341.33835999999997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LUCIANA MARIA DE MESQUITA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04/2026</v>
      </c>
      <c r="H742" s="14">
        <f>'[1]TCE - ANEXO III - Preencher'!I751</f>
        <v>0</v>
      </c>
      <c r="I742" s="14">
        <f>'[1]TCE - ANEXO III - Preencher'!J751</f>
        <v>467.08640000000003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2.2744</v>
      </c>
      <c r="O742" s="15">
        <f>'[1]TCE - ANEXO III - Preencher'!P751</f>
        <v>0</v>
      </c>
      <c r="P742" s="16">
        <f t="shared" si="68"/>
        <v>2.2744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469.36080000000004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LUCIANA MARIA FERREIRA QUINTINO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04/2026</v>
      </c>
      <c r="H743" s="14">
        <f>'[1]TCE - ANEXO III - Preencher'!I752</f>
        <v>0</v>
      </c>
      <c r="I743" s="14">
        <f>'[1]TCE - ANEXO III - Preencher'!J752</f>
        <v>530.74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2.2744</v>
      </c>
      <c r="O743" s="15">
        <f>'[1]TCE - ANEXO III - Preencher'!P752</f>
        <v>0</v>
      </c>
      <c r="P743" s="16">
        <f t="shared" si="68"/>
        <v>2.2744</v>
      </c>
      <c r="Q743" s="15">
        <f>'[1]TCE - ANEXO III - Preencher'!R752</f>
        <v>0</v>
      </c>
      <c r="R743" s="15">
        <f>'[1]TCE - ANEXO III - Preencher'!S752</f>
        <v>97.26</v>
      </c>
      <c r="S743" s="16">
        <f t="shared" si="69"/>
        <v>-97.26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435.75440000000003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LUCIANO ROBERTO BELANGER DE VASCONCELOS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5163-45</v>
      </c>
      <c r="G744" s="13" t="str">
        <f>IF('[1]TCE - ANEXO III - Preencher'!H753="","",'[1]TCE - ANEXO III - Preencher'!H753)</f>
        <v>04/2026</v>
      </c>
      <c r="H744" s="14">
        <f>'[1]TCE - ANEXO III - Preencher'!I753</f>
        <v>0</v>
      </c>
      <c r="I744" s="14">
        <f>'[1]TCE - ANEXO III - Preencher'!J753</f>
        <v>192.51759999999999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97.26</v>
      </c>
      <c r="S744" s="16">
        <f t="shared" si="69"/>
        <v>-97.26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95.257599999999982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LUCICLEIDE ALVES DAS NEVES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2236-05</v>
      </c>
      <c r="G745" s="13" t="str">
        <f>IF('[1]TCE - ANEXO III - Preencher'!H754="","",'[1]TCE - ANEXO III - Preencher'!H754)</f>
        <v>04/2026</v>
      </c>
      <c r="H745" s="14">
        <f>'[1]TCE - ANEXO III - Preencher'!I754</f>
        <v>0</v>
      </c>
      <c r="I745" s="14">
        <f>'[1]TCE - ANEXO III - Preencher'!J754</f>
        <v>252.1816</v>
      </c>
      <c r="J745" s="14">
        <f>'[1]TCE - ANEXO III - Preencher'!K754</f>
        <v>0</v>
      </c>
      <c r="K745" s="15">
        <f>'[1]TCE - ANEXO III - Preencher'!L754</f>
        <v>192.20635999999999</v>
      </c>
      <c r="L745" s="15">
        <f>'[1]TCE - ANEXO III - Preencher'!M754</f>
        <v>2.58</v>
      </c>
      <c r="M745" s="15">
        <f t="shared" si="67"/>
        <v>189.62635999999998</v>
      </c>
      <c r="N745" s="15">
        <f>'[1]TCE - ANEXO III - Preencher'!O754</f>
        <v>4.7843999999999998</v>
      </c>
      <c r="O745" s="15">
        <f>'[1]TCE - ANEXO III - Preencher'!P754</f>
        <v>0</v>
      </c>
      <c r="P745" s="16">
        <f t="shared" si="68"/>
        <v>4.7843999999999998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446.59235999999999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LUCICLEIDE DA SILVA FIRMINO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04/2026</v>
      </c>
      <c r="H746" s="14">
        <f>'[1]TCE - ANEXO III - Preencher'!I755</f>
        <v>0</v>
      </c>
      <c r="I746" s="14">
        <f>'[1]TCE - ANEXO III - Preencher'!J755</f>
        <v>469.57119999999998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2.2744</v>
      </c>
      <c r="O746" s="15">
        <f>'[1]TCE - ANEXO III - Preencher'!P755</f>
        <v>0</v>
      </c>
      <c r="P746" s="16">
        <f t="shared" si="68"/>
        <v>2.2744</v>
      </c>
      <c r="Q746" s="15">
        <f>'[1]TCE - ANEXO III - Preencher'!R755</f>
        <v>0</v>
      </c>
      <c r="R746" s="15">
        <f>'[1]TCE - ANEXO III - Preencher'!S755</f>
        <v>97.26</v>
      </c>
      <c r="S746" s="16">
        <f t="shared" si="69"/>
        <v>-97.26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374.5856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LUCICLEIDE LIMA DO NASCIMENTO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04/2026</v>
      </c>
      <c r="H747" s="14">
        <f>'[1]TCE - ANEXO III - Preencher'!I756</f>
        <v>0</v>
      </c>
      <c r="I747" s="14">
        <f>'[1]TCE - ANEXO III - Preencher'!J756</f>
        <v>302.072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2.2744</v>
      </c>
      <c r="O747" s="15">
        <f>'[1]TCE - ANEXO III - Preencher'!P756</f>
        <v>0</v>
      </c>
      <c r="P747" s="16">
        <f t="shared" si="68"/>
        <v>2.2744</v>
      </c>
      <c r="Q747" s="15">
        <f>'[1]TCE - ANEXO III - Preencher'!R756</f>
        <v>0</v>
      </c>
      <c r="R747" s="15">
        <f>'[1]TCE - ANEXO III - Preencher'!S756</f>
        <v>97.26</v>
      </c>
      <c r="S747" s="16">
        <f t="shared" si="69"/>
        <v>-97.26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207.08640000000003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LUCICLEIDE MARIA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04/2026</v>
      </c>
      <c r="H748" s="14">
        <f>'[1]TCE - ANEXO III - Preencher'!I757</f>
        <v>0</v>
      </c>
      <c r="I748" s="14">
        <f>'[1]TCE - ANEXO III - Preencher'!J757</f>
        <v>412.0872</v>
      </c>
      <c r="J748" s="14">
        <f>'[1]TCE - ANEXO III - Preencher'!K757</f>
        <v>0</v>
      </c>
      <c r="K748" s="15">
        <f>'[1]TCE - ANEXO III - Preencher'!L757</f>
        <v>192.20635999999999</v>
      </c>
      <c r="L748" s="15">
        <f>'[1]TCE - ANEXO III - Preencher'!M757</f>
        <v>32.42</v>
      </c>
      <c r="M748" s="15">
        <f t="shared" si="67"/>
        <v>159.78636</v>
      </c>
      <c r="N748" s="15">
        <f>'[1]TCE - ANEXO III - Preencher'!O757</f>
        <v>2.2744</v>
      </c>
      <c r="O748" s="15">
        <f>'[1]TCE - ANEXO III - Preencher'!P757</f>
        <v>0</v>
      </c>
      <c r="P748" s="16">
        <f t="shared" si="68"/>
        <v>2.2744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574.14796000000001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LUCICLEIDE MARIA NUNES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04/2026</v>
      </c>
      <c r="H749" s="14">
        <f>'[1]TCE - ANEXO III - Preencher'!I758</f>
        <v>0</v>
      </c>
      <c r="I749" s="14">
        <f>'[1]TCE - ANEXO III - Preencher'!J758</f>
        <v>209.23519999999999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97.26</v>
      </c>
      <c r="S749" s="16">
        <f t="shared" si="69"/>
        <v>-97.26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111.97519999999999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LUCIENE AVELINO DE LIMA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5142-25</v>
      </c>
      <c r="G750" s="13" t="str">
        <f>IF('[1]TCE - ANEXO III - Preencher'!H759="","",'[1]TCE - ANEXO III - Preencher'!H759)</f>
        <v>04/2026</v>
      </c>
      <c r="H750" s="14">
        <f>'[1]TCE - ANEXO III - Preencher'!I759</f>
        <v>0</v>
      </c>
      <c r="I750" s="14">
        <f>'[1]TCE - ANEXO III - Preencher'!J759</f>
        <v>138.56639999999999</v>
      </c>
      <c r="J750" s="14">
        <f>'[1]TCE - ANEXO III - Preencher'!K759</f>
        <v>0</v>
      </c>
      <c r="K750" s="15">
        <f>'[1]TCE - ANEXO III - Preencher'!L759</f>
        <v>192.20635999999999</v>
      </c>
      <c r="L750" s="15">
        <f>'[1]TCE - ANEXO III - Preencher'!M759</f>
        <v>32.42</v>
      </c>
      <c r="M750" s="15">
        <f t="shared" si="67"/>
        <v>159.78636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298.35275999999999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LUCIENE MARIA ROBERTO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04/2026</v>
      </c>
      <c r="H751" s="14">
        <f>'[1]TCE - ANEXO III - Preencher'!I760</f>
        <v>0</v>
      </c>
      <c r="I751" s="14">
        <f>'[1]TCE - ANEXO III - Preencher'!J760</f>
        <v>397.53680000000003</v>
      </c>
      <c r="J751" s="14">
        <f>'[1]TCE - ANEXO III - Preencher'!K760</f>
        <v>0</v>
      </c>
      <c r="K751" s="15">
        <f>'[1]TCE - ANEXO III - Preencher'!L760</f>
        <v>192.20635999999999</v>
      </c>
      <c r="L751" s="15">
        <f>'[1]TCE - ANEXO III - Preencher'!M760</f>
        <v>32.42</v>
      </c>
      <c r="M751" s="15">
        <f t="shared" si="67"/>
        <v>159.78636</v>
      </c>
      <c r="N751" s="15">
        <f>'[1]TCE - ANEXO III - Preencher'!O760</f>
        <v>2.2744</v>
      </c>
      <c r="O751" s="15">
        <f>'[1]TCE - ANEXO III - Preencher'!P760</f>
        <v>0</v>
      </c>
      <c r="P751" s="16">
        <f t="shared" si="68"/>
        <v>2.2744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559.59756000000004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LUCIERIA JOSE ALVES AMORIM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04/2026</v>
      </c>
      <c r="H752" s="14">
        <f>'[1]TCE - ANEXO III - Preencher'!I761</f>
        <v>0</v>
      </c>
      <c r="I752" s="14">
        <f>'[1]TCE - ANEXO III - Preencher'!J761</f>
        <v>388.03840000000002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2.2744</v>
      </c>
      <c r="O752" s="15">
        <f>'[1]TCE - ANEXO III - Preencher'!P761</f>
        <v>0</v>
      </c>
      <c r="P752" s="16">
        <f t="shared" si="68"/>
        <v>2.2744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390.31280000000004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LUCINALVA TACIANA MARTINS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04/2026</v>
      </c>
      <c r="H753" s="14">
        <f>'[1]TCE - ANEXO III - Preencher'!I762</f>
        <v>0</v>
      </c>
      <c r="I753" s="14">
        <f>'[1]TCE - ANEXO III - Preencher'!J762</f>
        <v>448.76400000000001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2.2744</v>
      </c>
      <c r="O753" s="15">
        <f>'[1]TCE - ANEXO III - Preencher'!P762</f>
        <v>0</v>
      </c>
      <c r="P753" s="16">
        <f t="shared" si="68"/>
        <v>2.2744</v>
      </c>
      <c r="Q753" s="15">
        <f>'[1]TCE - ANEXO III - Preencher'!R762</f>
        <v>0</v>
      </c>
      <c r="R753" s="15">
        <f>'[1]TCE - ANEXO III - Preencher'!S762</f>
        <v>89.97</v>
      </c>
      <c r="S753" s="16">
        <f t="shared" si="69"/>
        <v>-89.97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361.0684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LUCIOLA ELIONAI DOS SANTOS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04/2026</v>
      </c>
      <c r="H754" s="14">
        <f>'[1]TCE - ANEXO III - Preencher'!I763</f>
        <v>0</v>
      </c>
      <c r="I754" s="14">
        <f>'[1]TCE - ANEXO III - Preencher'!J763</f>
        <v>408.64240000000001</v>
      </c>
      <c r="J754" s="14">
        <f>'[1]TCE - ANEXO III - Preencher'!K763</f>
        <v>0</v>
      </c>
      <c r="K754" s="15">
        <f>'[1]TCE - ANEXO III - Preencher'!L763</f>
        <v>192.20635999999999</v>
      </c>
      <c r="L754" s="15">
        <f>'[1]TCE - ANEXO III - Preencher'!M763</f>
        <v>32.42</v>
      </c>
      <c r="M754" s="15">
        <f t="shared" si="67"/>
        <v>159.78636</v>
      </c>
      <c r="N754" s="15">
        <f>'[1]TCE - ANEXO III - Preencher'!O763</f>
        <v>2.2744</v>
      </c>
      <c r="O754" s="15">
        <f>'[1]TCE - ANEXO III - Preencher'!P763</f>
        <v>0</v>
      </c>
      <c r="P754" s="16">
        <f t="shared" si="68"/>
        <v>2.2744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570.70316000000003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LUCITANIA MARIA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04/2026</v>
      </c>
      <c r="H755" s="14">
        <f>'[1]TCE - ANEXO III - Preencher'!I764</f>
        <v>0</v>
      </c>
      <c r="I755" s="14">
        <f>'[1]TCE - ANEXO III - Preencher'!J764</f>
        <v>434.36160000000001</v>
      </c>
      <c r="J755" s="14">
        <f>'[1]TCE - ANEXO III - Preencher'!K764</f>
        <v>0</v>
      </c>
      <c r="K755" s="15">
        <f>'[1]TCE - ANEXO III - Preencher'!L764</f>
        <v>192.20635999999999</v>
      </c>
      <c r="L755" s="15">
        <f>'[1]TCE - ANEXO III - Preencher'!M764</f>
        <v>32.42</v>
      </c>
      <c r="M755" s="15">
        <f t="shared" si="67"/>
        <v>159.78636</v>
      </c>
      <c r="N755" s="15">
        <f>'[1]TCE - ANEXO III - Preencher'!O764</f>
        <v>2.2744</v>
      </c>
      <c r="O755" s="15">
        <f>'[1]TCE - ANEXO III - Preencher'!P764</f>
        <v>0</v>
      </c>
      <c r="P755" s="16">
        <f t="shared" si="68"/>
        <v>2.2744</v>
      </c>
      <c r="Q755" s="15">
        <f>'[1]TCE - ANEXO III - Preencher'!R764</f>
        <v>0</v>
      </c>
      <c r="R755" s="15">
        <f>'[1]TCE - ANEXO III - Preencher'!S764</f>
        <v>97.26</v>
      </c>
      <c r="S755" s="16">
        <f t="shared" si="69"/>
        <v>-97.26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499.16236000000004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LUCRECIA DA SILVA GODE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5142-25</v>
      </c>
      <c r="G756" s="13" t="str">
        <f>IF('[1]TCE - ANEXO III - Preencher'!H765="","",'[1]TCE - ANEXO III - Preencher'!H765)</f>
        <v>04/2026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LUDMILLA INGRID MARINHO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04/2026</v>
      </c>
      <c r="H757" s="14">
        <f>'[1]TCE - ANEXO III - Preencher'!I766</f>
        <v>0</v>
      </c>
      <c r="I757" s="14">
        <f>'[1]TCE - ANEXO III - Preencher'!J766</f>
        <v>452.87599999999998</v>
      </c>
      <c r="J757" s="14">
        <f>'[1]TCE - ANEXO III - Preencher'!K766</f>
        <v>0</v>
      </c>
      <c r="K757" s="15">
        <f>'[1]TCE - ANEXO III - Preencher'!L766</f>
        <v>192.20635999999999</v>
      </c>
      <c r="L757" s="15">
        <f>'[1]TCE - ANEXO III - Preencher'!M766</f>
        <v>32.42</v>
      </c>
      <c r="M757" s="15">
        <f t="shared" si="67"/>
        <v>159.78636</v>
      </c>
      <c r="N757" s="15">
        <f>'[1]TCE - ANEXO III - Preencher'!O766</f>
        <v>2.2744</v>
      </c>
      <c r="O757" s="15">
        <f>'[1]TCE - ANEXO III - Preencher'!P766</f>
        <v>0</v>
      </c>
      <c r="P757" s="16">
        <f t="shared" si="68"/>
        <v>2.2744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614.93676000000005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LUIS HENRIQUE RODRIGUES DOS SANTOS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5151-10</v>
      </c>
      <c r="G758" s="13" t="str">
        <f>IF('[1]TCE - ANEXO III - Preencher'!H767="","",'[1]TCE - ANEXO III - Preencher'!H767)</f>
        <v>04/2026</v>
      </c>
      <c r="H758" s="14">
        <f>'[1]TCE - ANEXO III - Preencher'!I767</f>
        <v>0</v>
      </c>
      <c r="I758" s="14">
        <f>'[1]TCE - ANEXO III - Preencher'!J767</f>
        <v>204.57599999999999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204.57599999999999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LUISA CRISTINA DOS SANTOS RODRIGUES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4141-05</v>
      </c>
      <c r="G759" s="13" t="str">
        <f>IF('[1]TCE - ANEXO III - Preencher'!H768="","",'[1]TCE - ANEXO III - Preencher'!H768)</f>
        <v>04/2026</v>
      </c>
      <c r="H759" s="14">
        <f>'[1]TCE - ANEXO III - Preencher'!I768</f>
        <v>0</v>
      </c>
      <c r="I759" s="14">
        <f>'[1]TCE - ANEXO III - Preencher'!J768</f>
        <v>225.08320000000001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168.81</v>
      </c>
      <c r="S759" s="16">
        <f t="shared" si="69"/>
        <v>-168.81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56.273200000000003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LUIZ GUILHERME FERREIRA E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7711-05</v>
      </c>
      <c r="G760" s="13" t="str">
        <f>IF('[1]TCE - ANEXO III - Preencher'!H769="","",'[1]TCE - ANEXO III - Preencher'!H769)</f>
        <v>04/2026</v>
      </c>
      <c r="H760" s="14">
        <f>'[1]TCE - ANEXO III - Preencher'!I769</f>
        <v>0</v>
      </c>
      <c r="I760" s="14">
        <f>'[1]TCE - ANEXO III - Preencher'!J769</f>
        <v>218.8296</v>
      </c>
      <c r="J760" s="14">
        <f>'[1]TCE - ANEXO III - Preencher'!K769</f>
        <v>0</v>
      </c>
      <c r="K760" s="15">
        <f>'[1]TCE - ANEXO III - Preencher'!L769</f>
        <v>192.20635999999999</v>
      </c>
      <c r="L760" s="15">
        <f>'[1]TCE - ANEXO III - Preencher'!M769</f>
        <v>44</v>
      </c>
      <c r="M760" s="15">
        <f t="shared" si="67"/>
        <v>148.20635999999999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136.96</v>
      </c>
      <c r="S760" s="16">
        <f t="shared" si="69"/>
        <v>-136.96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230.07595999999998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LUIZ HENRIQUE SOARES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2235-05</v>
      </c>
      <c r="G761" s="13" t="str">
        <f>IF('[1]TCE - ANEXO III - Preencher'!H770="","",'[1]TCE - ANEXO III - Preencher'!H770)</f>
        <v>04/2026</v>
      </c>
      <c r="H761" s="14">
        <f>'[1]TCE - ANEXO III - Preencher'!I770</f>
        <v>0</v>
      </c>
      <c r="I761" s="14">
        <f>'[1]TCE - ANEXO III - Preencher'!J770</f>
        <v>538.18320000000006</v>
      </c>
      <c r="J761" s="14">
        <f>'[1]TCE - ANEXO III - Preencher'!K770</f>
        <v>0</v>
      </c>
      <c r="K761" s="15">
        <f>'[1]TCE - ANEXO III - Preencher'!L770</f>
        <v>192.20635999999999</v>
      </c>
      <c r="L761" s="15">
        <f>'[1]TCE - ANEXO III - Preencher'!M770</f>
        <v>3.59</v>
      </c>
      <c r="M761" s="15">
        <f t="shared" si="67"/>
        <v>188.61635999999999</v>
      </c>
      <c r="N761" s="15">
        <f>'[1]TCE - ANEXO III - Preencher'!O770</f>
        <v>4.7843999999999998</v>
      </c>
      <c r="O761" s="15">
        <f>'[1]TCE - ANEXO III - Preencher'!P770</f>
        <v>0</v>
      </c>
      <c r="P761" s="16">
        <f t="shared" si="68"/>
        <v>4.7843999999999998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731.58396000000005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LUZIARA DE FATIMA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4110-10</v>
      </c>
      <c r="G762" s="13" t="str">
        <f>IF('[1]TCE - ANEXO III - Preencher'!H771="","",'[1]TCE - ANEXO III - Preencher'!H771)</f>
        <v>04/2026</v>
      </c>
      <c r="H762" s="14">
        <f>'[1]TCE - ANEXO III - Preencher'!I771</f>
        <v>0</v>
      </c>
      <c r="I762" s="14">
        <f>'[1]TCE - ANEXO III - Preencher'!J771</f>
        <v>170.72399999999999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86.24</v>
      </c>
      <c r="S762" s="16">
        <f t="shared" si="69"/>
        <v>-86.24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84.483999999999995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LYTUANNE CRISTINA SANTIAGO DE ASSIS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04/2026</v>
      </c>
      <c r="H763" s="14">
        <f>'[1]TCE - ANEXO III - Preencher'!I772</f>
        <v>0</v>
      </c>
      <c r="I763" s="14">
        <f>'[1]TCE - ANEXO III - Preencher'!J772</f>
        <v>412.92959999999999</v>
      </c>
      <c r="J763" s="14">
        <f>'[1]TCE - ANEXO III - Preencher'!K772</f>
        <v>0</v>
      </c>
      <c r="K763" s="15">
        <f>'[1]TCE - ANEXO III - Preencher'!L772</f>
        <v>192.20635999999999</v>
      </c>
      <c r="L763" s="15">
        <f>'[1]TCE - ANEXO III - Preencher'!M772</f>
        <v>32.42</v>
      </c>
      <c r="M763" s="15">
        <f t="shared" si="67"/>
        <v>159.78636</v>
      </c>
      <c r="N763" s="15">
        <f>'[1]TCE - ANEXO III - Preencher'!O772</f>
        <v>2.2744</v>
      </c>
      <c r="O763" s="15">
        <f>'[1]TCE - ANEXO III - Preencher'!P772</f>
        <v>0</v>
      </c>
      <c r="P763" s="16">
        <f t="shared" si="68"/>
        <v>2.2744</v>
      </c>
      <c r="Q763" s="15">
        <f>'[1]TCE - ANEXO III - Preencher'!R772</f>
        <v>0</v>
      </c>
      <c r="R763" s="15">
        <f>'[1]TCE - ANEXO III - Preencher'!S772</f>
        <v>97.26</v>
      </c>
      <c r="S763" s="16">
        <f t="shared" si="69"/>
        <v>-97.26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477.73036000000002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MAGALY NUNES DOS SANTOS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04/2026</v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MANNIX DE AZEVEDO FERREIRA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2238-10</v>
      </c>
      <c r="G765" s="13" t="str">
        <f>IF('[1]TCE - ANEXO III - Preencher'!H774="","",'[1]TCE - ANEXO III - Preencher'!H774)</f>
        <v>04/2026</v>
      </c>
      <c r="H765" s="14">
        <f>'[1]TCE - ANEXO III - Preencher'!I774</f>
        <v>0</v>
      </c>
      <c r="I765" s="14">
        <f>'[1]TCE - ANEXO III - Preencher'!J774</f>
        <v>280.97199999999998</v>
      </c>
      <c r="J765" s="14">
        <f>'[1]TCE - ANEXO III - Preencher'!K774</f>
        <v>0</v>
      </c>
      <c r="K765" s="15">
        <f>'[1]TCE - ANEXO III - Preencher'!L774</f>
        <v>192.20635999999999</v>
      </c>
      <c r="L765" s="15">
        <f>'[1]TCE - ANEXO III - Preencher'!M774</f>
        <v>44</v>
      </c>
      <c r="M765" s="15">
        <f t="shared" si="67"/>
        <v>148.20635999999999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429.17836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MANOEL FERREIRA DE LIMA JUNIOR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4201-25</v>
      </c>
      <c r="G766" s="13" t="str">
        <f>IF('[1]TCE - ANEXO III - Preencher'!H775="","",'[1]TCE - ANEXO III - Preencher'!H775)</f>
        <v>04/2026</v>
      </c>
      <c r="H766" s="14">
        <f>'[1]TCE - ANEXO III - Preencher'!I775</f>
        <v>0</v>
      </c>
      <c r="I766" s="14">
        <f>'[1]TCE - ANEXO III - Preencher'!J775</f>
        <v>332.18959999999998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332.18959999999998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MANUELA ARAUJO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04/2026</v>
      </c>
      <c r="H767" s="14">
        <f>'[1]TCE - ANEXO III - Preencher'!I776</f>
        <v>0</v>
      </c>
      <c r="I767" s="14">
        <f>'[1]TCE - ANEXO III - Preencher'!J776</f>
        <v>131.63120000000001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131.63120000000001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MANUELA KARLA ALVES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04/2026</v>
      </c>
      <c r="H768" s="14">
        <f>'[1]TCE - ANEXO III - Preencher'!I777</f>
        <v>0</v>
      </c>
      <c r="I768" s="14">
        <f>'[1]TCE - ANEXO III - Preencher'!J777</f>
        <v>132.85679999999999</v>
      </c>
      <c r="J768" s="14">
        <f>'[1]TCE - ANEXO III - Preencher'!K777</f>
        <v>0</v>
      </c>
      <c r="K768" s="15">
        <f>'[1]TCE - ANEXO III - Preencher'!L777</f>
        <v>192.20635999999999</v>
      </c>
      <c r="L768" s="15">
        <f>'[1]TCE - ANEXO III - Preencher'!M777</f>
        <v>32.42</v>
      </c>
      <c r="M768" s="15">
        <f t="shared" si="67"/>
        <v>159.78636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292.64315999999997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MANUELA SILVA DE LUNA SANTOS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2236-05</v>
      </c>
      <c r="G769" s="13" t="str">
        <f>IF('[1]TCE - ANEXO III - Preencher'!H778="","",'[1]TCE - ANEXO III - Preencher'!H778)</f>
        <v>04/2026</v>
      </c>
      <c r="H769" s="14">
        <f>'[1]TCE - ANEXO III - Preencher'!I778</f>
        <v>0</v>
      </c>
      <c r="I769" s="14">
        <f>'[1]TCE - ANEXO III - Preencher'!J778</f>
        <v>242.35120000000001</v>
      </c>
      <c r="J769" s="14">
        <f>'[1]TCE - ANEXO III - Preencher'!K778</f>
        <v>0</v>
      </c>
      <c r="K769" s="15">
        <f>'[1]TCE - ANEXO III - Preencher'!L778</f>
        <v>192.20635999999999</v>
      </c>
      <c r="L769" s="15">
        <f>'[1]TCE - ANEXO III - Preencher'!M778</f>
        <v>37.31</v>
      </c>
      <c r="M769" s="15">
        <f t="shared" si="67"/>
        <v>154.89635999999999</v>
      </c>
      <c r="N769" s="15">
        <f>'[1]TCE - ANEXO III - Preencher'!O778</f>
        <v>4.7744</v>
      </c>
      <c r="O769" s="15">
        <f>'[1]TCE - ANEXO III - Preencher'!P778</f>
        <v>0</v>
      </c>
      <c r="P769" s="16">
        <f t="shared" si="68"/>
        <v>4.7744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402.02196000000004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MARAYSA MORGHANA FAGUNDES DA COSTA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04/2026</v>
      </c>
      <c r="H770" s="14">
        <f>'[1]TCE - ANEXO III - Preencher'!I779</f>
        <v>0</v>
      </c>
      <c r="I770" s="14">
        <f>'[1]TCE - ANEXO III - Preencher'!J779</f>
        <v>568.57600000000002</v>
      </c>
      <c r="J770" s="14">
        <f>'[1]TCE - ANEXO III - Preencher'!K779</f>
        <v>0</v>
      </c>
      <c r="K770" s="15">
        <f>'[1]TCE - ANEXO III - Preencher'!L779</f>
        <v>192.20635999999999</v>
      </c>
      <c r="L770" s="15">
        <f>'[1]TCE - ANEXO III - Preencher'!M779</f>
        <v>3.05</v>
      </c>
      <c r="M770" s="15">
        <f t="shared" si="67"/>
        <v>189.15635999999998</v>
      </c>
      <c r="N770" s="15">
        <f>'[1]TCE - ANEXO III - Preencher'!O779</f>
        <v>4.7744</v>
      </c>
      <c r="O770" s="15">
        <f>'[1]TCE - ANEXO III - Preencher'!P779</f>
        <v>0</v>
      </c>
      <c r="P770" s="16">
        <f t="shared" si="68"/>
        <v>4.7744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762.50675999999999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MARCELA JOSELMA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04/2026</v>
      </c>
      <c r="H771" s="14">
        <f>'[1]TCE - ANEXO III - Preencher'!I780</f>
        <v>0</v>
      </c>
      <c r="I771" s="14">
        <f>'[1]TCE - ANEXO III - Preencher'!J780</f>
        <v>168.536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168.536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MARCELA KARLA DE ALMEIDA LIRA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2237-10</v>
      </c>
      <c r="G772" s="13" t="str">
        <f>IF('[1]TCE - ANEXO III - Preencher'!H781="","",'[1]TCE - ANEXO III - Preencher'!H781)</f>
        <v>04/2026</v>
      </c>
      <c r="H772" s="14">
        <f>'[1]TCE - ANEXO III - Preencher'!I781</f>
        <v>0</v>
      </c>
      <c r="I772" s="14">
        <f>'[1]TCE - ANEXO III - Preencher'!J781</f>
        <v>779.096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2.2744</v>
      </c>
      <c r="O772" s="15">
        <f>'[1]TCE - ANEXO III - Preencher'!P781</f>
        <v>0</v>
      </c>
      <c r="P772" s="16">
        <f t="shared" ref="P772:P835" si="74">N772-O772</f>
        <v>2.2744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781.37040000000002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MARCELLA LYDIA PARENTE MECOZZI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2232-08</v>
      </c>
      <c r="G773" s="13" t="str">
        <f>IF('[1]TCE - ANEXO III - Preencher'!H782="","",'[1]TCE - ANEXO III - Preencher'!H782)</f>
        <v>04/2026</v>
      </c>
      <c r="H773" s="14">
        <f>'[1]TCE - ANEXO III - Preencher'!I782</f>
        <v>0</v>
      </c>
      <c r="I773" s="14">
        <f>'[1]TCE - ANEXO III - Preencher'!J782</f>
        <v>355.14159999999998</v>
      </c>
      <c r="J773" s="14">
        <f>'[1]TCE - ANEXO III - Preencher'!K782</f>
        <v>0</v>
      </c>
      <c r="K773" s="15">
        <f>'[1]TCE - ANEXO III - Preencher'!L782</f>
        <v>192.20635999999999</v>
      </c>
      <c r="L773" s="15">
        <f>'[1]TCE - ANEXO III - Preencher'!M782</f>
        <v>44</v>
      </c>
      <c r="M773" s="15">
        <f t="shared" si="73"/>
        <v>148.20635999999999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503.34795999999994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MARCELO AUGUSTO BARUCHI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5211-30</v>
      </c>
      <c r="G774" s="13" t="str">
        <f>IF('[1]TCE - ANEXO III - Preencher'!H783="","",'[1]TCE - ANEXO III - Preencher'!H783)</f>
        <v>04/2026</v>
      </c>
      <c r="H774" s="14">
        <f>'[1]TCE - ANEXO III - Preencher'!I783</f>
        <v>0</v>
      </c>
      <c r="I774" s="14">
        <f>'[1]TCE - ANEXO III - Preencher'!J783</f>
        <v>141.08000000000001</v>
      </c>
      <c r="J774" s="14">
        <f>'[1]TCE - ANEXO III - Preencher'!K783</f>
        <v>0</v>
      </c>
      <c r="K774" s="15">
        <f>'[1]TCE - ANEXO III - Preencher'!L783</f>
        <v>192.20635999999999</v>
      </c>
      <c r="L774" s="15">
        <f>'[1]TCE - ANEXO III - Preencher'!M783</f>
        <v>35.479999999999997</v>
      </c>
      <c r="M774" s="15">
        <f t="shared" si="73"/>
        <v>156.72636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106.44</v>
      </c>
      <c r="S774" s="16">
        <f t="shared" si="75"/>
        <v>-106.44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191.36636000000004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MARCELO PEREIRA DOS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04/2026</v>
      </c>
      <c r="H775" s="14">
        <f>'[1]TCE - ANEXO III - Preencher'!I784</f>
        <v>0</v>
      </c>
      <c r="I775" s="14">
        <f>'[1]TCE - ANEXO III - Preencher'!J784</f>
        <v>183.09200000000001</v>
      </c>
      <c r="J775" s="14">
        <f>'[1]TCE - ANEXO III - Preencher'!K784</f>
        <v>0</v>
      </c>
      <c r="K775" s="15">
        <f>'[1]TCE - ANEXO III - Preencher'!L784</f>
        <v>192.20635999999999</v>
      </c>
      <c r="L775" s="15">
        <f>'[1]TCE - ANEXO III - Preencher'!M784</f>
        <v>32.42</v>
      </c>
      <c r="M775" s="15">
        <f t="shared" si="73"/>
        <v>159.78636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97.26</v>
      </c>
      <c r="S775" s="16">
        <f t="shared" si="75"/>
        <v>-97.26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245.61836000000005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MARCELO SILVA DE BARROS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 t="str">
        <f>IF('[1]TCE - ANEXO III - Preencher'!H785="","",'[1]TCE - ANEXO III - Preencher'!H785)</f>
        <v>04/2026</v>
      </c>
      <c r="H776" s="14">
        <f>'[1]TCE - ANEXO III - Preencher'!I785</f>
        <v>0</v>
      </c>
      <c r="I776" s="14">
        <f>'[1]TCE - ANEXO III - Preencher'!J785</f>
        <v>169.42160000000001</v>
      </c>
      <c r="J776" s="14">
        <f>'[1]TCE - ANEXO III - Preencher'!K785</f>
        <v>0</v>
      </c>
      <c r="K776" s="15">
        <f>'[1]TCE - ANEXO III - Preencher'!L785</f>
        <v>192.20635999999999</v>
      </c>
      <c r="L776" s="15">
        <f>'[1]TCE - ANEXO III - Preencher'!M785</f>
        <v>35.479999999999997</v>
      </c>
      <c r="M776" s="15">
        <f t="shared" si="73"/>
        <v>156.72636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106.44</v>
      </c>
      <c r="S776" s="16">
        <f t="shared" si="75"/>
        <v>-106.44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219.70796000000001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MARCIA ADRIANA BARBOSA DE LIMA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04/2026</v>
      </c>
      <c r="H777" s="14">
        <f>'[1]TCE - ANEXO III - Preencher'!I786</f>
        <v>0</v>
      </c>
      <c r="I777" s="14">
        <f>'[1]TCE - ANEXO III - Preencher'!J786</f>
        <v>438.00959999999998</v>
      </c>
      <c r="J777" s="14">
        <f>'[1]TCE - ANEXO III - Preencher'!K786</f>
        <v>0</v>
      </c>
      <c r="K777" s="15">
        <f>'[1]TCE - ANEXO III - Preencher'!L786</f>
        <v>192.20635999999999</v>
      </c>
      <c r="L777" s="15">
        <f>'[1]TCE - ANEXO III - Preencher'!M786</f>
        <v>32.42</v>
      </c>
      <c r="M777" s="15">
        <f t="shared" si="73"/>
        <v>159.78636</v>
      </c>
      <c r="N777" s="15">
        <f>'[1]TCE - ANEXO III - Preencher'!O786</f>
        <v>2.2744</v>
      </c>
      <c r="O777" s="15">
        <f>'[1]TCE - ANEXO III - Preencher'!P786</f>
        <v>0</v>
      </c>
      <c r="P777" s="16">
        <f t="shared" si="74"/>
        <v>2.2744</v>
      </c>
      <c r="Q777" s="15">
        <f>'[1]TCE - ANEXO III - Preencher'!R786</f>
        <v>0</v>
      </c>
      <c r="R777" s="15">
        <f>'[1]TCE - ANEXO III - Preencher'!S786</f>
        <v>90.69</v>
      </c>
      <c r="S777" s="16">
        <f t="shared" si="75"/>
        <v>-90.69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509.38035999999994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MARCIA HENRIQUE BANDEIRA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5174-10</v>
      </c>
      <c r="G778" s="13" t="str">
        <f>IF('[1]TCE - ANEXO III - Preencher'!H787="","",'[1]TCE - ANEXO III - Preencher'!H787)</f>
        <v>04/2026</v>
      </c>
      <c r="H778" s="14">
        <f>'[1]TCE - ANEXO III - Preencher'!I787</f>
        <v>0</v>
      </c>
      <c r="I778" s="14">
        <f>'[1]TCE - ANEXO III - Preencher'!J787</f>
        <v>131.9288</v>
      </c>
      <c r="J778" s="14">
        <f>'[1]TCE - ANEXO III - Preencher'!K787</f>
        <v>0</v>
      </c>
      <c r="K778" s="15">
        <f>'[1]TCE - ANEXO III - Preencher'!L787</f>
        <v>192.20635999999999</v>
      </c>
      <c r="L778" s="15">
        <f>'[1]TCE - ANEXO III - Preencher'!M787</f>
        <v>32.42</v>
      </c>
      <c r="M778" s="15">
        <f t="shared" si="73"/>
        <v>159.78636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291.71515999999997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MARCIA LUIZA MELO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04/2026</v>
      </c>
      <c r="H779" s="14">
        <f>'[1]TCE - ANEXO III - Preencher'!I788</f>
        <v>0</v>
      </c>
      <c r="I779" s="14">
        <f>'[1]TCE - ANEXO III - Preencher'!J788</f>
        <v>181.76400000000001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64.5</v>
      </c>
      <c r="S779" s="16">
        <f t="shared" si="75"/>
        <v>-64.5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117.26400000000001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MARCIA MARIA BARBOSA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04/2026</v>
      </c>
      <c r="H780" s="14">
        <f>'[1]TCE - ANEXO III - Preencher'!I789</f>
        <v>0</v>
      </c>
      <c r="I780" s="14">
        <f>'[1]TCE - ANEXO III - Preencher'!J789</f>
        <v>437.7088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2.2744</v>
      </c>
      <c r="O780" s="15">
        <f>'[1]TCE - ANEXO III - Preencher'!P789</f>
        <v>0</v>
      </c>
      <c r="P780" s="16">
        <f t="shared" si="74"/>
        <v>2.2744</v>
      </c>
      <c r="Q780" s="15">
        <f>'[1]TCE - ANEXO III - Preencher'!R789</f>
        <v>0</v>
      </c>
      <c r="R780" s="15">
        <f>'[1]TCE - ANEXO III - Preencher'!S789</f>
        <v>90.45</v>
      </c>
      <c r="S780" s="16">
        <f t="shared" si="75"/>
        <v>-90.45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349.53320000000002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MARCIA MARIA DE ARAUJO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04/2026</v>
      </c>
      <c r="H781" s="14">
        <f>'[1]TCE - ANEXO III - Preencher'!I790</f>
        <v>0</v>
      </c>
      <c r="I781" s="14">
        <f>'[1]TCE - ANEXO III - Preencher'!J790</f>
        <v>448.32080000000002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2.2744</v>
      </c>
      <c r="O781" s="15">
        <f>'[1]TCE - ANEXO III - Preencher'!P790</f>
        <v>0</v>
      </c>
      <c r="P781" s="16">
        <f t="shared" si="74"/>
        <v>2.2744</v>
      </c>
      <c r="Q781" s="15">
        <f>'[1]TCE - ANEXO III - Preencher'!R790</f>
        <v>0</v>
      </c>
      <c r="R781" s="15">
        <f>'[1]TCE - ANEXO III - Preencher'!S790</f>
        <v>97.26</v>
      </c>
      <c r="S781" s="16">
        <f t="shared" si="75"/>
        <v>-97.26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353.33520000000004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MARCIA MARIA DOS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5143-20</v>
      </c>
      <c r="G782" s="13" t="str">
        <f>IF('[1]TCE - ANEXO III - Preencher'!H791="","",'[1]TCE - ANEXO III - Preencher'!H791)</f>
        <v>04/2026</v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MARCIA REGINA QUEIROZ AGOSTINHO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5143-20</v>
      </c>
      <c r="G783" s="13" t="str">
        <f>IF('[1]TCE - ANEXO III - Preencher'!H792="","",'[1]TCE - ANEXO III - Preencher'!H792)</f>
        <v>04/2026</v>
      </c>
      <c r="H783" s="14">
        <f>'[1]TCE - ANEXO III - Preencher'!I792</f>
        <v>0</v>
      </c>
      <c r="I783" s="14">
        <f>'[1]TCE - ANEXO III - Preencher'!J792</f>
        <v>181.55199999999999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181.55199999999999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MARCIA SILVA DE ABREU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04/2026</v>
      </c>
      <c r="H784" s="14">
        <f>'[1]TCE - ANEXO III - Preencher'!I793</f>
        <v>0</v>
      </c>
      <c r="I784" s="14">
        <f>'[1]TCE - ANEXO III - Preencher'!J793</f>
        <v>454.76319999999998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2.2744</v>
      </c>
      <c r="O784" s="15">
        <f>'[1]TCE - ANEXO III - Preencher'!P793</f>
        <v>0</v>
      </c>
      <c r="P784" s="16">
        <f t="shared" si="74"/>
        <v>2.2744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457.0376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MARCIANA CLEMENTE DA CONCEICAO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04/2026</v>
      </c>
      <c r="H785" s="14">
        <f>'[1]TCE - ANEXO III - Preencher'!I794</f>
        <v>0</v>
      </c>
      <c r="I785" s="14">
        <f>'[1]TCE - ANEXO III - Preencher'!J794</f>
        <v>554.09839999999997</v>
      </c>
      <c r="J785" s="14">
        <f>'[1]TCE - ANEXO III - Preencher'!K794</f>
        <v>0</v>
      </c>
      <c r="K785" s="15">
        <f>'[1]TCE - ANEXO III - Preencher'!L794</f>
        <v>192.20635999999999</v>
      </c>
      <c r="L785" s="15">
        <f>'[1]TCE - ANEXO III - Preencher'!M794</f>
        <v>3.59</v>
      </c>
      <c r="M785" s="15">
        <f t="shared" si="73"/>
        <v>188.61635999999999</v>
      </c>
      <c r="N785" s="15">
        <f>'[1]TCE - ANEXO III - Preencher'!O794</f>
        <v>4.7843999999999998</v>
      </c>
      <c r="O785" s="15">
        <f>'[1]TCE - ANEXO III - Preencher'!P794</f>
        <v>0</v>
      </c>
      <c r="P785" s="16">
        <f t="shared" si="74"/>
        <v>4.7843999999999998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747.49915999999996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MARCILENE MARIA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04/2026</v>
      </c>
      <c r="H786" s="14">
        <f>'[1]TCE - ANEXO III - Preencher'!I795</f>
        <v>0</v>
      </c>
      <c r="I786" s="14">
        <f>'[1]TCE - ANEXO III - Preencher'!J795</f>
        <v>425.05119999999999</v>
      </c>
      <c r="J786" s="14">
        <f>'[1]TCE - ANEXO III - Preencher'!K795</f>
        <v>0</v>
      </c>
      <c r="K786" s="15">
        <f>'[1]TCE - ANEXO III - Preencher'!L795</f>
        <v>192.20635999999999</v>
      </c>
      <c r="L786" s="15">
        <f>'[1]TCE - ANEXO III - Preencher'!M795</f>
        <v>32.42</v>
      </c>
      <c r="M786" s="15">
        <f t="shared" si="73"/>
        <v>159.78636</v>
      </c>
      <c r="N786" s="15">
        <f>'[1]TCE - ANEXO III - Preencher'!O795</f>
        <v>2.2744</v>
      </c>
      <c r="O786" s="15">
        <f>'[1]TCE - ANEXO III - Preencher'!P795</f>
        <v>0</v>
      </c>
      <c r="P786" s="16">
        <f t="shared" si="74"/>
        <v>2.2744</v>
      </c>
      <c r="Q786" s="15">
        <f>'[1]TCE - ANEXO III - Preencher'!R795</f>
        <v>0</v>
      </c>
      <c r="R786" s="15">
        <f>'[1]TCE - ANEXO III - Preencher'!S795</f>
        <v>97.26</v>
      </c>
      <c r="S786" s="16">
        <f t="shared" si="75"/>
        <v>-97.26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489.85195999999996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MARCIO ITALO DO NASCIMENTO RIBEIRO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04/2026</v>
      </c>
      <c r="H787" s="14">
        <f>'[1]TCE - ANEXO III - Preencher'!I796</f>
        <v>0</v>
      </c>
      <c r="I787" s="14">
        <f>'[1]TCE - ANEXO III - Preencher'!J796</f>
        <v>492.8528</v>
      </c>
      <c r="J787" s="14">
        <f>'[1]TCE - ANEXO III - Preencher'!K796</f>
        <v>0</v>
      </c>
      <c r="K787" s="15">
        <f>'[1]TCE - ANEXO III - Preencher'!L796</f>
        <v>192.20635999999999</v>
      </c>
      <c r="L787" s="15">
        <f>'[1]TCE - ANEXO III - Preencher'!M796</f>
        <v>32.42</v>
      </c>
      <c r="M787" s="15">
        <f t="shared" si="73"/>
        <v>159.78636</v>
      </c>
      <c r="N787" s="15">
        <f>'[1]TCE - ANEXO III - Preencher'!O796</f>
        <v>2.2744</v>
      </c>
      <c r="O787" s="15">
        <f>'[1]TCE - ANEXO III - Preencher'!P796</f>
        <v>0</v>
      </c>
      <c r="P787" s="16">
        <f t="shared" si="74"/>
        <v>2.2744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654.91355999999996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MARCONE ALVES DA SILVA COSTA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04/2026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178.21</v>
      </c>
      <c r="K788" s="15">
        <f>'[1]TCE - ANEXO III - Preencher'!L797</f>
        <v>192.20635999999999</v>
      </c>
      <c r="L788" s="15">
        <f>'[1]TCE - ANEXO III - Preencher'!M797</f>
        <v>2.79</v>
      </c>
      <c r="M788" s="15">
        <f t="shared" si="73"/>
        <v>189.41636</v>
      </c>
      <c r="N788" s="15">
        <f>'[1]TCE - ANEXO III - Preencher'!O797</f>
        <v>4.7843999999999998</v>
      </c>
      <c r="O788" s="15">
        <f>'[1]TCE - ANEXO III - Preencher'!P797</f>
        <v>0</v>
      </c>
      <c r="P788" s="16">
        <f t="shared" si="74"/>
        <v>4.7843999999999998</v>
      </c>
      <c r="Q788" s="15">
        <f>'[1]TCE - ANEXO III - Preencher'!R797</f>
        <v>0</v>
      </c>
      <c r="R788" s="15">
        <f>'[1]TCE - ANEXO III - Preencher'!S797</f>
        <v>48.33</v>
      </c>
      <c r="S788" s="16">
        <f t="shared" si="75"/>
        <v>-48.33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324.08076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MARCONI GOMES BARBOSA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5174-10</v>
      </c>
      <c r="G789" s="13" t="str">
        <f>IF('[1]TCE - ANEXO III - Preencher'!H798="","",'[1]TCE - ANEXO III - Preencher'!H798)</f>
        <v>04/2026</v>
      </c>
      <c r="H789" s="14">
        <f>'[1]TCE - ANEXO III - Preencher'!I798</f>
        <v>0</v>
      </c>
      <c r="I789" s="14">
        <f>'[1]TCE - ANEXO III - Preencher'!J798</f>
        <v>153.35679999999999</v>
      </c>
      <c r="J789" s="14">
        <f>'[1]TCE - ANEXO III - Preencher'!K798</f>
        <v>0</v>
      </c>
      <c r="K789" s="15">
        <f>'[1]TCE - ANEXO III - Preencher'!L798</f>
        <v>192.20635999999999</v>
      </c>
      <c r="L789" s="15">
        <f>'[1]TCE - ANEXO III - Preencher'!M798</f>
        <v>32.42</v>
      </c>
      <c r="M789" s="15">
        <f t="shared" si="73"/>
        <v>159.78636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313.14315999999997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MARCONOYLTON DOS SANTOS GALDINO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3132-15</v>
      </c>
      <c r="G790" s="13" t="str">
        <f>IF('[1]TCE - ANEXO III - Preencher'!H799="","",'[1]TCE - ANEXO III - Preencher'!H799)</f>
        <v>04/2026</v>
      </c>
      <c r="H790" s="14">
        <f>'[1]TCE - ANEXO III - Preencher'!I799</f>
        <v>0</v>
      </c>
      <c r="I790" s="14">
        <f>'[1]TCE - ANEXO III - Preencher'!J799</f>
        <v>164.5008</v>
      </c>
      <c r="J790" s="14">
        <f>'[1]TCE - ANEXO III - Preencher'!K799</f>
        <v>0</v>
      </c>
      <c r="K790" s="15">
        <f>'[1]TCE - ANEXO III - Preencher'!L799</f>
        <v>192.20635999999999</v>
      </c>
      <c r="L790" s="15">
        <f>'[1]TCE - ANEXO III - Preencher'!M799</f>
        <v>35.479999999999997</v>
      </c>
      <c r="M790" s="15">
        <f t="shared" si="73"/>
        <v>156.72636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321.22716000000003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MARCOS ANTONIO DA COSTA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9501-10</v>
      </c>
      <c r="G791" s="13" t="str">
        <f>IF('[1]TCE - ANEXO III - Preencher'!H800="","",'[1]TCE - ANEXO III - Preencher'!H800)</f>
        <v>04/2026</v>
      </c>
      <c r="H791" s="14">
        <f>'[1]TCE - ANEXO III - Preencher'!I800</f>
        <v>0</v>
      </c>
      <c r="I791" s="14">
        <f>'[1]TCE - ANEXO III - Preencher'!J800</f>
        <v>385.96879999999999</v>
      </c>
      <c r="J791" s="14">
        <f>'[1]TCE - ANEXO III - Preencher'!K800</f>
        <v>0</v>
      </c>
      <c r="K791" s="15">
        <f>'[1]TCE - ANEXO III - Preencher'!L800</f>
        <v>192.20635999999999</v>
      </c>
      <c r="L791" s="15">
        <f>'[1]TCE - ANEXO III - Preencher'!M800</f>
        <v>44</v>
      </c>
      <c r="M791" s="15">
        <f t="shared" si="73"/>
        <v>148.20635999999999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172.2</v>
      </c>
      <c r="S791" s="16">
        <f t="shared" si="75"/>
        <v>-172.2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361.97516000000002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MARCOS HENRIQUE GUIMARAES DO NASCIMENTO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4141-05</v>
      </c>
      <c r="G792" s="13" t="str">
        <f>IF('[1]TCE - ANEXO III - Preencher'!H801="","",'[1]TCE - ANEXO III - Preencher'!H801)</f>
        <v>04/2026</v>
      </c>
      <c r="H792" s="14">
        <f>'[1]TCE - ANEXO III - Preencher'!I801</f>
        <v>0</v>
      </c>
      <c r="I792" s="14">
        <f>'[1]TCE - ANEXO III - Preencher'!J801</f>
        <v>162.17359999999999</v>
      </c>
      <c r="J792" s="14">
        <f>'[1]TCE - ANEXO III - Preencher'!K801</f>
        <v>0</v>
      </c>
      <c r="K792" s="15">
        <f>'[1]TCE - ANEXO III - Preencher'!L801</f>
        <v>192.20635999999999</v>
      </c>
      <c r="L792" s="15">
        <f>'[1]TCE - ANEXO III - Preencher'!M801</f>
        <v>38.61</v>
      </c>
      <c r="M792" s="15">
        <f t="shared" si="73"/>
        <v>153.59636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315.76995999999997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MARCOS SEBASTIAO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5151-10</v>
      </c>
      <c r="G793" s="13" t="str">
        <f>IF('[1]TCE - ANEXO III - Preencher'!H802="","",'[1]TCE - ANEXO III - Preencher'!H802)</f>
        <v>04/2026</v>
      </c>
      <c r="H793" s="14">
        <f>'[1]TCE - ANEXO III - Preencher'!I802</f>
        <v>0</v>
      </c>
      <c r="I793" s="14">
        <f>'[1]TCE - ANEXO III - Preencher'!J802</f>
        <v>168.82</v>
      </c>
      <c r="J793" s="14">
        <f>'[1]TCE - ANEXO III - Preencher'!K802</f>
        <v>0</v>
      </c>
      <c r="K793" s="15">
        <f>'[1]TCE - ANEXO III - Preencher'!L802</f>
        <v>192.20635999999999</v>
      </c>
      <c r="L793" s="15">
        <f>'[1]TCE - ANEXO III - Preencher'!M802</f>
        <v>32.42</v>
      </c>
      <c r="M793" s="15">
        <f t="shared" si="73"/>
        <v>159.78636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328.60636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MARCOS VICENTE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5174-10</v>
      </c>
      <c r="G794" s="13" t="str">
        <f>IF('[1]TCE - ANEXO III - Preencher'!H803="","",'[1]TCE - ANEXO III - Preencher'!H803)</f>
        <v>04/2026</v>
      </c>
      <c r="H794" s="14">
        <f>'[1]TCE - ANEXO III - Preencher'!I803</f>
        <v>0</v>
      </c>
      <c r="I794" s="14">
        <f>'[1]TCE - ANEXO III - Preencher'!J803</f>
        <v>155.61600000000001</v>
      </c>
      <c r="J794" s="14">
        <f>'[1]TCE - ANEXO III - Preencher'!K803</f>
        <v>0</v>
      </c>
      <c r="K794" s="15">
        <f>'[1]TCE - ANEXO III - Preencher'!L803</f>
        <v>192.20635999999999</v>
      </c>
      <c r="L794" s="15">
        <f>'[1]TCE - ANEXO III - Preencher'!M803</f>
        <v>32.42</v>
      </c>
      <c r="M794" s="15">
        <f t="shared" si="73"/>
        <v>159.78636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315.40236000000004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MARGARETE DOS REIS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5143-20</v>
      </c>
      <c r="G795" s="13" t="str">
        <f>IF('[1]TCE - ANEXO III - Preencher'!H804="","",'[1]TCE - ANEXO III - Preencher'!H804)</f>
        <v>04/2026</v>
      </c>
      <c r="H795" s="14">
        <f>'[1]TCE - ANEXO III - Preencher'!I804</f>
        <v>0</v>
      </c>
      <c r="I795" s="14">
        <f>'[1]TCE - ANEXO III - Preencher'!J804</f>
        <v>221.73840000000001</v>
      </c>
      <c r="J795" s="14">
        <f>'[1]TCE - ANEXO III - Preencher'!K804</f>
        <v>0</v>
      </c>
      <c r="K795" s="15">
        <f>'[1]TCE - ANEXO III - Preencher'!L804</f>
        <v>192.20635999999999</v>
      </c>
      <c r="L795" s="15">
        <f>'[1]TCE - ANEXO III - Preencher'!M804</f>
        <v>32.42</v>
      </c>
      <c r="M795" s="15">
        <f t="shared" si="73"/>
        <v>159.78636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97.26</v>
      </c>
      <c r="S795" s="16">
        <f t="shared" si="75"/>
        <v>-97.26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284.26476000000002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MARIA ADRIELY GOMES VIEGAS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 xml:space="preserve">2521-05 </v>
      </c>
      <c r="G796" s="13" t="str">
        <f>IF('[1]TCE - ANEXO III - Preencher'!H805="","",'[1]TCE - ANEXO III - Preencher'!H805)</f>
        <v>04/2026</v>
      </c>
      <c r="H796" s="14">
        <f>'[1]TCE - ANEXO III - Preencher'!I805</f>
        <v>0</v>
      </c>
      <c r="I796" s="14">
        <f>'[1]TCE - ANEXO III - Preencher'!J805</f>
        <v>278.98320000000001</v>
      </c>
      <c r="J796" s="14">
        <f>'[1]TCE - ANEXO III - Preencher'!K805</f>
        <v>0</v>
      </c>
      <c r="K796" s="15">
        <f>'[1]TCE - ANEXO III - Preencher'!L805</f>
        <v>192.20635999999999</v>
      </c>
      <c r="L796" s="15">
        <f>'[1]TCE - ANEXO III - Preencher'!M805</f>
        <v>44</v>
      </c>
      <c r="M796" s="15">
        <f t="shared" si="73"/>
        <v>148.20635999999999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427.18956000000003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MARIA AMANDA CANDIDO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04/2026</v>
      </c>
      <c r="H797" s="14">
        <f>'[1]TCE - ANEXO III - Preencher'!I806</f>
        <v>0</v>
      </c>
      <c r="I797" s="14">
        <f>'[1]TCE - ANEXO III - Preencher'!J806</f>
        <v>431.91359999999997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2.2744</v>
      </c>
      <c r="O797" s="15">
        <f>'[1]TCE - ANEXO III - Preencher'!P806</f>
        <v>0</v>
      </c>
      <c r="P797" s="16">
        <f t="shared" si="74"/>
        <v>2.2744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434.18799999999999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MARIA ANDREZA BARBOSA DUARTE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04/2026</v>
      </c>
      <c r="H798" s="14">
        <f>'[1]TCE - ANEXO III - Preencher'!I807</f>
        <v>0</v>
      </c>
      <c r="I798" s="14">
        <f>'[1]TCE - ANEXO III - Preencher'!J807</f>
        <v>628.38160000000005</v>
      </c>
      <c r="J798" s="14">
        <f>'[1]TCE - ANEXO III - Preencher'!K807</f>
        <v>0</v>
      </c>
      <c r="K798" s="15">
        <f>'[1]TCE - ANEXO III - Preencher'!L807</f>
        <v>192.20635999999999</v>
      </c>
      <c r="L798" s="15">
        <f>'[1]TCE - ANEXO III - Preencher'!M807</f>
        <v>2.79</v>
      </c>
      <c r="M798" s="15">
        <f t="shared" si="73"/>
        <v>189.41636</v>
      </c>
      <c r="N798" s="15">
        <f>'[1]TCE - ANEXO III - Preencher'!O807</f>
        <v>4.7744</v>
      </c>
      <c r="O798" s="15">
        <f>'[1]TCE - ANEXO III - Preencher'!P807</f>
        <v>0</v>
      </c>
      <c r="P798" s="16">
        <f t="shared" si="74"/>
        <v>4.7744</v>
      </c>
      <c r="Q798" s="15">
        <f>'[1]TCE - ANEXO III - Preencher'!R807</f>
        <v>0</v>
      </c>
      <c r="R798" s="15">
        <f>'[1]TCE - ANEXO III - Preencher'!S807</f>
        <v>111.54</v>
      </c>
      <c r="S798" s="16">
        <f t="shared" si="75"/>
        <v>-111.54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711.03236000000015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MARIA ANDREZA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3226-05</v>
      </c>
      <c r="G799" s="13" t="str">
        <f>IF('[1]TCE - ANEXO III - Preencher'!H808="","",'[1]TCE - ANEXO III - Preencher'!H808)</f>
        <v>04/2026</v>
      </c>
      <c r="H799" s="14">
        <f>'[1]TCE - ANEXO III - Preencher'!I808</f>
        <v>0</v>
      </c>
      <c r="I799" s="14">
        <f>'[1]TCE - ANEXO III - Preencher'!J808</f>
        <v>302.2912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302.2912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MARIA ANUNCIADA DA SILVA BATISTA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04/2026</v>
      </c>
      <c r="H800" s="14">
        <f>'[1]TCE - ANEXO III - Preencher'!I809</f>
        <v>0</v>
      </c>
      <c r="I800" s="14">
        <f>'[1]TCE - ANEXO III - Preencher'!J809</f>
        <v>565.61279999999999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4.7744</v>
      </c>
      <c r="O800" s="15">
        <f>'[1]TCE - ANEXO III - Preencher'!P809</f>
        <v>0</v>
      </c>
      <c r="P800" s="16">
        <f t="shared" si="74"/>
        <v>4.7744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570.38720000000001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MARIA APARECIDA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5143-20</v>
      </c>
      <c r="G801" s="13" t="str">
        <f>IF('[1]TCE - ANEXO III - Preencher'!H810="","",'[1]TCE - ANEXO III - Preencher'!H810)</f>
        <v>04/2026</v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192.20635999999999</v>
      </c>
      <c r="L801" s="15">
        <f>'[1]TCE - ANEXO III - Preencher'!M810</f>
        <v>32.42</v>
      </c>
      <c r="M801" s="15">
        <f t="shared" si="73"/>
        <v>159.78636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159.78636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MARIA APARECIDA DA SILVA ARRUDA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04/2026</v>
      </c>
      <c r="H802" s="14">
        <f>'[1]TCE - ANEXO III - Preencher'!I811</f>
        <v>0</v>
      </c>
      <c r="I802" s="14">
        <f>'[1]TCE - ANEXO III - Preencher'!J811</f>
        <v>435.26</v>
      </c>
      <c r="J802" s="14">
        <f>'[1]TCE - ANEXO III - Preencher'!K811</f>
        <v>0</v>
      </c>
      <c r="K802" s="15">
        <f>'[1]TCE - ANEXO III - Preencher'!L811</f>
        <v>192.20635999999999</v>
      </c>
      <c r="L802" s="15">
        <f>'[1]TCE - ANEXO III - Preencher'!M811</f>
        <v>32.42</v>
      </c>
      <c r="M802" s="15">
        <f t="shared" si="73"/>
        <v>159.78636</v>
      </c>
      <c r="N802" s="15">
        <f>'[1]TCE - ANEXO III - Preencher'!O811</f>
        <v>2.2744</v>
      </c>
      <c r="O802" s="15">
        <f>'[1]TCE - ANEXO III - Preencher'!P811</f>
        <v>0</v>
      </c>
      <c r="P802" s="16">
        <f t="shared" si="74"/>
        <v>2.2744</v>
      </c>
      <c r="Q802" s="15">
        <f>'[1]TCE - ANEXO III - Preencher'!R811</f>
        <v>0</v>
      </c>
      <c r="R802" s="15">
        <f>'[1]TCE - ANEXO III - Preencher'!S811</f>
        <v>97.26</v>
      </c>
      <c r="S802" s="16">
        <f t="shared" si="75"/>
        <v>-97.26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500.06076000000007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MARIA AUGUSTA GOMES DOS SANTOS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04/2026</v>
      </c>
      <c r="H803" s="14">
        <f>'[1]TCE - ANEXO III - Preencher'!I812</f>
        <v>0</v>
      </c>
      <c r="I803" s="14">
        <f>'[1]TCE - ANEXO III - Preencher'!J812</f>
        <v>432.76319999999998</v>
      </c>
      <c r="J803" s="14">
        <f>'[1]TCE - ANEXO III - Preencher'!K812</f>
        <v>0</v>
      </c>
      <c r="K803" s="15">
        <f>'[1]TCE - ANEXO III - Preencher'!L812</f>
        <v>192.20635999999999</v>
      </c>
      <c r="L803" s="15">
        <f>'[1]TCE - ANEXO III - Preencher'!M812</f>
        <v>32.42</v>
      </c>
      <c r="M803" s="15">
        <f t="shared" si="73"/>
        <v>159.78636</v>
      </c>
      <c r="N803" s="15">
        <f>'[1]TCE - ANEXO III - Preencher'!O812</f>
        <v>2.2744</v>
      </c>
      <c r="O803" s="15">
        <f>'[1]TCE - ANEXO III - Preencher'!P812</f>
        <v>0</v>
      </c>
      <c r="P803" s="16">
        <f t="shared" si="74"/>
        <v>2.2744</v>
      </c>
      <c r="Q803" s="15">
        <f>'[1]TCE - ANEXO III - Preencher'!R812</f>
        <v>0</v>
      </c>
      <c r="R803" s="15">
        <f>'[1]TCE - ANEXO III - Preencher'!S812</f>
        <v>97.26</v>
      </c>
      <c r="S803" s="16">
        <f t="shared" si="75"/>
        <v>-97.26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497.56395999999995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MARIA BERENICE SANTANA DE CARVALHO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04/2026</v>
      </c>
      <c r="H804" s="14">
        <f>'[1]TCE - ANEXO III - Preencher'!I813</f>
        <v>0</v>
      </c>
      <c r="I804" s="14">
        <f>'[1]TCE - ANEXO III - Preencher'!J813</f>
        <v>436.6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2.2744</v>
      </c>
      <c r="O804" s="15">
        <f>'[1]TCE - ANEXO III - Preencher'!P813</f>
        <v>0</v>
      </c>
      <c r="P804" s="16">
        <f t="shared" si="74"/>
        <v>2.2744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438.87440000000004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MARIA BETANIA SOUZA RODRIGUES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5163-45</v>
      </c>
      <c r="G805" s="13" t="str">
        <f>IF('[1]TCE - ANEXO III - Preencher'!H814="","",'[1]TCE - ANEXO III - Preencher'!H814)</f>
        <v>04/2026</v>
      </c>
      <c r="H805" s="14">
        <f>'[1]TCE - ANEXO III - Preencher'!I814</f>
        <v>0</v>
      </c>
      <c r="I805" s="14">
        <f>'[1]TCE - ANEXO III - Preencher'!J814</f>
        <v>192.65520000000001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97.26</v>
      </c>
      <c r="S805" s="16">
        <f t="shared" si="75"/>
        <v>-97.26</v>
      </c>
      <c r="T805" s="15">
        <f>'[1]TCE - ANEXO III - Preencher'!U814</f>
        <v>160</v>
      </c>
      <c r="U805" s="15">
        <f>'[1]TCE - ANEXO III - Preencher'!V814</f>
        <v>0</v>
      </c>
      <c r="V805" s="16">
        <f t="shared" si="76"/>
        <v>160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255.39519999999999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MARIA CAROLINA DE ARAUJO CUNHA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2235-05</v>
      </c>
      <c r="G806" s="13" t="str">
        <f>IF('[1]TCE - ANEXO III - Preencher'!H815="","",'[1]TCE - ANEXO III - Preencher'!H815)</f>
        <v>04/2026</v>
      </c>
      <c r="H806" s="14">
        <f>'[1]TCE - ANEXO III - Preencher'!I815</f>
        <v>0</v>
      </c>
      <c r="I806" s="14">
        <f>'[1]TCE - ANEXO III - Preencher'!J815</f>
        <v>615.44159999999999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4.7744</v>
      </c>
      <c r="O806" s="15">
        <f>'[1]TCE - ANEXO III - Preencher'!P815</f>
        <v>0</v>
      </c>
      <c r="P806" s="16">
        <f t="shared" si="74"/>
        <v>4.7744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620.21600000000001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MARIA CAROLINE DA SILVA FRANCA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04/2026</v>
      </c>
      <c r="H807" s="14">
        <f>'[1]TCE - ANEXO III - Preencher'!I816</f>
        <v>0</v>
      </c>
      <c r="I807" s="14">
        <f>'[1]TCE - ANEXO III - Preencher'!J816</f>
        <v>593.58879999999999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4.7744</v>
      </c>
      <c r="O807" s="15">
        <f>'[1]TCE - ANEXO III - Preencher'!P816</f>
        <v>0</v>
      </c>
      <c r="P807" s="16">
        <f t="shared" si="74"/>
        <v>4.7744</v>
      </c>
      <c r="Q807" s="15">
        <f>'[1]TCE - ANEXO III - Preencher'!R816</f>
        <v>0</v>
      </c>
      <c r="R807" s="15">
        <f>'[1]TCE - ANEXO III - Preencher'!S816</f>
        <v>143.65</v>
      </c>
      <c r="S807" s="16">
        <f t="shared" si="75"/>
        <v>-143.65</v>
      </c>
      <c r="T807" s="15">
        <f>'[1]TCE - ANEXO III - Preencher'!U816</f>
        <v>120.26</v>
      </c>
      <c r="U807" s="15">
        <f>'[1]TCE - ANEXO III - Preencher'!V816</f>
        <v>0</v>
      </c>
      <c r="V807" s="16">
        <f t="shared" si="76"/>
        <v>120.26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574.97320000000002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MARIA CECILIA DO NASCIMENTO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2516-05</v>
      </c>
      <c r="G808" s="13" t="str">
        <f>IF('[1]TCE - ANEXO III - Preencher'!H817="","",'[1]TCE - ANEXO III - Preencher'!H817)</f>
        <v>04/2026</v>
      </c>
      <c r="H808" s="14">
        <f>'[1]TCE - ANEXO III - Preencher'!I817</f>
        <v>0</v>
      </c>
      <c r="I808" s="14">
        <f>'[1]TCE - ANEXO III - Preencher'!J817</f>
        <v>352.14879999999999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320</v>
      </c>
      <c r="U808" s="15">
        <f>'[1]TCE - ANEXO III - Preencher'!V817</f>
        <v>0</v>
      </c>
      <c r="V808" s="16">
        <f t="shared" si="76"/>
        <v>320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672.14879999999994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MARIA CICERA SIMAO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5211-30</v>
      </c>
      <c r="G809" s="13" t="str">
        <f>IF('[1]TCE - ANEXO III - Preencher'!H818="","",'[1]TCE - ANEXO III - Preencher'!H818)</f>
        <v>04/2026</v>
      </c>
      <c r="H809" s="14">
        <f>'[1]TCE - ANEXO III - Preencher'!I818</f>
        <v>0</v>
      </c>
      <c r="I809" s="14">
        <f>'[1]TCE - ANEXO III - Preencher'!J818</f>
        <v>141.92160000000001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141.92160000000001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MARIA CLARA COCINA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04/2026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12954.67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4.7744</v>
      </c>
      <c r="O810" s="15">
        <f>'[1]TCE - ANEXO III - Preencher'!P819</f>
        <v>0</v>
      </c>
      <c r="P810" s="16">
        <f t="shared" si="74"/>
        <v>4.7744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20.04</v>
      </c>
      <c r="U810" s="15">
        <f>'[1]TCE - ANEXO III - Preencher'!V819</f>
        <v>0</v>
      </c>
      <c r="V810" s="16">
        <f t="shared" si="76"/>
        <v>20.04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12979.484400000001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MARIA CLARA PEREIRA LIMA AZEVEDO CHAVES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04/2026</v>
      </c>
      <c r="H811" s="14">
        <f>'[1]TCE - ANEXO III - Preencher'!I820</f>
        <v>0</v>
      </c>
      <c r="I811" s="14">
        <f>'[1]TCE - ANEXO III - Preencher'!J820</f>
        <v>365.66879999999998</v>
      </c>
      <c r="J811" s="14">
        <f>'[1]TCE - ANEXO III - Preencher'!K820</f>
        <v>0</v>
      </c>
      <c r="K811" s="15">
        <f>'[1]TCE - ANEXO III - Preencher'!L820</f>
        <v>192.20635999999999</v>
      </c>
      <c r="L811" s="15">
        <f>'[1]TCE - ANEXO III - Preencher'!M820</f>
        <v>32.42</v>
      </c>
      <c r="M811" s="15">
        <f t="shared" si="73"/>
        <v>159.78636</v>
      </c>
      <c r="N811" s="15">
        <f>'[1]TCE - ANEXO III - Preencher'!O820</f>
        <v>2.2744</v>
      </c>
      <c r="O811" s="15">
        <f>'[1]TCE - ANEXO III - Preencher'!P820</f>
        <v>0</v>
      </c>
      <c r="P811" s="16">
        <f t="shared" si="74"/>
        <v>2.2744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527.72955999999999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MARIA CRISTIANE PRECILIA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04/2026</v>
      </c>
      <c r="H812" s="14">
        <f>'[1]TCE - ANEXO III - Preencher'!I821</f>
        <v>0</v>
      </c>
      <c r="I812" s="14">
        <f>'[1]TCE - ANEXO III - Preencher'!J821</f>
        <v>487.4624</v>
      </c>
      <c r="J812" s="14">
        <f>'[1]TCE - ANEXO III - Preencher'!K821</f>
        <v>0</v>
      </c>
      <c r="K812" s="15">
        <f>'[1]TCE - ANEXO III - Preencher'!L821</f>
        <v>192.20635999999999</v>
      </c>
      <c r="L812" s="15">
        <f>'[1]TCE - ANEXO III - Preencher'!M821</f>
        <v>32.42</v>
      </c>
      <c r="M812" s="15">
        <f t="shared" si="73"/>
        <v>159.78636</v>
      </c>
      <c r="N812" s="15">
        <f>'[1]TCE - ANEXO III - Preencher'!O821</f>
        <v>2.2744</v>
      </c>
      <c r="O812" s="15">
        <f>'[1]TCE - ANEXO III - Preencher'!P821</f>
        <v>0</v>
      </c>
      <c r="P812" s="16">
        <f t="shared" si="74"/>
        <v>2.2744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649.52315999999996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MARIA DA SOLEDADE DE OLIVEIRA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04/2026</v>
      </c>
      <c r="H813" s="14">
        <f>'[1]TCE - ANEXO III - Preencher'!I822</f>
        <v>0</v>
      </c>
      <c r="I813" s="14">
        <f>'[1]TCE - ANEXO III - Preencher'!J822</f>
        <v>443.17360000000002</v>
      </c>
      <c r="J813" s="14">
        <f>'[1]TCE - ANEXO III - Preencher'!K822</f>
        <v>0</v>
      </c>
      <c r="K813" s="15">
        <f>'[1]TCE - ANEXO III - Preencher'!L822</f>
        <v>192.20635999999999</v>
      </c>
      <c r="L813" s="15">
        <f>'[1]TCE - ANEXO III - Preencher'!M822</f>
        <v>32.42</v>
      </c>
      <c r="M813" s="15">
        <f t="shared" si="73"/>
        <v>159.78636</v>
      </c>
      <c r="N813" s="15">
        <f>'[1]TCE - ANEXO III - Preencher'!O822</f>
        <v>2.2744</v>
      </c>
      <c r="O813" s="15">
        <f>'[1]TCE - ANEXO III - Preencher'!P822</f>
        <v>0</v>
      </c>
      <c r="P813" s="16">
        <f t="shared" si="74"/>
        <v>2.2744</v>
      </c>
      <c r="Q813" s="15">
        <f>'[1]TCE - ANEXO III - Preencher'!R822</f>
        <v>0</v>
      </c>
      <c r="R813" s="15">
        <f>'[1]TCE - ANEXO III - Preencher'!S822</f>
        <v>97.26</v>
      </c>
      <c r="S813" s="16">
        <f t="shared" si="75"/>
        <v>-97.26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507.97436000000005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MARIA DANIELA SILVA DE SANTANA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04/2026</v>
      </c>
      <c r="H814" s="14">
        <f>'[1]TCE - ANEXO III - Preencher'!I823</f>
        <v>0</v>
      </c>
      <c r="I814" s="14">
        <f>'[1]TCE - ANEXO III - Preencher'!J823</f>
        <v>414.87520000000001</v>
      </c>
      <c r="J814" s="14">
        <f>'[1]TCE - ANEXO III - Preencher'!K823</f>
        <v>0</v>
      </c>
      <c r="K814" s="15">
        <f>'[1]TCE - ANEXO III - Preencher'!L823</f>
        <v>192.20635999999999</v>
      </c>
      <c r="L814" s="15">
        <f>'[1]TCE - ANEXO III - Preencher'!M823</f>
        <v>32.42</v>
      </c>
      <c r="M814" s="15">
        <f t="shared" si="73"/>
        <v>159.78636</v>
      </c>
      <c r="N814" s="15">
        <f>'[1]TCE - ANEXO III - Preencher'!O823</f>
        <v>2.2744</v>
      </c>
      <c r="O814" s="15">
        <f>'[1]TCE - ANEXO III - Preencher'!P823</f>
        <v>0</v>
      </c>
      <c r="P814" s="16">
        <f t="shared" si="74"/>
        <v>2.2744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576.93596000000002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MARIA DE FATIMA DE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04/2026</v>
      </c>
      <c r="H815" s="14">
        <f>'[1]TCE - ANEXO III - Preencher'!I824</f>
        <v>0</v>
      </c>
      <c r="I815" s="14">
        <f>'[1]TCE - ANEXO III - Preencher'!J824</f>
        <v>415.46319999999997</v>
      </c>
      <c r="J815" s="14">
        <f>'[1]TCE - ANEXO III - Preencher'!K824</f>
        <v>0</v>
      </c>
      <c r="K815" s="15">
        <f>'[1]TCE - ANEXO III - Preencher'!L824</f>
        <v>192.20635999999999</v>
      </c>
      <c r="L815" s="15">
        <f>'[1]TCE - ANEXO III - Preencher'!M824</f>
        <v>32.42</v>
      </c>
      <c r="M815" s="15">
        <f t="shared" si="73"/>
        <v>159.78636</v>
      </c>
      <c r="N815" s="15">
        <f>'[1]TCE - ANEXO III - Preencher'!O824</f>
        <v>2.2744</v>
      </c>
      <c r="O815" s="15">
        <f>'[1]TCE - ANEXO III - Preencher'!P824</f>
        <v>0</v>
      </c>
      <c r="P815" s="16">
        <f t="shared" si="74"/>
        <v>2.2744</v>
      </c>
      <c r="Q815" s="15">
        <f>'[1]TCE - ANEXO III - Preencher'!R824</f>
        <v>0</v>
      </c>
      <c r="R815" s="15">
        <f>'[1]TCE - ANEXO III - Preencher'!S824</f>
        <v>70.03</v>
      </c>
      <c r="S815" s="16">
        <f t="shared" si="75"/>
        <v>-70.03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507.49396000000002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MARIA DE FATIMA DE SOUZA LAGES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5163-45</v>
      </c>
      <c r="G816" s="13" t="str">
        <f>IF('[1]TCE - ANEXO III - Preencher'!H825="","",'[1]TCE - ANEXO III - Preencher'!H825)</f>
        <v>04/2026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10901.26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10901.26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MARIA DE LOURDES MAURICIO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 t="str">
        <f>IF('[1]TCE - ANEXO III - Preencher'!H826="","",'[1]TCE - ANEXO III - Preencher'!H826)</f>
        <v>04/2026</v>
      </c>
      <c r="H817" s="14">
        <f>'[1]TCE - ANEXO III - Preencher'!I826</f>
        <v>0</v>
      </c>
      <c r="I817" s="14">
        <f>'[1]TCE - ANEXO III - Preencher'!J826</f>
        <v>205.89680000000001</v>
      </c>
      <c r="J817" s="14">
        <f>'[1]TCE - ANEXO III - Preencher'!K826</f>
        <v>0</v>
      </c>
      <c r="K817" s="15">
        <f>'[1]TCE - ANEXO III - Preencher'!L826</f>
        <v>192.20635999999999</v>
      </c>
      <c r="L817" s="15">
        <f>'[1]TCE - ANEXO III - Preencher'!M826</f>
        <v>32.42</v>
      </c>
      <c r="M817" s="15">
        <f t="shared" si="73"/>
        <v>159.78636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97.26</v>
      </c>
      <c r="S817" s="16">
        <f t="shared" si="75"/>
        <v>-97.26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268.42316000000005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MARIA DEVIRLENE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04/2026</v>
      </c>
      <c r="H818" s="14">
        <f>'[1]TCE - ANEXO III - Preencher'!I827</f>
        <v>0</v>
      </c>
      <c r="I818" s="14">
        <f>'[1]TCE - ANEXO III - Preencher'!J827</f>
        <v>418.33280000000002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2.2744</v>
      </c>
      <c r="O818" s="15">
        <f>'[1]TCE - ANEXO III - Preencher'!P827</f>
        <v>0</v>
      </c>
      <c r="P818" s="16">
        <f t="shared" si="74"/>
        <v>2.2744</v>
      </c>
      <c r="Q818" s="15">
        <f>'[1]TCE - ANEXO III - Preencher'!R827</f>
        <v>0</v>
      </c>
      <c r="R818" s="15">
        <f>'[1]TCE - ANEXO III - Preencher'!S827</f>
        <v>83.89</v>
      </c>
      <c r="S818" s="16">
        <f t="shared" si="75"/>
        <v>-83.89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336.71720000000005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MARIA DO CARMO DE BARKOKEBAS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2238-10</v>
      </c>
      <c r="G819" s="13" t="str">
        <f>IF('[1]TCE - ANEXO III - Preencher'!H828="","",'[1]TCE - ANEXO III - Preencher'!H828)</f>
        <v>04/2026</v>
      </c>
      <c r="H819" s="14">
        <f>'[1]TCE - ANEXO III - Preencher'!I828</f>
        <v>0</v>
      </c>
      <c r="I819" s="14">
        <f>'[1]TCE - ANEXO III - Preencher'!J828</f>
        <v>498.8528</v>
      </c>
      <c r="J819" s="14">
        <f>'[1]TCE - ANEXO III - Preencher'!K828</f>
        <v>0</v>
      </c>
      <c r="K819" s="15">
        <f>'[1]TCE - ANEXO III - Preencher'!L828</f>
        <v>192.20635999999999</v>
      </c>
      <c r="L819" s="15">
        <f>'[1]TCE - ANEXO III - Preencher'!M828</f>
        <v>44</v>
      </c>
      <c r="M819" s="15">
        <f t="shared" si="73"/>
        <v>148.20635999999999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647.05916000000002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MARIA DO CARMO DE SANTANA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04/2026</v>
      </c>
      <c r="H820" s="14">
        <f>'[1]TCE - ANEXO III - Preencher'!I829</f>
        <v>0</v>
      </c>
      <c r="I820" s="14">
        <f>'[1]TCE - ANEXO III - Preencher'!J829</f>
        <v>149.1328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88.99</v>
      </c>
      <c r="S820" s="16">
        <f t="shared" si="75"/>
        <v>-88.99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60.142800000000008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MARIA DO SOCORRO BATISTA DOS SANTOS SOUZA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04/2026</v>
      </c>
      <c r="H821" s="14">
        <f>'[1]TCE - ANEXO III - Preencher'!I830</f>
        <v>0</v>
      </c>
      <c r="I821" s="14">
        <f>'[1]TCE - ANEXO III - Preencher'!J830</f>
        <v>446.83760000000001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2.2744</v>
      </c>
      <c r="O821" s="15">
        <f>'[1]TCE - ANEXO III - Preencher'!P830</f>
        <v>0</v>
      </c>
      <c r="P821" s="16">
        <f t="shared" si="74"/>
        <v>2.2744</v>
      </c>
      <c r="Q821" s="15">
        <f>'[1]TCE - ANEXO III - Preencher'!R830</f>
        <v>0</v>
      </c>
      <c r="R821" s="15">
        <f>'[1]TCE - ANEXO III - Preencher'!S830</f>
        <v>97.26</v>
      </c>
      <c r="S821" s="16">
        <f t="shared" si="75"/>
        <v>-97.26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351.85200000000003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MARIA EDIVANIA SILVA CAVALCANTI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04/2026</v>
      </c>
      <c r="H822" s="14">
        <f>'[1]TCE - ANEXO III - Preencher'!I831</f>
        <v>0</v>
      </c>
      <c r="I822" s="14">
        <f>'[1]TCE - ANEXO III - Preencher'!J831</f>
        <v>588.01840000000004</v>
      </c>
      <c r="J822" s="14">
        <f>'[1]TCE - ANEXO III - Preencher'!K831</f>
        <v>0</v>
      </c>
      <c r="K822" s="15">
        <f>'[1]TCE - ANEXO III - Preencher'!L831</f>
        <v>192.20635999999999</v>
      </c>
      <c r="L822" s="15">
        <f>'[1]TCE - ANEXO III - Preencher'!M831</f>
        <v>2.79</v>
      </c>
      <c r="M822" s="15">
        <f t="shared" si="73"/>
        <v>189.41636</v>
      </c>
      <c r="N822" s="15">
        <f>'[1]TCE - ANEXO III - Preencher'!O831</f>
        <v>4.7744</v>
      </c>
      <c r="O822" s="15">
        <f>'[1]TCE - ANEXO III - Preencher'!P831</f>
        <v>0</v>
      </c>
      <c r="P822" s="16">
        <f t="shared" si="74"/>
        <v>4.7744</v>
      </c>
      <c r="Q822" s="15">
        <f>'[1]TCE - ANEXO III - Preencher'!R831</f>
        <v>0</v>
      </c>
      <c r="R822" s="15">
        <f>'[1]TCE - ANEXO III - Preencher'!S831</f>
        <v>101.54</v>
      </c>
      <c r="S822" s="16">
        <f t="shared" si="75"/>
        <v>-101.54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680.66916000000015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MARIA EDUARDA BATISTA DA LUZ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3516-05</v>
      </c>
      <c r="G823" s="13" t="str">
        <f>IF('[1]TCE - ANEXO III - Preencher'!H832="","",'[1]TCE - ANEXO III - Preencher'!H832)</f>
        <v>04/2026</v>
      </c>
      <c r="H823" s="14">
        <f>'[1]TCE - ANEXO III - Preencher'!I832</f>
        <v>0</v>
      </c>
      <c r="I823" s="14">
        <f>'[1]TCE - ANEXO III - Preencher'!J832</f>
        <v>205.17359999999999</v>
      </c>
      <c r="J823" s="14">
        <f>'[1]TCE - ANEXO III - Preencher'!K832</f>
        <v>0</v>
      </c>
      <c r="K823" s="15">
        <f>'[1]TCE - ANEXO III - Preencher'!L832</f>
        <v>192.20635999999999</v>
      </c>
      <c r="L823" s="15">
        <f>'[1]TCE - ANEXO III - Preencher'!M832</f>
        <v>44</v>
      </c>
      <c r="M823" s="15">
        <f t="shared" si="73"/>
        <v>148.20635999999999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353.37995999999998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MARIA EDUARDA GRANJA CAVALCANTI COUTINHO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04/2026</v>
      </c>
      <c r="H824" s="14">
        <f>'[1]TCE - ANEXO III - Preencher'!I833</f>
        <v>0</v>
      </c>
      <c r="I824" s="14">
        <f>'[1]TCE - ANEXO III - Preencher'!J833</f>
        <v>214.45359999999999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4.7744</v>
      </c>
      <c r="O824" s="15">
        <f>'[1]TCE - ANEXO III - Preencher'!P833</f>
        <v>0</v>
      </c>
      <c r="P824" s="16">
        <f t="shared" si="74"/>
        <v>4.7744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219.22800000000001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MARIA EDUARDA LOPES AMORIM MARTINS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04/2026</v>
      </c>
      <c r="H825" s="14">
        <f>'[1]TCE - ANEXO III - Preencher'!I834</f>
        <v>0</v>
      </c>
      <c r="I825" s="14">
        <f>'[1]TCE - ANEXO III - Preencher'!J834</f>
        <v>587.96559999999999</v>
      </c>
      <c r="J825" s="14">
        <f>'[1]TCE - ANEXO III - Preencher'!K834</f>
        <v>0</v>
      </c>
      <c r="K825" s="15">
        <f>'[1]TCE - ANEXO III - Preencher'!L834</f>
        <v>192.20635999999999</v>
      </c>
      <c r="L825" s="15">
        <f>'[1]TCE - ANEXO III - Preencher'!M834</f>
        <v>3.33</v>
      </c>
      <c r="M825" s="15">
        <f t="shared" si="73"/>
        <v>188.87635999999998</v>
      </c>
      <c r="N825" s="15">
        <f>'[1]TCE - ANEXO III - Preencher'!O834</f>
        <v>4.7744</v>
      </c>
      <c r="O825" s="15">
        <f>'[1]TCE - ANEXO III - Preencher'!P834</f>
        <v>0</v>
      </c>
      <c r="P825" s="16">
        <f t="shared" si="74"/>
        <v>4.7744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781.61635999999999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MARIA FABIANA DE MENDONCA SIMAO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04/2026</v>
      </c>
      <c r="H826" s="14">
        <f>'[1]TCE - ANEXO III - Preencher'!I835</f>
        <v>0</v>
      </c>
      <c r="I826" s="14">
        <f>'[1]TCE - ANEXO III - Preencher'!J835</f>
        <v>430.49919999999997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2.2744</v>
      </c>
      <c r="O826" s="15">
        <f>'[1]TCE - ANEXO III - Preencher'!P835</f>
        <v>0</v>
      </c>
      <c r="P826" s="16">
        <f t="shared" si="74"/>
        <v>2.2744</v>
      </c>
      <c r="Q826" s="15">
        <f>'[1]TCE - ANEXO III - Preencher'!R835</f>
        <v>0</v>
      </c>
      <c r="R826" s="15">
        <f>'[1]TCE - ANEXO III - Preencher'!S835</f>
        <v>82.67</v>
      </c>
      <c r="S826" s="16">
        <f t="shared" si="75"/>
        <v>-82.67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350.10359999999997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MARIA GABRIELA DA SILVA NERY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04/2026</v>
      </c>
      <c r="H827" s="14">
        <f>'[1]TCE - ANEXO III - Preencher'!I836</f>
        <v>0</v>
      </c>
      <c r="I827" s="14">
        <f>'[1]TCE - ANEXO III - Preencher'!J836</f>
        <v>602.86800000000005</v>
      </c>
      <c r="J827" s="14">
        <f>'[1]TCE - ANEXO III - Preencher'!K836</f>
        <v>0</v>
      </c>
      <c r="K827" s="15">
        <f>'[1]TCE - ANEXO III - Preencher'!L836</f>
        <v>192.20635999999999</v>
      </c>
      <c r="L827" s="15">
        <f>'[1]TCE - ANEXO III - Preencher'!M836</f>
        <v>3.33</v>
      </c>
      <c r="M827" s="15">
        <f t="shared" si="73"/>
        <v>188.87635999999998</v>
      </c>
      <c r="N827" s="15">
        <f>'[1]TCE - ANEXO III - Preencher'!O836</f>
        <v>4.7744</v>
      </c>
      <c r="O827" s="15">
        <f>'[1]TCE - ANEXO III - Preencher'!P836</f>
        <v>0</v>
      </c>
      <c r="P827" s="16">
        <f t="shared" si="74"/>
        <v>4.7744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796.51876000000004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MARIA GABRIELLY DA ROCHA ALVES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5211-30</v>
      </c>
      <c r="G828" s="13" t="str">
        <f>IF('[1]TCE - ANEXO III - Preencher'!H837="","",'[1]TCE - ANEXO III - Preencher'!H837)</f>
        <v>04/2026</v>
      </c>
      <c r="H828" s="14">
        <f>'[1]TCE - ANEXO III - Preencher'!I837</f>
        <v>0</v>
      </c>
      <c r="I828" s="14">
        <f>'[1]TCE - ANEXO III - Preencher'!J837</f>
        <v>141.92160000000001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106.44</v>
      </c>
      <c r="S828" s="16">
        <f t="shared" si="75"/>
        <v>-106.44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35.481600000000014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MARIA HELENA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04/2026</v>
      </c>
      <c r="H829" s="14">
        <f>'[1]TCE - ANEXO III - Preencher'!I838</f>
        <v>0</v>
      </c>
      <c r="I829" s="14">
        <f>'[1]TCE - ANEXO III - Preencher'!J838</f>
        <v>447.81599999999997</v>
      </c>
      <c r="J829" s="14">
        <f>'[1]TCE - ANEXO III - Preencher'!K838</f>
        <v>0</v>
      </c>
      <c r="K829" s="15">
        <f>'[1]TCE - ANEXO III - Preencher'!L838</f>
        <v>192.20635999999999</v>
      </c>
      <c r="L829" s="15">
        <f>'[1]TCE - ANEXO III - Preencher'!M838</f>
        <v>32.42</v>
      </c>
      <c r="M829" s="15">
        <f t="shared" si="73"/>
        <v>159.78636</v>
      </c>
      <c r="N829" s="15">
        <f>'[1]TCE - ANEXO III - Preencher'!O838</f>
        <v>2.2744</v>
      </c>
      <c r="O829" s="15">
        <f>'[1]TCE - ANEXO III - Preencher'!P838</f>
        <v>0</v>
      </c>
      <c r="P829" s="16">
        <f t="shared" si="74"/>
        <v>2.2744</v>
      </c>
      <c r="Q829" s="15">
        <f>'[1]TCE - ANEXO III - Preencher'!R838</f>
        <v>0</v>
      </c>
      <c r="R829" s="15">
        <f>'[1]TCE - ANEXO III - Preencher'!S838</f>
        <v>95.31</v>
      </c>
      <c r="S829" s="16">
        <f t="shared" si="75"/>
        <v>-95.31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514.56675999999993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MARIA ISABEL OLIVEIRA SOUSA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04/2026</v>
      </c>
      <c r="H830" s="14">
        <f>'[1]TCE - ANEXO III - Preencher'!I839</f>
        <v>0</v>
      </c>
      <c r="I830" s="14">
        <f>'[1]TCE - ANEXO III - Preencher'!J839</f>
        <v>188.00720000000001</v>
      </c>
      <c r="J830" s="14">
        <f>'[1]TCE - ANEXO III - Preencher'!K839</f>
        <v>0</v>
      </c>
      <c r="K830" s="15">
        <f>'[1]TCE - ANEXO III - Preencher'!L839</f>
        <v>192.20635999999999</v>
      </c>
      <c r="L830" s="15">
        <f>'[1]TCE - ANEXO III - Preencher'!M839</f>
        <v>35.479999999999997</v>
      </c>
      <c r="M830" s="15">
        <f t="shared" si="73"/>
        <v>156.72636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344.73356000000001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MARIA JOSE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04/2026</v>
      </c>
      <c r="H831" s="14">
        <f>'[1]TCE - ANEXO III - Preencher'!I840</f>
        <v>0</v>
      </c>
      <c r="I831" s="14">
        <f>'[1]TCE - ANEXO III - Preencher'!J840</f>
        <v>461.41520000000003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2.2744</v>
      </c>
      <c r="O831" s="15">
        <f>'[1]TCE - ANEXO III - Preencher'!P840</f>
        <v>0</v>
      </c>
      <c r="P831" s="16">
        <f t="shared" si="74"/>
        <v>2.2744</v>
      </c>
      <c r="Q831" s="15">
        <f>'[1]TCE - ANEXO III - Preencher'!R840</f>
        <v>0</v>
      </c>
      <c r="R831" s="15">
        <f>'[1]TCE - ANEXO III - Preencher'!S840</f>
        <v>97.26</v>
      </c>
      <c r="S831" s="16">
        <f t="shared" si="75"/>
        <v>-97.26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366.42960000000005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MARIA JOSE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04/2026</v>
      </c>
      <c r="H832" s="14">
        <f>'[1]TCE - ANEXO III - Preencher'!I841</f>
        <v>0</v>
      </c>
      <c r="I832" s="14">
        <f>'[1]TCE - ANEXO III - Preencher'!J841</f>
        <v>296.32240000000002</v>
      </c>
      <c r="J832" s="14">
        <f>'[1]TCE - ANEXO III - Preencher'!K841</f>
        <v>0</v>
      </c>
      <c r="K832" s="15">
        <f>'[1]TCE - ANEXO III - Preencher'!L841</f>
        <v>192.20635999999999</v>
      </c>
      <c r="L832" s="15">
        <f>'[1]TCE - ANEXO III - Preencher'!M841</f>
        <v>32.42</v>
      </c>
      <c r="M832" s="15">
        <f t="shared" si="73"/>
        <v>159.78636</v>
      </c>
      <c r="N832" s="15">
        <f>'[1]TCE - ANEXO III - Preencher'!O841</f>
        <v>2.2744</v>
      </c>
      <c r="O832" s="15">
        <f>'[1]TCE - ANEXO III - Preencher'!P841</f>
        <v>0</v>
      </c>
      <c r="P832" s="16">
        <f t="shared" si="74"/>
        <v>2.2744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458.38316000000003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MARIA JOSE DA SILVA ALEXANDRE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04/2026</v>
      </c>
      <c r="H833" s="14">
        <f>'[1]TCE - ANEXO III - Preencher'!I842</f>
        <v>0</v>
      </c>
      <c r="I833" s="14">
        <f>'[1]TCE - ANEXO III - Preencher'!J842</f>
        <v>439.51519999999999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2.2744</v>
      </c>
      <c r="O833" s="15">
        <f>'[1]TCE - ANEXO III - Preencher'!P842</f>
        <v>0</v>
      </c>
      <c r="P833" s="16">
        <f t="shared" si="74"/>
        <v>2.2744</v>
      </c>
      <c r="Q833" s="15">
        <f>'[1]TCE - ANEXO III - Preencher'!R842</f>
        <v>0</v>
      </c>
      <c r="R833" s="15">
        <f>'[1]TCE - ANEXO III - Preencher'!S842</f>
        <v>97.26</v>
      </c>
      <c r="S833" s="16">
        <f t="shared" si="75"/>
        <v>-97.26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344.52960000000002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MARIA JOSE DOS SANTOS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5143-20</v>
      </c>
      <c r="G834" s="13" t="str">
        <f>IF('[1]TCE - ANEXO III - Preencher'!H843="","",'[1]TCE - ANEXO III - Preencher'!H843)</f>
        <v>04/2026</v>
      </c>
      <c r="H834" s="14">
        <f>'[1]TCE - ANEXO III - Preencher'!I843</f>
        <v>0</v>
      </c>
      <c r="I834" s="14">
        <f>'[1]TCE - ANEXO III - Preencher'!J843</f>
        <v>336.2208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336.2208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MARIA JOSE DOS SANTOS SILVA BARROS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5143-20</v>
      </c>
      <c r="G835" s="13" t="str">
        <f>IF('[1]TCE - ANEXO III - Preencher'!H844="","",'[1]TCE - ANEXO III - Preencher'!H844)</f>
        <v>04/2026</v>
      </c>
      <c r="H835" s="14">
        <f>'[1]TCE - ANEXO III - Preencher'!I844</f>
        <v>0</v>
      </c>
      <c r="I835" s="14">
        <f>'[1]TCE - ANEXO III - Preencher'!J844</f>
        <v>181.55199999999999</v>
      </c>
      <c r="J835" s="14">
        <f>'[1]TCE - ANEXO III - Preencher'!K844</f>
        <v>0</v>
      </c>
      <c r="K835" s="15">
        <f>'[1]TCE - ANEXO III - Preencher'!L844</f>
        <v>192.20635999999999</v>
      </c>
      <c r="L835" s="15">
        <f>'[1]TCE - ANEXO III - Preencher'!M844</f>
        <v>32.42</v>
      </c>
      <c r="M835" s="15">
        <f t="shared" si="73"/>
        <v>159.78636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341.33835999999997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MARIA JOSE RICARDO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04/2026</v>
      </c>
      <c r="H836" s="14">
        <f>'[1]TCE - ANEXO III - Preencher'!I845</f>
        <v>0</v>
      </c>
      <c r="I836" s="14">
        <f>'[1]TCE - ANEXO III - Preencher'!J845</f>
        <v>427.51280000000003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2.2744</v>
      </c>
      <c r="O836" s="15">
        <f>'[1]TCE - ANEXO III - Preencher'!P845</f>
        <v>0</v>
      </c>
      <c r="P836" s="16">
        <f t="shared" ref="P836:P899" si="80">N836-O836</f>
        <v>2.2744</v>
      </c>
      <c r="Q836" s="15">
        <f>'[1]TCE - ANEXO III - Preencher'!R845</f>
        <v>0</v>
      </c>
      <c r="R836" s="15">
        <f>'[1]TCE - ANEXO III - Preencher'!S845</f>
        <v>97.26</v>
      </c>
      <c r="S836" s="16">
        <f t="shared" ref="S836:S899" si="81">Q836-R836</f>
        <v>-97.26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332.52720000000005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MARIA JOSE SOARES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5143-20</v>
      </c>
      <c r="G837" s="13" t="str">
        <f>IF('[1]TCE - ANEXO III - Preencher'!H846="","",'[1]TCE - ANEXO III - Preencher'!H846)</f>
        <v>04/2026</v>
      </c>
      <c r="H837" s="14">
        <f>'[1]TCE - ANEXO III - Preencher'!I846</f>
        <v>0</v>
      </c>
      <c r="I837" s="14">
        <f>'[1]TCE - ANEXO III - Preencher'!J846</f>
        <v>154.3192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76.84</v>
      </c>
      <c r="S837" s="16">
        <f t="shared" si="81"/>
        <v>-76.84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77.479199999999992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MARIA JOSEANE CARNEIRO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04/2026</v>
      </c>
      <c r="H838" s="14">
        <f>'[1]TCE - ANEXO III - Preencher'!I847</f>
        <v>0</v>
      </c>
      <c r="I838" s="14">
        <f>'[1]TCE - ANEXO III - Preencher'!J847</f>
        <v>460.02080000000001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2.2744</v>
      </c>
      <c r="O838" s="15">
        <f>'[1]TCE - ANEXO III - Preencher'!P847</f>
        <v>0</v>
      </c>
      <c r="P838" s="16">
        <f t="shared" si="80"/>
        <v>2.2744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462.29520000000002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MARIA JURACI SOARES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04/2026</v>
      </c>
      <c r="H839" s="14">
        <f>'[1]TCE - ANEXO III - Preencher'!I848</f>
        <v>0</v>
      </c>
      <c r="I839" s="14">
        <f>'[1]TCE - ANEXO III - Preencher'!J848</f>
        <v>321.77519999999998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2.2744</v>
      </c>
      <c r="O839" s="15">
        <f>'[1]TCE - ANEXO III - Preencher'!P848</f>
        <v>0</v>
      </c>
      <c r="P839" s="16">
        <f t="shared" si="80"/>
        <v>2.2744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324.0496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MARIA KARIN LUANA AMORIM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04/2026</v>
      </c>
      <c r="H840" s="14">
        <f>'[1]TCE - ANEXO III - Preencher'!I849</f>
        <v>0</v>
      </c>
      <c r="I840" s="14">
        <f>'[1]TCE - ANEXO III - Preencher'!J849</f>
        <v>415.4864</v>
      </c>
      <c r="J840" s="14">
        <f>'[1]TCE - ANEXO III - Preencher'!K849</f>
        <v>0</v>
      </c>
      <c r="K840" s="15">
        <f>'[1]TCE - ANEXO III - Preencher'!L849</f>
        <v>192.20635999999999</v>
      </c>
      <c r="L840" s="15">
        <f>'[1]TCE - ANEXO III - Preencher'!M849</f>
        <v>32.42</v>
      </c>
      <c r="M840" s="15">
        <f t="shared" si="79"/>
        <v>159.78636</v>
      </c>
      <c r="N840" s="15">
        <f>'[1]TCE - ANEXO III - Preencher'!O849</f>
        <v>2.2744</v>
      </c>
      <c r="O840" s="15">
        <f>'[1]TCE - ANEXO III - Preencher'!P849</f>
        <v>0</v>
      </c>
      <c r="P840" s="16">
        <f t="shared" si="80"/>
        <v>2.2744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577.54716000000008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MARIA LADJANE LOFIEGO GODOY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04/2026</v>
      </c>
      <c r="H841" s="14">
        <f>'[1]TCE - ANEXO III - Preencher'!I850</f>
        <v>0</v>
      </c>
      <c r="I841" s="14">
        <f>'[1]TCE - ANEXO III - Preencher'!J850</f>
        <v>427.51280000000003</v>
      </c>
      <c r="J841" s="14">
        <f>'[1]TCE - ANEXO III - Preencher'!K850</f>
        <v>0</v>
      </c>
      <c r="K841" s="15">
        <f>'[1]TCE - ANEXO III - Preencher'!L850</f>
        <v>192.20635999999999</v>
      </c>
      <c r="L841" s="15">
        <f>'[1]TCE - ANEXO III - Preencher'!M850</f>
        <v>32.42</v>
      </c>
      <c r="M841" s="15">
        <f t="shared" si="79"/>
        <v>159.78636</v>
      </c>
      <c r="N841" s="15">
        <f>'[1]TCE - ANEXO III - Preencher'!O850</f>
        <v>2.2744</v>
      </c>
      <c r="O841" s="15">
        <f>'[1]TCE - ANEXO III - Preencher'!P850</f>
        <v>0</v>
      </c>
      <c r="P841" s="16">
        <f t="shared" si="80"/>
        <v>2.2744</v>
      </c>
      <c r="Q841" s="15">
        <f>'[1]TCE - ANEXO III - Preencher'!R850</f>
        <v>0</v>
      </c>
      <c r="R841" s="15">
        <f>'[1]TCE - ANEXO III - Preencher'!S850</f>
        <v>97.26</v>
      </c>
      <c r="S841" s="16">
        <f t="shared" si="81"/>
        <v>-97.26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492.31356000000005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MARIA LUCIA BEZERRA BARROS DO NASCIMENTO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04/2026</v>
      </c>
      <c r="H842" s="14">
        <f>'[1]TCE - ANEXO III - Preencher'!I851</f>
        <v>0</v>
      </c>
      <c r="I842" s="14">
        <f>'[1]TCE - ANEXO III - Preencher'!J851</f>
        <v>413.31599999999997</v>
      </c>
      <c r="J842" s="14">
        <f>'[1]TCE - ANEXO III - Preencher'!K851</f>
        <v>0</v>
      </c>
      <c r="K842" s="15">
        <f>'[1]TCE - ANEXO III - Preencher'!L851</f>
        <v>192.20635999999999</v>
      </c>
      <c r="L842" s="15">
        <f>'[1]TCE - ANEXO III - Preencher'!M851</f>
        <v>32.42</v>
      </c>
      <c r="M842" s="15">
        <f t="shared" si="79"/>
        <v>159.78636</v>
      </c>
      <c r="N842" s="15">
        <f>'[1]TCE - ANEXO III - Preencher'!O851</f>
        <v>2.2744</v>
      </c>
      <c r="O842" s="15">
        <f>'[1]TCE - ANEXO III - Preencher'!P851</f>
        <v>0</v>
      </c>
      <c r="P842" s="16">
        <f t="shared" si="80"/>
        <v>2.2744</v>
      </c>
      <c r="Q842" s="15">
        <f>'[1]TCE - ANEXO III - Preencher'!R851</f>
        <v>0</v>
      </c>
      <c r="R842" s="15">
        <f>'[1]TCE - ANEXO III - Preencher'!S851</f>
        <v>85.1</v>
      </c>
      <c r="S842" s="16">
        <f t="shared" si="81"/>
        <v>-85.1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490.27675999999997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MARIA LUIZA FONSECA ALVES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04/2026</v>
      </c>
      <c r="H843" s="14">
        <f>'[1]TCE - ANEXO III - Preencher'!I852</f>
        <v>0</v>
      </c>
      <c r="I843" s="14">
        <f>'[1]TCE - ANEXO III - Preencher'!J852</f>
        <v>129.68</v>
      </c>
      <c r="J843" s="14">
        <f>'[1]TCE - ANEXO III - Preencher'!K852</f>
        <v>0</v>
      </c>
      <c r="K843" s="15">
        <f>'[1]TCE - ANEXO III - Preencher'!L852</f>
        <v>192.20635999999999</v>
      </c>
      <c r="L843" s="15">
        <f>'[1]TCE - ANEXO III - Preencher'!M852</f>
        <v>32.42</v>
      </c>
      <c r="M843" s="15">
        <f t="shared" si="79"/>
        <v>159.78636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289.46636000000001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MARIA NEUMA PATRICIO GODE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04/2026</v>
      </c>
      <c r="H844" s="14">
        <f>'[1]TCE - ANEXO III - Preencher'!I853</f>
        <v>0</v>
      </c>
      <c r="I844" s="14">
        <f>'[1]TCE - ANEXO III - Preencher'!J853</f>
        <v>136.16399999999999</v>
      </c>
      <c r="J844" s="14">
        <f>'[1]TCE - ANEXO III - Preencher'!K853</f>
        <v>0</v>
      </c>
      <c r="K844" s="15">
        <f>'[1]TCE - ANEXO III - Preencher'!L853</f>
        <v>192.20635999999999</v>
      </c>
      <c r="L844" s="15">
        <f>'[1]TCE - ANEXO III - Preencher'!M853</f>
        <v>32.42</v>
      </c>
      <c r="M844" s="15">
        <f t="shared" si="79"/>
        <v>159.78636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91.1</v>
      </c>
      <c r="S844" s="16">
        <f t="shared" si="81"/>
        <v>-91.1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204.85035999999999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MARIA PAULINA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04/2026</v>
      </c>
      <c r="H845" s="14">
        <f>'[1]TCE - ANEXO III - Preencher'!I854</f>
        <v>0</v>
      </c>
      <c r="I845" s="14">
        <f>'[1]TCE - ANEXO III - Preencher'!J854</f>
        <v>431.20800000000003</v>
      </c>
      <c r="J845" s="14">
        <f>'[1]TCE - ANEXO III - Preencher'!K854</f>
        <v>0</v>
      </c>
      <c r="K845" s="15">
        <f>'[1]TCE - ANEXO III - Preencher'!L854</f>
        <v>192.20635999999999</v>
      </c>
      <c r="L845" s="15">
        <f>'[1]TCE - ANEXO III - Preencher'!M854</f>
        <v>32.42</v>
      </c>
      <c r="M845" s="15">
        <f t="shared" si="79"/>
        <v>159.78636</v>
      </c>
      <c r="N845" s="15">
        <f>'[1]TCE - ANEXO III - Preencher'!O854</f>
        <v>2.2744</v>
      </c>
      <c r="O845" s="15">
        <f>'[1]TCE - ANEXO III - Preencher'!P854</f>
        <v>0</v>
      </c>
      <c r="P845" s="16">
        <f t="shared" si="80"/>
        <v>2.2744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593.26876000000004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MARIA REGINA SILVA DE SATURNO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1312-10</v>
      </c>
      <c r="G846" s="13" t="str">
        <f>IF('[1]TCE - ANEXO III - Preencher'!H855="","",'[1]TCE - ANEXO III - Preencher'!H855)</f>
        <v>04/2026</v>
      </c>
      <c r="H846" s="14">
        <f>'[1]TCE - ANEXO III - Preencher'!I855</f>
        <v>0</v>
      </c>
      <c r="I846" s="14">
        <f>'[1]TCE - ANEXO III - Preencher'!J855</f>
        <v>815.4144</v>
      </c>
      <c r="J846" s="14">
        <f>'[1]TCE - ANEXO III - Preencher'!K855</f>
        <v>0</v>
      </c>
      <c r="K846" s="15">
        <f>'[1]TCE - ANEXO III - Preencher'!L855</f>
        <v>192.20635999999999</v>
      </c>
      <c r="L846" s="15">
        <f>'[1]TCE - ANEXO III - Preencher'!M855</f>
        <v>14.1</v>
      </c>
      <c r="M846" s="15">
        <f t="shared" si="79"/>
        <v>178.10636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993.52076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MARIA ROSALIA LIMA DE OLIVEIRA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04/2026</v>
      </c>
      <c r="H847" s="14">
        <f>'[1]TCE - ANEXO III - Preencher'!I856</f>
        <v>0</v>
      </c>
      <c r="I847" s="14">
        <f>'[1]TCE - ANEXO III - Preencher'!J856</f>
        <v>434.21359999999999</v>
      </c>
      <c r="J847" s="14">
        <f>'[1]TCE - ANEXO III - Preencher'!K856</f>
        <v>0</v>
      </c>
      <c r="K847" s="15">
        <f>'[1]TCE - ANEXO III - Preencher'!L856</f>
        <v>192.20635999999999</v>
      </c>
      <c r="L847" s="15">
        <f>'[1]TCE - ANEXO III - Preencher'!M856</f>
        <v>32.42</v>
      </c>
      <c r="M847" s="15">
        <f t="shared" si="79"/>
        <v>159.78636</v>
      </c>
      <c r="N847" s="15">
        <f>'[1]TCE - ANEXO III - Preencher'!O856</f>
        <v>2.2744</v>
      </c>
      <c r="O847" s="15">
        <f>'[1]TCE - ANEXO III - Preencher'!P856</f>
        <v>0</v>
      </c>
      <c r="P847" s="16">
        <f t="shared" si="80"/>
        <v>2.2744</v>
      </c>
      <c r="Q847" s="15">
        <f>'[1]TCE - ANEXO III - Preencher'!R856</f>
        <v>0</v>
      </c>
      <c r="R847" s="15">
        <f>'[1]TCE - ANEXO III - Preencher'!S856</f>
        <v>92.72</v>
      </c>
      <c r="S847" s="16">
        <f t="shared" si="81"/>
        <v>-92.72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503.55435999999997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MARIA SAMARA BEATRIZ DE OLIVEIRA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04/2026</v>
      </c>
      <c r="H848" s="14">
        <f>'[1]TCE - ANEXO III - Preencher'!I857</f>
        <v>0</v>
      </c>
      <c r="I848" s="14">
        <f>'[1]TCE - ANEXO III - Preencher'!J857</f>
        <v>382.1456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2.2744</v>
      </c>
      <c r="O848" s="15">
        <f>'[1]TCE - ANEXO III - Preencher'!P857</f>
        <v>0</v>
      </c>
      <c r="P848" s="16">
        <f t="shared" si="80"/>
        <v>2.2744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384.42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MARIA STEPHANIA DA SILVA DE ASSIS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04/2026</v>
      </c>
      <c r="H849" s="14">
        <f>'[1]TCE - ANEXO III - Preencher'!I858</f>
        <v>0</v>
      </c>
      <c r="I849" s="14">
        <f>'[1]TCE - ANEXO III - Preencher'!J858</f>
        <v>425.70479999999998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2.2744</v>
      </c>
      <c r="O849" s="15">
        <f>'[1]TCE - ANEXO III - Preencher'!P858</f>
        <v>0</v>
      </c>
      <c r="P849" s="16">
        <f t="shared" si="80"/>
        <v>2.2744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427.97919999999999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MARIA SUELENE SILVA ESTEVAO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04/2026</v>
      </c>
      <c r="H850" s="14">
        <f>'[1]TCE - ANEXO III - Preencher'!I859</f>
        <v>0</v>
      </c>
      <c r="I850" s="14">
        <f>'[1]TCE - ANEXO III - Preencher'!J859</f>
        <v>461.71440000000001</v>
      </c>
      <c r="J850" s="14">
        <f>'[1]TCE - ANEXO III - Preencher'!K859</f>
        <v>0</v>
      </c>
      <c r="K850" s="15">
        <f>'[1]TCE - ANEXO III - Preencher'!L859</f>
        <v>192.20635999999999</v>
      </c>
      <c r="L850" s="15">
        <f>'[1]TCE - ANEXO III - Preencher'!M859</f>
        <v>32.42</v>
      </c>
      <c r="M850" s="15">
        <f t="shared" si="79"/>
        <v>159.78636</v>
      </c>
      <c r="N850" s="15">
        <f>'[1]TCE - ANEXO III - Preencher'!O859</f>
        <v>2.2744</v>
      </c>
      <c r="O850" s="15">
        <f>'[1]TCE - ANEXO III - Preencher'!P859</f>
        <v>0</v>
      </c>
      <c r="P850" s="16">
        <f t="shared" si="80"/>
        <v>2.2744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623.77516000000003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MARIA VANESSA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1312-25</v>
      </c>
      <c r="G851" s="13" t="str">
        <f>IF('[1]TCE - ANEXO III - Preencher'!H860="","",'[1]TCE - ANEXO III - Preencher'!H860)</f>
        <v>04/2026</v>
      </c>
      <c r="H851" s="14">
        <f>'[1]TCE - ANEXO III - Preencher'!I860</f>
        <v>0</v>
      </c>
      <c r="I851" s="14">
        <f>'[1]TCE - ANEXO III - Preencher'!J860</f>
        <v>368.87759999999997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368.87759999999997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MARIA VANESSA VENCESLAU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04/2026</v>
      </c>
      <c r="H852" s="14">
        <f>'[1]TCE - ANEXO III - Preencher'!I861</f>
        <v>0</v>
      </c>
      <c r="I852" s="14">
        <f>'[1]TCE - ANEXO III - Preencher'!J861</f>
        <v>185.0736</v>
      </c>
      <c r="J852" s="14">
        <f>'[1]TCE - ANEXO III - Preencher'!K861</f>
        <v>0</v>
      </c>
      <c r="K852" s="15">
        <f>'[1]TCE - ANEXO III - Preencher'!L861</f>
        <v>192.20635999999999</v>
      </c>
      <c r="L852" s="15">
        <f>'[1]TCE - ANEXO III - Preencher'!M861</f>
        <v>35.479999999999997</v>
      </c>
      <c r="M852" s="15">
        <f t="shared" si="79"/>
        <v>156.72636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96.86</v>
      </c>
      <c r="S852" s="16">
        <f t="shared" si="81"/>
        <v>-96.86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244.93995999999999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MARIA VERONICA DE LIMA MENEZES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04/2026</v>
      </c>
      <c r="H853" s="14">
        <f>'[1]TCE - ANEXO III - Preencher'!I862</f>
        <v>0</v>
      </c>
      <c r="I853" s="14">
        <f>'[1]TCE - ANEXO III - Preencher'!J862</f>
        <v>421.29680000000002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2.2744</v>
      </c>
      <c r="O853" s="15">
        <f>'[1]TCE - ANEXO III - Preencher'!P862</f>
        <v>0</v>
      </c>
      <c r="P853" s="16">
        <f t="shared" si="80"/>
        <v>2.2744</v>
      </c>
      <c r="Q853" s="15">
        <f>'[1]TCE - ANEXO III - Preencher'!R862</f>
        <v>0</v>
      </c>
      <c r="R853" s="15">
        <f>'[1]TCE - ANEXO III - Preencher'!S862</f>
        <v>94.67</v>
      </c>
      <c r="S853" s="16">
        <f t="shared" si="81"/>
        <v>-94.67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328.90120000000002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MARIA VITORIA BATISTA ELOY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 t="str">
        <f>IF('[1]TCE - ANEXO III - Preencher'!H863="","",'[1]TCE - ANEXO III - Preencher'!H863)</f>
        <v>04/2026</v>
      </c>
      <c r="H854" s="14">
        <f>'[1]TCE - ANEXO III - Preencher'!I863</f>
        <v>0</v>
      </c>
      <c r="I854" s="14">
        <f>'[1]TCE - ANEXO III - Preencher'!J863</f>
        <v>16.21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16.21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MARIA VITORIA NUNES DOS SANTOS DE ANDRADE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04/2026</v>
      </c>
      <c r="H855" s="14">
        <f>'[1]TCE - ANEXO III - Preencher'!I864</f>
        <v>0</v>
      </c>
      <c r="I855" s="14">
        <f>'[1]TCE - ANEXO III - Preencher'!J864</f>
        <v>438.59039999999999</v>
      </c>
      <c r="J855" s="14">
        <f>'[1]TCE - ANEXO III - Preencher'!K864</f>
        <v>0</v>
      </c>
      <c r="K855" s="15">
        <f>'[1]TCE - ANEXO III - Preencher'!L864</f>
        <v>192.20635999999999</v>
      </c>
      <c r="L855" s="15">
        <f>'[1]TCE - ANEXO III - Preencher'!M864</f>
        <v>32.42</v>
      </c>
      <c r="M855" s="15">
        <f t="shared" si="79"/>
        <v>159.78636</v>
      </c>
      <c r="N855" s="15">
        <f>'[1]TCE - ANEXO III - Preencher'!O864</f>
        <v>2.2744</v>
      </c>
      <c r="O855" s="15">
        <f>'[1]TCE - ANEXO III - Preencher'!P864</f>
        <v>0</v>
      </c>
      <c r="P855" s="16">
        <f t="shared" si="80"/>
        <v>2.2744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600.65116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MARIANA ALBUQUERQUE DE PAULA AUGUSTO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5211-30</v>
      </c>
      <c r="G856" s="13" t="str">
        <f>IF('[1]TCE - ANEXO III - Preencher'!H865="","",'[1]TCE - ANEXO III - Preencher'!H865)</f>
        <v>04/2026</v>
      </c>
      <c r="H856" s="14">
        <f>'[1]TCE - ANEXO III - Preencher'!I865</f>
        <v>0</v>
      </c>
      <c r="I856" s="14">
        <f>'[1]TCE - ANEXO III - Preencher'!J865</f>
        <v>140.536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106.44</v>
      </c>
      <c r="S856" s="16">
        <f t="shared" si="81"/>
        <v>-106.44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34.096000000000004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MARIANA DE OLIVEIRA SANTOS CABRAL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1312-10</v>
      </c>
      <c r="G857" s="13" t="str">
        <f>IF('[1]TCE - ANEXO III - Preencher'!H866="","",'[1]TCE - ANEXO III - Preencher'!H866)</f>
        <v>04/2026</v>
      </c>
      <c r="H857" s="14">
        <f>'[1]TCE - ANEXO III - Preencher'!I866</f>
        <v>0</v>
      </c>
      <c r="I857" s="14">
        <f>'[1]TCE - ANEXO III - Preencher'!J866</f>
        <v>596.18560000000002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596.18560000000002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MARIANA VIANA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04/2026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MARIANNE MIRANDA MELO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04/2026</v>
      </c>
      <c r="H859" s="14">
        <f>'[1]TCE - ANEXO III - Preencher'!I868</f>
        <v>0</v>
      </c>
      <c r="I859" s="14">
        <f>'[1]TCE - ANEXO III - Preencher'!J868</f>
        <v>36.879199999999997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5.33</v>
      </c>
      <c r="U859" s="15">
        <f>'[1]TCE - ANEXO III - Preencher'!V868</f>
        <v>0</v>
      </c>
      <c r="V859" s="16">
        <f t="shared" si="82"/>
        <v>5.33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42.209199999999996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MARIELLY OLIVEIRA DE SOUZA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4110-10</v>
      </c>
      <c r="G860" s="13" t="str">
        <f>IF('[1]TCE - ANEXO III - Preencher'!H869="","",'[1]TCE - ANEXO III - Preencher'!H869)</f>
        <v>04/2026</v>
      </c>
      <c r="H860" s="14">
        <f>'[1]TCE - ANEXO III - Preencher'!I869</f>
        <v>0</v>
      </c>
      <c r="I860" s="14">
        <f>'[1]TCE - ANEXO III - Preencher'!J869</f>
        <v>129.68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129.68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MARILIA ALVES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 t="str">
        <f>IF('[1]TCE - ANEXO III - Preencher'!H870="","",'[1]TCE - ANEXO III - Preencher'!H870)</f>
        <v>04/2026</v>
      </c>
      <c r="H861" s="14">
        <f>'[1]TCE - ANEXO III - Preencher'!I870</f>
        <v>0</v>
      </c>
      <c r="I861" s="14">
        <f>'[1]TCE - ANEXO III - Preencher'!J870</f>
        <v>16.21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16.21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MARILIA DO NASCIMENTO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04/2026</v>
      </c>
      <c r="H862" s="14">
        <f>'[1]TCE - ANEXO III - Preencher'!I871</f>
        <v>0</v>
      </c>
      <c r="I862" s="14">
        <f>'[1]TCE - ANEXO III - Preencher'!J871</f>
        <v>451.53680000000003</v>
      </c>
      <c r="J862" s="14">
        <f>'[1]TCE - ANEXO III - Preencher'!K871</f>
        <v>0</v>
      </c>
      <c r="K862" s="15">
        <f>'[1]TCE - ANEXO III - Preencher'!L871</f>
        <v>192.20635999999999</v>
      </c>
      <c r="L862" s="15">
        <f>'[1]TCE - ANEXO III - Preencher'!M871</f>
        <v>32.42</v>
      </c>
      <c r="M862" s="15">
        <f t="shared" si="79"/>
        <v>159.78636</v>
      </c>
      <c r="N862" s="15">
        <f>'[1]TCE - ANEXO III - Preencher'!O871</f>
        <v>2.2744</v>
      </c>
      <c r="O862" s="15">
        <f>'[1]TCE - ANEXO III - Preencher'!P871</f>
        <v>0</v>
      </c>
      <c r="P862" s="16">
        <f t="shared" si="80"/>
        <v>2.2744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81.02</v>
      </c>
      <c r="U862" s="15">
        <f>'[1]TCE - ANEXO III - Preencher'!V871</f>
        <v>0</v>
      </c>
      <c r="V862" s="16">
        <f t="shared" si="82"/>
        <v>81.02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694.61756000000003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MARILIA GABRIELA COSTA LEITE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04/2026</v>
      </c>
      <c r="H863" s="14">
        <f>'[1]TCE - ANEXO III - Preencher'!I872</f>
        <v>0</v>
      </c>
      <c r="I863" s="14">
        <f>'[1]TCE - ANEXO III - Preencher'!J872</f>
        <v>660.08879999999999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4.7744</v>
      </c>
      <c r="O863" s="15">
        <f>'[1]TCE - ANEXO III - Preencher'!P872</f>
        <v>0</v>
      </c>
      <c r="P863" s="16">
        <f t="shared" si="80"/>
        <v>4.7744</v>
      </c>
      <c r="Q863" s="15">
        <f>'[1]TCE - ANEXO III - Preencher'!R872</f>
        <v>0</v>
      </c>
      <c r="R863" s="15">
        <f>'[1]TCE - ANEXO III - Preencher'!S872</f>
        <v>111.54</v>
      </c>
      <c r="S863" s="16">
        <f t="shared" si="81"/>
        <v>-111.54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553.32320000000004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MARILIA MEDEIROS DOS SANTOS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04/2026</v>
      </c>
      <c r="H864" s="14">
        <f>'[1]TCE - ANEXO III - Preencher'!I873</f>
        <v>0</v>
      </c>
      <c r="I864" s="14">
        <f>'[1]TCE - ANEXO III - Preencher'!J873</f>
        <v>643.56799999999998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4.7744</v>
      </c>
      <c r="O864" s="15">
        <f>'[1]TCE - ANEXO III - Preencher'!P873</f>
        <v>0</v>
      </c>
      <c r="P864" s="16">
        <f t="shared" si="80"/>
        <v>4.7744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648.3424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MARINA SOARES DE BARROS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04/2026</v>
      </c>
      <c r="H865" s="14">
        <f>'[1]TCE - ANEXO III - Preencher'!I874</f>
        <v>0</v>
      </c>
      <c r="I865" s="14">
        <f>'[1]TCE - ANEXO III - Preencher'!J874</f>
        <v>283.86399999999998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4.7744</v>
      </c>
      <c r="O865" s="15">
        <f>'[1]TCE - ANEXO III - Preencher'!P874</f>
        <v>0</v>
      </c>
      <c r="P865" s="16">
        <f t="shared" si="80"/>
        <v>4.7744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288.63839999999999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MARINALVA MAXIMINO QUEIROZ DE CARVALHO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3241-15</v>
      </c>
      <c r="G866" s="13" t="str">
        <f>IF('[1]TCE - ANEXO III - Preencher'!H875="","",'[1]TCE - ANEXO III - Preencher'!H875)</f>
        <v>04/2026</v>
      </c>
      <c r="H866" s="14">
        <f>'[1]TCE - ANEXO III - Preencher'!I875</f>
        <v>0</v>
      </c>
      <c r="I866" s="14">
        <f>'[1]TCE - ANEXO III - Preencher'!J875</f>
        <v>345.38720000000001</v>
      </c>
      <c r="J866" s="14">
        <f>'[1]TCE - ANEXO III - Preencher'!K875</f>
        <v>0</v>
      </c>
      <c r="K866" s="15">
        <f>'[1]TCE - ANEXO III - Preencher'!L875</f>
        <v>192.20635999999999</v>
      </c>
      <c r="L866" s="15">
        <f>'[1]TCE - ANEXO III - Preencher'!M875</f>
        <v>2.41</v>
      </c>
      <c r="M866" s="15">
        <f t="shared" si="79"/>
        <v>189.79635999999999</v>
      </c>
      <c r="N866" s="15">
        <f>'[1]TCE - ANEXO III - Preencher'!O875</f>
        <v>2.2744</v>
      </c>
      <c r="O866" s="15">
        <f>'[1]TCE - ANEXO III - Preencher'!P875</f>
        <v>0</v>
      </c>
      <c r="P866" s="16">
        <f t="shared" si="80"/>
        <v>2.2744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537.45795999999996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MARINEIDE JULIA CAVALCANTE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04/2026</v>
      </c>
      <c r="H867" s="14">
        <f>'[1]TCE - ANEXO III - Preencher'!I876</f>
        <v>0</v>
      </c>
      <c r="I867" s="14">
        <f>'[1]TCE - ANEXO III - Preencher'!J876</f>
        <v>444.58479999999997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2.2744</v>
      </c>
      <c r="O867" s="15">
        <f>'[1]TCE - ANEXO III - Preencher'!P876</f>
        <v>0</v>
      </c>
      <c r="P867" s="16">
        <f t="shared" si="80"/>
        <v>2.2744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446.85919999999999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MARIO BARBOSA DE MELO NETO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04/2026</v>
      </c>
      <c r="H868" s="14">
        <f>'[1]TCE - ANEXO III - Preencher'!I877</f>
        <v>0</v>
      </c>
      <c r="I868" s="14">
        <f>'[1]TCE - ANEXO III - Preencher'!J877</f>
        <v>408.06079999999997</v>
      </c>
      <c r="J868" s="14">
        <f>'[1]TCE - ANEXO III - Preencher'!K877</f>
        <v>0</v>
      </c>
      <c r="K868" s="15">
        <f>'[1]TCE - ANEXO III - Preencher'!L877</f>
        <v>192.20635999999999</v>
      </c>
      <c r="L868" s="15">
        <f>'[1]TCE - ANEXO III - Preencher'!M877</f>
        <v>32.42</v>
      </c>
      <c r="M868" s="15">
        <f t="shared" si="79"/>
        <v>159.78636</v>
      </c>
      <c r="N868" s="15">
        <f>'[1]TCE - ANEXO III - Preencher'!O877</f>
        <v>2.2744</v>
      </c>
      <c r="O868" s="15">
        <f>'[1]TCE - ANEXO III - Preencher'!P877</f>
        <v>0</v>
      </c>
      <c r="P868" s="16">
        <f t="shared" si="80"/>
        <v>2.2744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570.12156000000004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MARIO JOSE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04/2026</v>
      </c>
      <c r="H869" s="14">
        <f>'[1]TCE - ANEXO III - Preencher'!I878</f>
        <v>0</v>
      </c>
      <c r="I869" s="14">
        <f>'[1]TCE - ANEXO III - Preencher'!J878</f>
        <v>149.96799999999999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149.96799999999999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MARIZA MARIA DE SOUZA SANTOS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04/2026</v>
      </c>
      <c r="H870" s="14">
        <f>'[1]TCE - ANEXO III - Preencher'!I879</f>
        <v>0</v>
      </c>
      <c r="I870" s="14">
        <f>'[1]TCE - ANEXO III - Preencher'!J879</f>
        <v>168.6208</v>
      </c>
      <c r="J870" s="14">
        <f>'[1]TCE - ANEXO III - Preencher'!K879</f>
        <v>0</v>
      </c>
      <c r="K870" s="15">
        <f>'[1]TCE - ANEXO III - Preencher'!L879</f>
        <v>192.20635999999999</v>
      </c>
      <c r="L870" s="15">
        <f>'[1]TCE - ANEXO III - Preencher'!M879</f>
        <v>32.42</v>
      </c>
      <c r="M870" s="15">
        <f t="shared" si="79"/>
        <v>159.78636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97.26</v>
      </c>
      <c r="S870" s="16">
        <f t="shared" si="81"/>
        <v>-97.26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231.14715999999999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MARKEDONIS ALMEIDA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2236-05</v>
      </c>
      <c r="G871" s="13" t="str">
        <f>IF('[1]TCE - ANEXO III - Preencher'!H880="","",'[1]TCE - ANEXO III - Preencher'!H880)</f>
        <v>04/2026</v>
      </c>
      <c r="H871" s="14">
        <f>'[1]TCE - ANEXO III - Preencher'!I880</f>
        <v>0</v>
      </c>
      <c r="I871" s="14">
        <f>'[1]TCE - ANEXO III - Preencher'!J880</f>
        <v>265.68720000000002</v>
      </c>
      <c r="J871" s="14">
        <f>'[1]TCE - ANEXO III - Preencher'!K880</f>
        <v>0</v>
      </c>
      <c r="K871" s="15">
        <f>'[1]TCE - ANEXO III - Preencher'!L880</f>
        <v>192.20635999999999</v>
      </c>
      <c r="L871" s="15">
        <f>'[1]TCE - ANEXO III - Preencher'!M880</f>
        <v>3.06</v>
      </c>
      <c r="M871" s="15">
        <f t="shared" si="79"/>
        <v>189.14635999999999</v>
      </c>
      <c r="N871" s="15">
        <f>'[1]TCE - ANEXO III - Preencher'!O880</f>
        <v>4.7744</v>
      </c>
      <c r="O871" s="15">
        <f>'[1]TCE - ANEXO III - Preencher'!P880</f>
        <v>0</v>
      </c>
      <c r="P871" s="16">
        <f t="shared" si="80"/>
        <v>4.7744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459.60796000000005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MARKYSSA ROCHA GONCALVES DE OLIVEIRA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04/2026</v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2.2744</v>
      </c>
      <c r="O872" s="15">
        <f>'[1]TCE - ANEXO III - Preencher'!P881</f>
        <v>0</v>
      </c>
      <c r="P872" s="16">
        <f t="shared" si="80"/>
        <v>2.2744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2.2744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MARTA ANICETO MALAFAIA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5143-20</v>
      </c>
      <c r="G873" s="13" t="str">
        <f>IF('[1]TCE - ANEXO III - Preencher'!H882="","",'[1]TCE - ANEXO III - Preencher'!H882)</f>
        <v>04/2026</v>
      </c>
      <c r="H873" s="14">
        <f>'[1]TCE - ANEXO III - Preencher'!I882</f>
        <v>0</v>
      </c>
      <c r="I873" s="14">
        <f>'[1]TCE - ANEXO III - Preencher'!J882</f>
        <v>245.44239999999999</v>
      </c>
      <c r="J873" s="14">
        <f>'[1]TCE - ANEXO III - Preencher'!K882</f>
        <v>0</v>
      </c>
      <c r="K873" s="15">
        <f>'[1]TCE - ANEXO III - Preencher'!L882</f>
        <v>192.20635999999999</v>
      </c>
      <c r="L873" s="15">
        <f>'[1]TCE - ANEXO III - Preencher'!M882</f>
        <v>32.42</v>
      </c>
      <c r="M873" s="15">
        <f t="shared" si="79"/>
        <v>159.78636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97.26</v>
      </c>
      <c r="S873" s="16">
        <f t="shared" si="81"/>
        <v>-97.26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307.96875999999997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MARTA MARQUES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04/2026</v>
      </c>
      <c r="H874" s="14">
        <f>'[1]TCE - ANEXO III - Preencher'!I883</f>
        <v>0</v>
      </c>
      <c r="I874" s="14">
        <f>'[1]TCE - ANEXO III - Preencher'!J883</f>
        <v>382.73200000000003</v>
      </c>
      <c r="J874" s="14">
        <f>'[1]TCE - ANEXO III - Preencher'!K883</f>
        <v>0</v>
      </c>
      <c r="K874" s="15">
        <f>'[1]TCE - ANEXO III - Preencher'!L883</f>
        <v>192.20635999999999</v>
      </c>
      <c r="L874" s="15">
        <f>'[1]TCE - ANEXO III - Preencher'!M883</f>
        <v>32.42</v>
      </c>
      <c r="M874" s="15">
        <f t="shared" si="79"/>
        <v>159.78636</v>
      </c>
      <c r="N874" s="15">
        <f>'[1]TCE - ANEXO III - Preencher'!O883</f>
        <v>2.2744</v>
      </c>
      <c r="O874" s="15">
        <f>'[1]TCE - ANEXO III - Preencher'!P883</f>
        <v>0</v>
      </c>
      <c r="P874" s="16">
        <f t="shared" si="80"/>
        <v>2.2744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544.79276000000004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MATHEUS BRANDAO TEIXEIRA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5211-30</v>
      </c>
      <c r="G875" s="13" t="str">
        <f>IF('[1]TCE - ANEXO III - Preencher'!H884="","",'[1]TCE - ANEXO III - Preencher'!H884)</f>
        <v>04/2026</v>
      </c>
      <c r="H875" s="14">
        <f>'[1]TCE - ANEXO III - Preencher'!I884</f>
        <v>0</v>
      </c>
      <c r="I875" s="14">
        <f>'[1]TCE - ANEXO III - Preencher'!J884</f>
        <v>141.92160000000001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64.5</v>
      </c>
      <c r="S875" s="16">
        <f t="shared" si="81"/>
        <v>-64.5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77.421600000000012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MATHEUS FELIPE GONCALVES DE LIMA LOPES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04/2026</v>
      </c>
      <c r="H876" s="14">
        <f>'[1]TCE - ANEXO III - Preencher'!I885</f>
        <v>0</v>
      </c>
      <c r="I876" s="14">
        <f>'[1]TCE - ANEXO III - Preencher'!J885</f>
        <v>613.08079999999995</v>
      </c>
      <c r="J876" s="14">
        <f>'[1]TCE - ANEXO III - Preencher'!K885</f>
        <v>0</v>
      </c>
      <c r="K876" s="15">
        <f>'[1]TCE - ANEXO III - Preencher'!L885</f>
        <v>192.20635999999999</v>
      </c>
      <c r="L876" s="15">
        <f>'[1]TCE - ANEXO III - Preencher'!M885</f>
        <v>3.33</v>
      </c>
      <c r="M876" s="15">
        <f t="shared" si="79"/>
        <v>188.87635999999998</v>
      </c>
      <c r="N876" s="15">
        <f>'[1]TCE - ANEXO III - Preencher'!O885</f>
        <v>4.7744</v>
      </c>
      <c r="O876" s="15">
        <f>'[1]TCE - ANEXO III - Preencher'!P885</f>
        <v>0</v>
      </c>
      <c r="P876" s="16">
        <f t="shared" si="80"/>
        <v>4.7744</v>
      </c>
      <c r="Q876" s="15">
        <f>'[1]TCE - ANEXO III - Preencher'!R885</f>
        <v>0</v>
      </c>
      <c r="R876" s="15">
        <f>'[1]TCE - ANEXO III - Preencher'!S885</f>
        <v>133.31</v>
      </c>
      <c r="S876" s="16">
        <f t="shared" si="81"/>
        <v>-133.31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673.42156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MATHEUS FERREIRA CONRADO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2236-05</v>
      </c>
      <c r="G877" s="13" t="str">
        <f>IF('[1]TCE - ANEXO III - Preencher'!H886="","",'[1]TCE - ANEXO III - Preencher'!H886)</f>
        <v>04/2026</v>
      </c>
      <c r="H877" s="14">
        <f>'[1]TCE - ANEXO III - Preencher'!I886</f>
        <v>0</v>
      </c>
      <c r="I877" s="14">
        <f>'[1]TCE - ANEXO III - Preencher'!J886</f>
        <v>210.70959999999999</v>
      </c>
      <c r="J877" s="14">
        <f>'[1]TCE - ANEXO III - Preencher'!K886</f>
        <v>0</v>
      </c>
      <c r="K877" s="15">
        <f>'[1]TCE - ANEXO III - Preencher'!L886</f>
        <v>192.20635999999999</v>
      </c>
      <c r="L877" s="15">
        <f>'[1]TCE - ANEXO III - Preencher'!M886</f>
        <v>2.36</v>
      </c>
      <c r="M877" s="15">
        <f t="shared" si="79"/>
        <v>189.84635999999998</v>
      </c>
      <c r="N877" s="15">
        <f>'[1]TCE - ANEXO III - Preencher'!O886</f>
        <v>4.7744</v>
      </c>
      <c r="O877" s="15">
        <f>'[1]TCE - ANEXO III - Preencher'!P886</f>
        <v>0</v>
      </c>
      <c r="P877" s="16">
        <f t="shared" si="80"/>
        <v>4.7744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405.33035999999998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MATHEUS GUEDES MARCOLINO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 t="str">
        <f>IF('[1]TCE - ANEXO III - Preencher'!H887="","",'[1]TCE - ANEXO III - Preencher'!H887)</f>
        <v>04/2026</v>
      </c>
      <c r="H878" s="14">
        <f>'[1]TCE - ANEXO III - Preencher'!I887</f>
        <v>0</v>
      </c>
      <c r="I878" s="14">
        <f>'[1]TCE - ANEXO III - Preencher'!J887</f>
        <v>138.60079999999999</v>
      </c>
      <c r="J878" s="14">
        <f>'[1]TCE - ANEXO III - Preencher'!K887</f>
        <v>0</v>
      </c>
      <c r="K878" s="15">
        <f>'[1]TCE - ANEXO III - Preencher'!L887</f>
        <v>192.20635999999999</v>
      </c>
      <c r="L878" s="15">
        <f>'[1]TCE - ANEXO III - Preencher'!M887</f>
        <v>32.42</v>
      </c>
      <c r="M878" s="15">
        <f t="shared" si="79"/>
        <v>159.78636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298.38715999999999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MAURICIO FERREIRA DE LIMA FILHO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5151-10</v>
      </c>
      <c r="G879" s="13" t="str">
        <f>IF('[1]TCE - ANEXO III - Preencher'!H888="","",'[1]TCE - ANEXO III - Preencher'!H888)</f>
        <v>04/2026</v>
      </c>
      <c r="H879" s="14">
        <f>'[1]TCE - ANEXO III - Preencher'!I888</f>
        <v>0</v>
      </c>
      <c r="I879" s="14">
        <f>'[1]TCE - ANEXO III - Preencher'!J888</f>
        <v>155.61600000000001</v>
      </c>
      <c r="J879" s="14">
        <f>'[1]TCE - ANEXO III - Preencher'!K888</f>
        <v>0</v>
      </c>
      <c r="K879" s="15">
        <f>'[1]TCE - ANEXO III - Preencher'!L888</f>
        <v>192.20635999999999</v>
      </c>
      <c r="L879" s="15">
        <f>'[1]TCE - ANEXO III - Preencher'!M888</f>
        <v>32.42</v>
      </c>
      <c r="M879" s="15">
        <f t="shared" si="79"/>
        <v>159.78636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315.40236000000004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MAURILI MARIANA SILVA LIMA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04/2026</v>
      </c>
      <c r="H880" s="14">
        <f>'[1]TCE - ANEXO III - Preencher'!I889</f>
        <v>0</v>
      </c>
      <c r="I880" s="14">
        <f>'[1]TCE - ANEXO III - Preencher'!J889</f>
        <v>328.24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2.2744</v>
      </c>
      <c r="O880" s="15">
        <f>'[1]TCE - ANEXO III - Preencher'!P889</f>
        <v>0</v>
      </c>
      <c r="P880" s="16">
        <f t="shared" si="80"/>
        <v>2.2744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330.51440000000002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MAURILIO DOS SANTOS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5174-10</v>
      </c>
      <c r="G881" s="13" t="str">
        <f>IF('[1]TCE - ANEXO III - Preencher'!H890="","",'[1]TCE - ANEXO III - Preencher'!H890)</f>
        <v>04/2026</v>
      </c>
      <c r="H881" s="14">
        <f>'[1]TCE - ANEXO III - Preencher'!I890</f>
        <v>0</v>
      </c>
      <c r="I881" s="14">
        <f>'[1]TCE - ANEXO III - Preencher'!J890</f>
        <v>115.3672</v>
      </c>
      <c r="J881" s="14">
        <f>'[1]TCE - ANEXO III - Preencher'!K890</f>
        <v>0</v>
      </c>
      <c r="K881" s="15">
        <f>'[1]TCE - ANEXO III - Preencher'!L890</f>
        <v>192.20635999999999</v>
      </c>
      <c r="L881" s="15">
        <f>'[1]TCE - ANEXO III - Preencher'!M890</f>
        <v>32.42</v>
      </c>
      <c r="M881" s="15">
        <f t="shared" si="79"/>
        <v>159.78636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97.26</v>
      </c>
      <c r="S881" s="16">
        <f t="shared" si="81"/>
        <v>-97.26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177.89355999999998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MAURISIA CONCEICAO DE OLIVEIRA SANTANA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04/2026</v>
      </c>
      <c r="H882" s="14">
        <f>'[1]TCE - ANEXO III - Preencher'!I891</f>
        <v>0</v>
      </c>
      <c r="I882" s="14">
        <f>'[1]TCE - ANEXO III - Preencher'!J891</f>
        <v>703.14800000000002</v>
      </c>
      <c r="J882" s="14">
        <f>'[1]TCE - ANEXO III - Preencher'!K891</f>
        <v>0</v>
      </c>
      <c r="K882" s="15">
        <f>'[1]TCE - ANEXO III - Preencher'!L891</f>
        <v>192.20635999999999</v>
      </c>
      <c r="L882" s="15">
        <f>'[1]TCE - ANEXO III - Preencher'!M891</f>
        <v>32.42</v>
      </c>
      <c r="M882" s="15">
        <f t="shared" si="79"/>
        <v>159.78636</v>
      </c>
      <c r="N882" s="15">
        <f>'[1]TCE - ANEXO III - Preencher'!O891</f>
        <v>2.2744</v>
      </c>
      <c r="O882" s="15">
        <f>'[1]TCE - ANEXO III - Preencher'!P891</f>
        <v>0</v>
      </c>
      <c r="P882" s="16">
        <f t="shared" si="80"/>
        <v>2.2744</v>
      </c>
      <c r="Q882" s="15">
        <f>'[1]TCE - ANEXO III - Preencher'!R891</f>
        <v>0</v>
      </c>
      <c r="R882" s="15">
        <f>'[1]TCE - ANEXO III - Preencher'!S891</f>
        <v>97.26</v>
      </c>
      <c r="S882" s="16">
        <f t="shared" si="81"/>
        <v>-97.26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767.94875999999999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MAURO EDUARDO DOS SANTOS DE SANTANA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04/2026</v>
      </c>
      <c r="H883" s="14">
        <f>'[1]TCE - ANEXO III - Preencher'!I892</f>
        <v>0</v>
      </c>
      <c r="I883" s="14">
        <f>'[1]TCE - ANEXO III - Preencher'!J892</f>
        <v>454.01839999999999</v>
      </c>
      <c r="J883" s="14">
        <f>'[1]TCE - ANEXO III - Preencher'!K892</f>
        <v>0</v>
      </c>
      <c r="K883" s="15">
        <f>'[1]TCE - ANEXO III - Preencher'!L892</f>
        <v>192.20635999999999</v>
      </c>
      <c r="L883" s="15">
        <f>'[1]TCE - ANEXO III - Preencher'!M892</f>
        <v>32.42</v>
      </c>
      <c r="M883" s="15">
        <f t="shared" si="79"/>
        <v>159.78636</v>
      </c>
      <c r="N883" s="15">
        <f>'[1]TCE - ANEXO III - Preencher'!O892</f>
        <v>2.2744</v>
      </c>
      <c r="O883" s="15">
        <f>'[1]TCE - ANEXO III - Preencher'!P892</f>
        <v>0</v>
      </c>
      <c r="P883" s="16">
        <f t="shared" si="80"/>
        <v>2.2744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616.07916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MAURO JOSE MENDES DA SILVA JUNIOR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3226-05</v>
      </c>
      <c r="G884" s="13" t="str">
        <f>IF('[1]TCE - ANEXO III - Preencher'!H893="","",'[1]TCE - ANEXO III - Preencher'!H893)</f>
        <v>04/2026</v>
      </c>
      <c r="H884" s="14">
        <f>'[1]TCE - ANEXO III - Preencher'!I893</f>
        <v>0</v>
      </c>
      <c r="I884" s="14">
        <f>'[1]TCE - ANEXO III - Preencher'!J893</f>
        <v>156.60640000000001</v>
      </c>
      <c r="J884" s="14">
        <f>'[1]TCE - ANEXO III - Preencher'!K893</f>
        <v>0</v>
      </c>
      <c r="K884" s="15">
        <f>'[1]TCE - ANEXO III - Preencher'!L893</f>
        <v>192.20635999999999</v>
      </c>
      <c r="L884" s="15">
        <f>'[1]TCE - ANEXO III - Preencher'!M893</f>
        <v>32.42</v>
      </c>
      <c r="M884" s="15">
        <f t="shared" si="79"/>
        <v>159.78636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316.39276000000001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MAXA BLEYA GALDINO DO CARMO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2234-05</v>
      </c>
      <c r="G885" s="13" t="str">
        <f>IF('[1]TCE - ANEXO III - Preencher'!H894="","",'[1]TCE - ANEXO III - Preencher'!H894)</f>
        <v>04/2026</v>
      </c>
      <c r="H885" s="14">
        <f>'[1]TCE - ANEXO III - Preencher'!I894</f>
        <v>0</v>
      </c>
      <c r="I885" s="14">
        <f>'[1]TCE - ANEXO III - Preencher'!J894</f>
        <v>467.05119999999999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2.2744</v>
      </c>
      <c r="O885" s="15">
        <f>'[1]TCE - ANEXO III - Preencher'!P894</f>
        <v>0</v>
      </c>
      <c r="P885" s="16">
        <f t="shared" si="80"/>
        <v>2.2744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469.32560000000001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MAYARA ELISABETH CARVALHO DE LIMA IGNACIO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3912-10</v>
      </c>
      <c r="G886" s="13" t="str">
        <f>IF('[1]TCE - ANEXO III - Preencher'!H895="","",'[1]TCE - ANEXO III - Preencher'!H895)</f>
        <v>04/2026</v>
      </c>
      <c r="H886" s="14">
        <f>'[1]TCE - ANEXO III - Preencher'!I895</f>
        <v>0</v>
      </c>
      <c r="I886" s="14">
        <f>'[1]TCE - ANEXO III - Preencher'!J895</f>
        <v>613.43520000000001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613.43520000000001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MAYARA MARIA DO CARMO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04/2026</v>
      </c>
      <c r="H887" s="14">
        <f>'[1]TCE - ANEXO III - Preencher'!I896</f>
        <v>0</v>
      </c>
      <c r="I887" s="14">
        <f>'[1]TCE - ANEXO III - Preencher'!J896</f>
        <v>436.66</v>
      </c>
      <c r="J887" s="14">
        <f>'[1]TCE - ANEXO III - Preencher'!K896</f>
        <v>0</v>
      </c>
      <c r="K887" s="15">
        <f>'[1]TCE - ANEXO III - Preencher'!L896</f>
        <v>192.20635999999999</v>
      </c>
      <c r="L887" s="15">
        <f>'[1]TCE - ANEXO III - Preencher'!M896</f>
        <v>32.42</v>
      </c>
      <c r="M887" s="15">
        <f t="shared" si="79"/>
        <v>159.78636</v>
      </c>
      <c r="N887" s="15">
        <f>'[1]TCE - ANEXO III - Preencher'!O896</f>
        <v>2.2744</v>
      </c>
      <c r="O887" s="15">
        <f>'[1]TCE - ANEXO III - Preencher'!P896</f>
        <v>0</v>
      </c>
      <c r="P887" s="16">
        <f t="shared" si="80"/>
        <v>2.2744</v>
      </c>
      <c r="Q887" s="15">
        <f>'[1]TCE - ANEXO III - Preencher'!R896</f>
        <v>0</v>
      </c>
      <c r="R887" s="15">
        <f>'[1]TCE - ANEXO III - Preencher'!S896</f>
        <v>94.99</v>
      </c>
      <c r="S887" s="16">
        <f t="shared" si="81"/>
        <v>-94.99</v>
      </c>
      <c r="T887" s="15">
        <f>'[1]TCE - ANEXO III - Preencher'!U896</f>
        <v>78.319999999999993</v>
      </c>
      <c r="U887" s="15">
        <f>'[1]TCE - ANEXO III - Preencher'!V896</f>
        <v>0</v>
      </c>
      <c r="V887" s="16">
        <f t="shared" si="82"/>
        <v>78.319999999999993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582.05076000000008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MAYARA MARIA SILVA DE ABREU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04/2026</v>
      </c>
      <c r="H888" s="14">
        <f>'[1]TCE - ANEXO III - Preencher'!I897</f>
        <v>0</v>
      </c>
      <c r="I888" s="14">
        <f>'[1]TCE - ANEXO III - Preencher'!J897</f>
        <v>422.24639999999999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2.2744</v>
      </c>
      <c r="O888" s="15">
        <f>'[1]TCE - ANEXO III - Preencher'!P897</f>
        <v>0</v>
      </c>
      <c r="P888" s="16">
        <f t="shared" si="80"/>
        <v>2.2744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424.52080000000001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MAYARA VITORIA GOUVEIA DE MELO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04/2026</v>
      </c>
      <c r="H889" s="14">
        <f>'[1]TCE - ANEXO III - Preencher'!I898</f>
        <v>0</v>
      </c>
      <c r="I889" s="14">
        <f>'[1]TCE - ANEXO III - Preencher'!J898</f>
        <v>421.02879999999999</v>
      </c>
      <c r="J889" s="14">
        <f>'[1]TCE - ANEXO III - Preencher'!K898</f>
        <v>0</v>
      </c>
      <c r="K889" s="15">
        <f>'[1]TCE - ANEXO III - Preencher'!L898</f>
        <v>192.20635999999999</v>
      </c>
      <c r="L889" s="15">
        <f>'[1]TCE - ANEXO III - Preencher'!M898</f>
        <v>32.42</v>
      </c>
      <c r="M889" s="15">
        <f t="shared" si="79"/>
        <v>159.78636</v>
      </c>
      <c r="N889" s="15">
        <f>'[1]TCE - ANEXO III - Preencher'!O898</f>
        <v>2.2744</v>
      </c>
      <c r="O889" s="15">
        <f>'[1]TCE - ANEXO III - Preencher'!P898</f>
        <v>0</v>
      </c>
      <c r="P889" s="16">
        <f t="shared" si="80"/>
        <v>2.2744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583.08956000000001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MAYRA MARIA DE LOURDES SILVA DE MELO SANTOS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04/2026</v>
      </c>
      <c r="H890" s="14">
        <f>'[1]TCE - ANEXO III - Preencher'!I899</f>
        <v>0</v>
      </c>
      <c r="I890" s="14">
        <f>'[1]TCE - ANEXO III - Preencher'!J899</f>
        <v>564.76</v>
      </c>
      <c r="J890" s="14">
        <f>'[1]TCE - ANEXO III - Preencher'!K899</f>
        <v>0</v>
      </c>
      <c r="K890" s="15">
        <f>'[1]TCE - ANEXO III - Preencher'!L899</f>
        <v>192.20635999999999</v>
      </c>
      <c r="L890" s="15">
        <f>'[1]TCE - ANEXO III - Preencher'!M899</f>
        <v>3.59</v>
      </c>
      <c r="M890" s="15">
        <f t="shared" si="79"/>
        <v>188.61635999999999</v>
      </c>
      <c r="N890" s="15">
        <f>'[1]TCE - ANEXO III - Preencher'!O899</f>
        <v>4.7744</v>
      </c>
      <c r="O890" s="15">
        <f>'[1]TCE - ANEXO III - Preencher'!P899</f>
        <v>0</v>
      </c>
      <c r="P890" s="16">
        <f t="shared" si="80"/>
        <v>4.7744</v>
      </c>
      <c r="Q890" s="15">
        <f>'[1]TCE - ANEXO III - Preencher'!R899</f>
        <v>0</v>
      </c>
      <c r="R890" s="15">
        <f>'[1]TCE - ANEXO III - Preencher'!S899</f>
        <v>143.65</v>
      </c>
      <c r="S890" s="16">
        <f t="shared" si="81"/>
        <v>-143.65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614.50076000000001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MERCIA DA SILVA CAETANO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04/2026</v>
      </c>
      <c r="H891" s="14">
        <f>'[1]TCE - ANEXO III - Preencher'!I900</f>
        <v>0</v>
      </c>
      <c r="I891" s="14">
        <f>'[1]TCE - ANEXO III - Preencher'!J900</f>
        <v>546.80240000000003</v>
      </c>
      <c r="J891" s="14">
        <f>'[1]TCE - ANEXO III - Preencher'!K900</f>
        <v>0</v>
      </c>
      <c r="K891" s="15">
        <f>'[1]TCE - ANEXO III - Preencher'!L900</f>
        <v>192.20635999999999</v>
      </c>
      <c r="L891" s="15">
        <f>'[1]TCE - ANEXO III - Preencher'!M900</f>
        <v>3.59</v>
      </c>
      <c r="M891" s="15">
        <f t="shared" si="79"/>
        <v>188.61635999999999</v>
      </c>
      <c r="N891" s="15">
        <f>'[1]TCE - ANEXO III - Preencher'!O900</f>
        <v>4.7744</v>
      </c>
      <c r="O891" s="15">
        <f>'[1]TCE - ANEXO III - Preencher'!P900</f>
        <v>0</v>
      </c>
      <c r="P891" s="16">
        <f t="shared" si="80"/>
        <v>4.7744</v>
      </c>
      <c r="Q891" s="15">
        <f>'[1]TCE - ANEXO III - Preencher'!R900</f>
        <v>0</v>
      </c>
      <c r="R891" s="15">
        <f>'[1]TCE - ANEXO III - Preencher'!S900</f>
        <v>143.65</v>
      </c>
      <c r="S891" s="16">
        <f t="shared" si="81"/>
        <v>-143.65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596.54316000000006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MERCIA ELIZABETE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04/2026</v>
      </c>
      <c r="H892" s="14">
        <f>'[1]TCE - ANEXO III - Preencher'!I901</f>
        <v>0</v>
      </c>
      <c r="I892" s="14">
        <f>'[1]TCE - ANEXO III - Preencher'!J901</f>
        <v>430.8272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2.2744</v>
      </c>
      <c r="O892" s="15">
        <f>'[1]TCE - ANEXO III - Preencher'!P901</f>
        <v>0</v>
      </c>
      <c r="P892" s="16">
        <f t="shared" si="80"/>
        <v>2.2744</v>
      </c>
      <c r="Q892" s="15">
        <f>'[1]TCE - ANEXO III - Preencher'!R901</f>
        <v>0</v>
      </c>
      <c r="R892" s="15">
        <f>'[1]TCE - ANEXO III - Preencher'!S901</f>
        <v>97.26</v>
      </c>
      <c r="S892" s="16">
        <f t="shared" si="81"/>
        <v>-97.26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335.84160000000003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MICAELY KELLY SILVA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04/2026</v>
      </c>
      <c r="H893" s="14">
        <f>'[1]TCE - ANEXO III - Preencher'!I902</f>
        <v>0</v>
      </c>
      <c r="I893" s="14">
        <f>'[1]TCE - ANEXO III - Preencher'!J902</f>
        <v>865.91279999999995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4.7744</v>
      </c>
      <c r="O893" s="15">
        <f>'[1]TCE - ANEXO III - Preencher'!P902</f>
        <v>0</v>
      </c>
      <c r="P893" s="16">
        <f t="shared" si="80"/>
        <v>4.7744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24.05</v>
      </c>
      <c r="U893" s="15">
        <f>'[1]TCE - ANEXO III - Preencher'!V902</f>
        <v>0</v>
      </c>
      <c r="V893" s="16">
        <f t="shared" si="82"/>
        <v>24.05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894.73719999999992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MICHELE MARIA SANTOS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04/2026</v>
      </c>
      <c r="H894" s="14">
        <f>'[1]TCE - ANEXO III - Preencher'!I903</f>
        <v>0</v>
      </c>
      <c r="I894" s="14">
        <f>'[1]TCE - ANEXO III - Preencher'!J903</f>
        <v>149.13200000000001</v>
      </c>
      <c r="J894" s="14">
        <f>'[1]TCE - ANEXO III - Preencher'!K903</f>
        <v>0</v>
      </c>
      <c r="K894" s="15">
        <f>'[1]TCE - ANEXO III - Preencher'!L903</f>
        <v>192.20635999999999</v>
      </c>
      <c r="L894" s="15">
        <f>'[1]TCE - ANEXO III - Preencher'!M903</f>
        <v>32.42</v>
      </c>
      <c r="M894" s="15">
        <f t="shared" si="79"/>
        <v>159.78636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97.26</v>
      </c>
      <c r="S894" s="16">
        <f t="shared" si="81"/>
        <v>-97.26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211.65836000000002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MICHELINE LUCIA SANTOS VIEIRA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04/2026</v>
      </c>
      <c r="H895" s="14">
        <f>'[1]TCE - ANEXO III - Preencher'!I904</f>
        <v>0</v>
      </c>
      <c r="I895" s="14">
        <f>'[1]TCE - ANEXO III - Preencher'!J904</f>
        <v>638.74559999999997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4.7744</v>
      </c>
      <c r="O895" s="15">
        <f>'[1]TCE - ANEXO III - Preencher'!P904</f>
        <v>0</v>
      </c>
      <c r="P895" s="16">
        <f t="shared" si="80"/>
        <v>4.7744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643.52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MICHELLE GAUDENCIO DA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5143-20</v>
      </c>
      <c r="G896" s="13" t="str">
        <f>IF('[1]TCE - ANEXO III - Preencher'!H905="","",'[1]TCE - ANEXO III - Preencher'!H905)</f>
        <v>04/2026</v>
      </c>
      <c r="H896" s="14">
        <f>'[1]TCE - ANEXO III - Preencher'!I905</f>
        <v>0</v>
      </c>
      <c r="I896" s="14">
        <f>'[1]TCE - ANEXO III - Preencher'!J905</f>
        <v>255.07839999999999</v>
      </c>
      <c r="J896" s="14">
        <f>'[1]TCE - ANEXO III - Preencher'!K905</f>
        <v>0</v>
      </c>
      <c r="K896" s="15">
        <f>'[1]TCE - ANEXO III - Preencher'!L905</f>
        <v>192.20635999999999</v>
      </c>
      <c r="L896" s="15">
        <f>'[1]TCE - ANEXO III - Preencher'!M905</f>
        <v>44</v>
      </c>
      <c r="M896" s="15">
        <f t="shared" si="79"/>
        <v>148.20635999999999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403.28476000000001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MICHELLY CRISTINA DE LIRA VALERIO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04/2026</v>
      </c>
      <c r="H897" s="14">
        <f>'[1]TCE - ANEXO III - Preencher'!I906</f>
        <v>0</v>
      </c>
      <c r="I897" s="14">
        <f>'[1]TCE - ANEXO III - Preencher'!J906</f>
        <v>160.05600000000001</v>
      </c>
      <c r="J897" s="14">
        <f>'[1]TCE - ANEXO III - Preencher'!K906</f>
        <v>0</v>
      </c>
      <c r="K897" s="15">
        <f>'[1]TCE - ANEXO III - Preencher'!L906</f>
        <v>192.20635999999999</v>
      </c>
      <c r="L897" s="15">
        <f>'[1]TCE - ANEXO III - Preencher'!M906</f>
        <v>35.479999999999997</v>
      </c>
      <c r="M897" s="15">
        <f t="shared" si="79"/>
        <v>156.72636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106.67</v>
      </c>
      <c r="U897" s="15">
        <f>'[1]TCE - ANEXO III - Preencher'!V906</f>
        <v>0</v>
      </c>
      <c r="V897" s="16">
        <f t="shared" si="82"/>
        <v>106.67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423.45236000000006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MICILENE ALEXANDRE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04/2026</v>
      </c>
      <c r="H898" s="14">
        <f>'[1]TCE - ANEXO III - Preencher'!I907</f>
        <v>0</v>
      </c>
      <c r="I898" s="14">
        <f>'[1]TCE - ANEXO III - Preencher'!J907</f>
        <v>445.07440000000003</v>
      </c>
      <c r="J898" s="14">
        <f>'[1]TCE - ANEXO III - Preencher'!K907</f>
        <v>0</v>
      </c>
      <c r="K898" s="15">
        <f>'[1]TCE - ANEXO III - Preencher'!L907</f>
        <v>192.20635999999999</v>
      </c>
      <c r="L898" s="15">
        <f>'[1]TCE - ANEXO III - Preencher'!M907</f>
        <v>32.42</v>
      </c>
      <c r="M898" s="15">
        <f t="shared" si="79"/>
        <v>159.78636</v>
      </c>
      <c r="N898" s="15">
        <f>'[1]TCE - ANEXO III - Preencher'!O907</f>
        <v>2.2744</v>
      </c>
      <c r="O898" s="15">
        <f>'[1]TCE - ANEXO III - Preencher'!P907</f>
        <v>0</v>
      </c>
      <c r="P898" s="16">
        <f t="shared" si="80"/>
        <v>2.2744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56.71</v>
      </c>
      <c r="U898" s="15">
        <f>'[1]TCE - ANEXO III - Preencher'!V907</f>
        <v>0</v>
      </c>
      <c r="V898" s="16">
        <f t="shared" si="82"/>
        <v>56.71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663.84516000000008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MIDIAM CRISTINA DO CARMO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5211-30</v>
      </c>
      <c r="G899" s="13" t="str">
        <f>IF('[1]TCE - ANEXO III - Preencher'!H908="","",'[1]TCE - ANEXO III - Preencher'!H908)</f>
        <v>04/2026</v>
      </c>
      <c r="H899" s="14">
        <f>'[1]TCE - ANEXO III - Preencher'!I908</f>
        <v>0</v>
      </c>
      <c r="I899" s="14">
        <f>'[1]TCE - ANEXO III - Preencher'!J908</f>
        <v>298.22239999999999</v>
      </c>
      <c r="J899" s="14">
        <f>'[1]TCE - ANEXO III - Preencher'!K908</f>
        <v>0</v>
      </c>
      <c r="K899" s="15">
        <f>'[1]TCE - ANEXO III - Preencher'!L908</f>
        <v>192.20635999999999</v>
      </c>
      <c r="L899" s="15">
        <f>'[1]TCE - ANEXO III - Preencher'!M908</f>
        <v>35.479999999999997</v>
      </c>
      <c r="M899" s="15">
        <f t="shared" si="79"/>
        <v>156.72636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454.94875999999999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MIDIAN RODRIGUES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04/2026</v>
      </c>
      <c r="H900" s="14">
        <f>'[1]TCE - ANEXO III - Preencher'!I909</f>
        <v>0</v>
      </c>
      <c r="I900" s="14">
        <f>'[1]TCE - ANEXO III - Preencher'!J909</f>
        <v>459.82639999999998</v>
      </c>
      <c r="J900" s="14">
        <f>'[1]TCE - ANEXO III - Preencher'!K909</f>
        <v>0</v>
      </c>
      <c r="K900" s="15">
        <f>'[1]TCE - ANEXO III - Preencher'!L909</f>
        <v>192.20635999999999</v>
      </c>
      <c r="L900" s="15">
        <f>'[1]TCE - ANEXO III - Preencher'!M909</f>
        <v>32.42</v>
      </c>
      <c r="M900" s="15">
        <f t="shared" ref="M900:M963" si="85">K900-L900</f>
        <v>159.78636</v>
      </c>
      <c r="N900" s="15">
        <f>'[1]TCE - ANEXO III - Preencher'!O909</f>
        <v>2.2744</v>
      </c>
      <c r="O900" s="15">
        <f>'[1]TCE - ANEXO III - Preencher'!P909</f>
        <v>0</v>
      </c>
      <c r="P900" s="16">
        <f t="shared" ref="P900:P963" si="86">N900-O900</f>
        <v>2.2744</v>
      </c>
      <c r="Q900" s="15">
        <f>'[1]TCE - ANEXO III - Preencher'!R909</f>
        <v>0</v>
      </c>
      <c r="R900" s="15">
        <f>'[1]TCE - ANEXO III - Preencher'!S909</f>
        <v>89.48</v>
      </c>
      <c r="S900" s="16">
        <f t="shared" ref="S900:S963" si="87">Q900-R900</f>
        <v>-89.48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532.40715999999998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MIKAEL DO NASCIMENTO HENRIQUE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4110-10</v>
      </c>
      <c r="G901" s="13" t="str">
        <f>IF('[1]TCE - ANEXO III - Preencher'!H910="","",'[1]TCE - ANEXO III - Preencher'!H910)</f>
        <v>04/2026</v>
      </c>
      <c r="H901" s="14">
        <f>'[1]TCE - ANEXO III - Preencher'!I910</f>
        <v>0</v>
      </c>
      <c r="I901" s="14">
        <f>'[1]TCE - ANEXO III - Preencher'!J910</f>
        <v>179.67760000000001</v>
      </c>
      <c r="J901" s="14">
        <f>'[1]TCE - ANEXO III - Preencher'!K910</f>
        <v>0</v>
      </c>
      <c r="K901" s="15">
        <f>'[1]TCE - ANEXO III - Preencher'!L910</f>
        <v>192.20635999999999</v>
      </c>
      <c r="L901" s="15">
        <f>'[1]TCE - ANEXO III - Preencher'!M910</f>
        <v>32.42</v>
      </c>
      <c r="M901" s="15">
        <f t="shared" si="85"/>
        <v>159.78636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97.26</v>
      </c>
      <c r="S901" s="16">
        <f t="shared" si="87"/>
        <v>-97.26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242.20396000000005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MILENA ANATHIE MARTINEZ BONAFE DE MELLO MOTTA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1426-05</v>
      </c>
      <c r="G902" s="13" t="str">
        <f>IF('[1]TCE - ANEXO III - Preencher'!H911="","",'[1]TCE - ANEXO III - Preencher'!H911)</f>
        <v>04/2026</v>
      </c>
      <c r="H902" s="14">
        <f>'[1]TCE - ANEXO III - Preencher'!I911</f>
        <v>0</v>
      </c>
      <c r="I902" s="14">
        <f>'[1]TCE - ANEXO III - Preencher'!J911</f>
        <v>1486.3032000000001</v>
      </c>
      <c r="J902" s="14">
        <f>'[1]TCE - ANEXO III - Preencher'!K911</f>
        <v>0</v>
      </c>
      <c r="K902" s="15">
        <f>'[1]TCE - ANEXO III - Preencher'!L911</f>
        <v>192.20635999999999</v>
      </c>
      <c r="L902" s="15">
        <f>'[1]TCE - ANEXO III - Preencher'!M911</f>
        <v>44</v>
      </c>
      <c r="M902" s="15">
        <f t="shared" si="85"/>
        <v>148.20635999999999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1634.50956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MILENA DE SOUZA LEAO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04/2026</v>
      </c>
      <c r="H903" s="14">
        <f>'[1]TCE - ANEXO III - Preencher'!I912</f>
        <v>0</v>
      </c>
      <c r="I903" s="14">
        <f>'[1]TCE - ANEXO III - Preencher'!J912</f>
        <v>275.48480000000001</v>
      </c>
      <c r="J903" s="14">
        <f>'[1]TCE - ANEXO III - Preencher'!K912</f>
        <v>0</v>
      </c>
      <c r="K903" s="15">
        <f>'[1]TCE - ANEXO III - Preencher'!L912</f>
        <v>192.20635999999999</v>
      </c>
      <c r="L903" s="15">
        <f>'[1]TCE - ANEXO III - Preencher'!M912</f>
        <v>2.36</v>
      </c>
      <c r="M903" s="15">
        <f t="shared" si="85"/>
        <v>189.84635999999998</v>
      </c>
      <c r="N903" s="15">
        <f>'[1]TCE - ANEXO III - Preencher'!O912</f>
        <v>4.7744</v>
      </c>
      <c r="O903" s="15">
        <f>'[1]TCE - ANEXO III - Preencher'!P912</f>
        <v>0</v>
      </c>
      <c r="P903" s="16">
        <f t="shared" si="86"/>
        <v>4.7744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470.10555999999997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MILENE MARIA DOS SANTOS SANTANA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04/2026</v>
      </c>
      <c r="H904" s="14">
        <f>'[1]TCE - ANEXO III - Preencher'!I913</f>
        <v>0</v>
      </c>
      <c r="I904" s="14">
        <f>'[1]TCE - ANEXO III - Preencher'!J913</f>
        <v>439.66640000000001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2.2744</v>
      </c>
      <c r="O904" s="15">
        <f>'[1]TCE - ANEXO III - Preencher'!P913</f>
        <v>0</v>
      </c>
      <c r="P904" s="16">
        <f t="shared" si="86"/>
        <v>2.2744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441.94080000000002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MILLENA LAYANE DE SANTANA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04/2026</v>
      </c>
      <c r="H905" s="14">
        <f>'[1]TCE - ANEXO III - Preencher'!I914</f>
        <v>0</v>
      </c>
      <c r="I905" s="14">
        <f>'[1]TCE - ANEXO III - Preencher'!J914</f>
        <v>414.98160000000001</v>
      </c>
      <c r="J905" s="14">
        <f>'[1]TCE - ANEXO III - Preencher'!K914</f>
        <v>0</v>
      </c>
      <c r="K905" s="15">
        <f>'[1]TCE - ANEXO III - Preencher'!L914</f>
        <v>192.20635999999999</v>
      </c>
      <c r="L905" s="15">
        <f>'[1]TCE - ANEXO III - Preencher'!M914</f>
        <v>32.42</v>
      </c>
      <c r="M905" s="15">
        <f t="shared" si="85"/>
        <v>159.78636</v>
      </c>
      <c r="N905" s="15">
        <f>'[1]TCE - ANEXO III - Preencher'!O914</f>
        <v>2.2744</v>
      </c>
      <c r="O905" s="15">
        <f>'[1]TCE - ANEXO III - Preencher'!P914</f>
        <v>0</v>
      </c>
      <c r="P905" s="16">
        <f t="shared" si="86"/>
        <v>2.2744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577.04236000000003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MILLENA RUFINO DE SOUSA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04/2026</v>
      </c>
      <c r="H906" s="14">
        <f>'[1]TCE - ANEXO III - Preencher'!I915</f>
        <v>0</v>
      </c>
      <c r="I906" s="14">
        <f>'[1]TCE - ANEXO III - Preencher'!J915</f>
        <v>566.69920000000002</v>
      </c>
      <c r="J906" s="14">
        <f>'[1]TCE - ANEXO III - Preencher'!K915</f>
        <v>0</v>
      </c>
      <c r="K906" s="15">
        <f>'[1]TCE - ANEXO III - Preencher'!L915</f>
        <v>192.20635999999999</v>
      </c>
      <c r="L906" s="15">
        <f>'[1]TCE - ANEXO III - Preencher'!M915</f>
        <v>2.79</v>
      </c>
      <c r="M906" s="15">
        <f t="shared" si="85"/>
        <v>189.41636</v>
      </c>
      <c r="N906" s="15">
        <f>'[1]TCE - ANEXO III - Preencher'!O915</f>
        <v>4.7744</v>
      </c>
      <c r="O906" s="15">
        <f>'[1]TCE - ANEXO III - Preencher'!P915</f>
        <v>0</v>
      </c>
      <c r="P906" s="16">
        <f t="shared" si="86"/>
        <v>4.7744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760.88995999999997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MIRELA SANTOS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04/2026</v>
      </c>
      <c r="H907" s="14">
        <f>'[1]TCE - ANEXO III - Preencher'!I916</f>
        <v>0</v>
      </c>
      <c r="I907" s="14">
        <f>'[1]TCE - ANEXO III - Preencher'!J916</f>
        <v>432.452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2.2744</v>
      </c>
      <c r="O907" s="15">
        <f>'[1]TCE - ANEXO III - Preencher'!P916</f>
        <v>0</v>
      </c>
      <c r="P907" s="16">
        <f t="shared" si="86"/>
        <v>2.2744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434.72640000000001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MIRELE DE OLIVEIRA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04/2026</v>
      </c>
      <c r="H908" s="14">
        <f>'[1]TCE - ANEXO III - Preencher'!I917</f>
        <v>0</v>
      </c>
      <c r="I908" s="14">
        <f>'[1]TCE - ANEXO III - Preencher'!J917</f>
        <v>141.88640000000001</v>
      </c>
      <c r="J908" s="14">
        <f>'[1]TCE - ANEXO III - Preencher'!K917</f>
        <v>0</v>
      </c>
      <c r="K908" s="15">
        <f>'[1]TCE - ANEXO III - Preencher'!L917</f>
        <v>192.20635999999999</v>
      </c>
      <c r="L908" s="15">
        <f>'[1]TCE - ANEXO III - Preencher'!M917</f>
        <v>35.479999999999997</v>
      </c>
      <c r="M908" s="15">
        <f t="shared" si="85"/>
        <v>156.72636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298.61275999999998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MIRELLA SILVA MONTENEGRO CRUZ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04/2026</v>
      </c>
      <c r="H909" s="14">
        <f>'[1]TCE - ANEXO III - Preencher'!I918</f>
        <v>0</v>
      </c>
      <c r="I909" s="14">
        <f>'[1]TCE - ANEXO III - Preencher'!J918</f>
        <v>612.84799999999996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4.7744</v>
      </c>
      <c r="O909" s="15">
        <f>'[1]TCE - ANEXO III - Preencher'!P918</f>
        <v>0</v>
      </c>
      <c r="P909" s="16">
        <f t="shared" si="86"/>
        <v>4.7744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617.62239999999997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MIRTS LOPES VASCONCELOS AMORIM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2516-05</v>
      </c>
      <c r="G910" s="13" t="str">
        <f>IF('[1]TCE - ANEXO III - Preencher'!H919="","",'[1]TCE - ANEXO III - Preencher'!H919)</f>
        <v>04/2026</v>
      </c>
      <c r="H910" s="14">
        <f>'[1]TCE - ANEXO III - Preencher'!I919</f>
        <v>0</v>
      </c>
      <c r="I910" s="14">
        <f>'[1]TCE - ANEXO III - Preencher'!J919</f>
        <v>464.61599999999999</v>
      </c>
      <c r="J910" s="14">
        <f>'[1]TCE - ANEXO III - Preencher'!K919</f>
        <v>0</v>
      </c>
      <c r="K910" s="15">
        <f>'[1]TCE - ANEXO III - Preencher'!L919</f>
        <v>192.20635999999999</v>
      </c>
      <c r="L910" s="15">
        <f>'[1]TCE - ANEXO III - Preencher'!M919</f>
        <v>44</v>
      </c>
      <c r="M910" s="15">
        <f t="shared" si="85"/>
        <v>148.20635999999999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157.56</v>
      </c>
      <c r="S910" s="16">
        <f t="shared" si="87"/>
        <v>-157.56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455.26236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MITILENE FERNANDA CAVALCANTI XAVIER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5163-45</v>
      </c>
      <c r="G911" s="13" t="str">
        <f>IF('[1]TCE - ANEXO III - Preencher'!H920="","",'[1]TCE - ANEXO III - Preencher'!H920)</f>
        <v>04/2026</v>
      </c>
      <c r="H911" s="14">
        <f>'[1]TCE - ANEXO III - Preencher'!I920</f>
        <v>0</v>
      </c>
      <c r="I911" s="14">
        <f>'[1]TCE - ANEXO III - Preencher'!J920</f>
        <v>201.93520000000001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97.26</v>
      </c>
      <c r="S911" s="16">
        <f t="shared" si="87"/>
        <v>-97.26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104.6752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MOANNA KALLINY VITAL FERREIRA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04/2026</v>
      </c>
      <c r="H912" s="14">
        <f>'[1]TCE - ANEXO III - Preencher'!I921</f>
        <v>0</v>
      </c>
      <c r="I912" s="14">
        <f>'[1]TCE - ANEXO III - Preencher'!J921</f>
        <v>149.13200000000001</v>
      </c>
      <c r="J912" s="14">
        <f>'[1]TCE - ANEXO III - Preencher'!K921</f>
        <v>0</v>
      </c>
      <c r="K912" s="15">
        <f>'[1]TCE - ANEXO III - Preencher'!L921</f>
        <v>192.20635999999999</v>
      </c>
      <c r="L912" s="15">
        <f>'[1]TCE - ANEXO III - Preencher'!M921</f>
        <v>32.42</v>
      </c>
      <c r="M912" s="15">
        <f t="shared" si="85"/>
        <v>159.78636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308.91836000000001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MOISES GOMES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04/2026</v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MONICA CRISTINA FERREIRA DA COSTA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3241-15</v>
      </c>
      <c r="G914" s="13" t="str">
        <f>IF('[1]TCE - ANEXO III - Preencher'!H923="","",'[1]TCE - ANEXO III - Preencher'!H923)</f>
        <v>04/2026</v>
      </c>
      <c r="H914" s="14">
        <f>'[1]TCE - ANEXO III - Preencher'!I923</f>
        <v>0</v>
      </c>
      <c r="I914" s="14">
        <f>'[1]TCE - ANEXO III - Preencher'!J923</f>
        <v>344.86320000000001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2.2744</v>
      </c>
      <c r="O914" s="15">
        <f>'[1]TCE - ANEXO III - Preencher'!P923</f>
        <v>0</v>
      </c>
      <c r="P914" s="16">
        <f t="shared" si="86"/>
        <v>2.2744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347.13760000000002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MONICA MARIA PAIVA DA SILVA LIMA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5152-05</v>
      </c>
      <c r="G915" s="13" t="str">
        <f>IF('[1]TCE - ANEXO III - Preencher'!H924="","",'[1]TCE - ANEXO III - Preencher'!H924)</f>
        <v>04/2026</v>
      </c>
      <c r="H915" s="14">
        <f>'[1]TCE - ANEXO III - Preencher'!I924</f>
        <v>0</v>
      </c>
      <c r="I915" s="14">
        <f>'[1]TCE - ANEXO III - Preencher'!J924</f>
        <v>186.02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2.2744</v>
      </c>
      <c r="O915" s="15">
        <f>'[1]TCE - ANEXO III - Preencher'!P924</f>
        <v>0</v>
      </c>
      <c r="P915" s="16">
        <f t="shared" si="86"/>
        <v>2.2744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72.209999999999994</v>
      </c>
      <c r="U915" s="15">
        <f>'[1]TCE - ANEXO III - Preencher'!V924</f>
        <v>0</v>
      </c>
      <c r="V915" s="16">
        <f t="shared" si="88"/>
        <v>72.209999999999994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260.50439999999998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MONICA SANTOS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04/2026</v>
      </c>
      <c r="H916" s="14">
        <f>'[1]TCE - ANEXO III - Preencher'!I925</f>
        <v>0</v>
      </c>
      <c r="I916" s="14">
        <f>'[1]TCE - ANEXO III - Preencher'!J925</f>
        <v>408.06079999999997</v>
      </c>
      <c r="J916" s="14">
        <f>'[1]TCE - ANEXO III - Preencher'!K925</f>
        <v>0</v>
      </c>
      <c r="K916" s="15">
        <f>'[1]TCE - ANEXO III - Preencher'!L925</f>
        <v>192.20635999999999</v>
      </c>
      <c r="L916" s="15">
        <f>'[1]TCE - ANEXO III - Preencher'!M925</f>
        <v>32.42</v>
      </c>
      <c r="M916" s="15">
        <f t="shared" si="85"/>
        <v>159.78636</v>
      </c>
      <c r="N916" s="15">
        <f>'[1]TCE - ANEXO III - Preencher'!O925</f>
        <v>2.2744</v>
      </c>
      <c r="O916" s="15">
        <f>'[1]TCE - ANEXO III - Preencher'!P925</f>
        <v>0</v>
      </c>
      <c r="P916" s="16">
        <f t="shared" si="86"/>
        <v>2.2744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570.12156000000004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MONICA SUENIA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04/2026</v>
      </c>
      <c r="H917" s="14">
        <f>'[1]TCE - ANEXO III - Preencher'!I926</f>
        <v>0</v>
      </c>
      <c r="I917" s="14">
        <f>'[1]TCE - ANEXO III - Preencher'!J926</f>
        <v>415.53519999999997</v>
      </c>
      <c r="J917" s="14">
        <f>'[1]TCE - ANEXO III - Preencher'!K926</f>
        <v>0</v>
      </c>
      <c r="K917" s="15">
        <f>'[1]TCE - ANEXO III - Preencher'!L926</f>
        <v>192.20635999999999</v>
      </c>
      <c r="L917" s="15">
        <f>'[1]TCE - ANEXO III - Preencher'!M926</f>
        <v>32.42</v>
      </c>
      <c r="M917" s="15">
        <f t="shared" si="85"/>
        <v>159.78636</v>
      </c>
      <c r="N917" s="15">
        <f>'[1]TCE - ANEXO III - Preencher'!O926</f>
        <v>2.2744</v>
      </c>
      <c r="O917" s="15">
        <f>'[1]TCE - ANEXO III - Preencher'!P926</f>
        <v>0</v>
      </c>
      <c r="P917" s="16">
        <f t="shared" si="86"/>
        <v>2.2744</v>
      </c>
      <c r="Q917" s="15">
        <f>'[1]TCE - ANEXO III - Preencher'!R926</f>
        <v>0</v>
      </c>
      <c r="R917" s="15">
        <f>'[1]TCE - ANEXO III - Preencher'!S926</f>
        <v>97.26</v>
      </c>
      <c r="S917" s="16">
        <f t="shared" si="87"/>
        <v>-97.26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480.33596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MONIQUE RAYANE MIRANDA FLORENTINO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2236-05</v>
      </c>
      <c r="G918" s="13" t="str">
        <f>IF('[1]TCE - ANEXO III - Preencher'!H927="","",'[1]TCE - ANEXO III - Preencher'!H927)</f>
        <v>04/2026</v>
      </c>
      <c r="H918" s="14">
        <f>'[1]TCE - ANEXO III - Preencher'!I927</f>
        <v>0</v>
      </c>
      <c r="I918" s="14">
        <f>'[1]TCE - ANEXO III - Preencher'!J927</f>
        <v>289.54719999999998</v>
      </c>
      <c r="J918" s="14">
        <f>'[1]TCE - ANEXO III - Preencher'!K927</f>
        <v>0</v>
      </c>
      <c r="K918" s="15">
        <f>'[1]TCE - ANEXO III - Preencher'!L927</f>
        <v>192.20635999999999</v>
      </c>
      <c r="L918" s="15">
        <f>'[1]TCE - ANEXO III - Preencher'!M927</f>
        <v>3.06</v>
      </c>
      <c r="M918" s="15">
        <f t="shared" si="85"/>
        <v>189.14635999999999</v>
      </c>
      <c r="N918" s="15">
        <f>'[1]TCE - ANEXO III - Preencher'!O927</f>
        <v>4.7744</v>
      </c>
      <c r="O918" s="15">
        <f>'[1]TCE - ANEXO III - Preencher'!P927</f>
        <v>0</v>
      </c>
      <c r="P918" s="16">
        <f t="shared" si="86"/>
        <v>4.7744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121.1</v>
      </c>
      <c r="U918" s="15">
        <f>'[1]TCE - ANEXO III - Preencher'!V927</f>
        <v>0</v>
      </c>
      <c r="V918" s="16">
        <f t="shared" si="88"/>
        <v>121.1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604.56795999999997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NARA LUCIA SOUZA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2237-10</v>
      </c>
      <c r="G919" s="13" t="str">
        <f>IF('[1]TCE - ANEXO III - Preencher'!H928="","",'[1]TCE - ANEXO III - Preencher'!H928)</f>
        <v>04/2026</v>
      </c>
      <c r="H919" s="14">
        <f>'[1]TCE - ANEXO III - Preencher'!I928</f>
        <v>0</v>
      </c>
      <c r="I919" s="14">
        <f>'[1]TCE - ANEXO III - Preencher'!J928</f>
        <v>480.7688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2.2744</v>
      </c>
      <c r="O919" s="15">
        <f>'[1]TCE - ANEXO III - Preencher'!P928</f>
        <v>0</v>
      </c>
      <c r="P919" s="16">
        <f t="shared" si="86"/>
        <v>2.2744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483.04320000000001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NATACHA DA SILVA TORRES NOVAIS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2238-10</v>
      </c>
      <c r="G920" s="13" t="str">
        <f>IF('[1]TCE - ANEXO III - Preencher'!H929="","",'[1]TCE - ANEXO III - Preencher'!H929)</f>
        <v>04/2026</v>
      </c>
      <c r="H920" s="14">
        <f>'[1]TCE - ANEXO III - Preencher'!I929</f>
        <v>0</v>
      </c>
      <c r="I920" s="14">
        <f>'[1]TCE - ANEXO III - Preencher'!J929</f>
        <v>280.97199999999998</v>
      </c>
      <c r="J920" s="14">
        <f>'[1]TCE - ANEXO III - Preencher'!K929</f>
        <v>0</v>
      </c>
      <c r="K920" s="15">
        <f>'[1]TCE - ANEXO III - Preencher'!L929</f>
        <v>192.20635999999999</v>
      </c>
      <c r="L920" s="15">
        <f>'[1]TCE - ANEXO III - Preencher'!M929</f>
        <v>44</v>
      </c>
      <c r="M920" s="15">
        <f t="shared" si="85"/>
        <v>148.20635999999999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320</v>
      </c>
      <c r="U920" s="15">
        <f>'[1]TCE - ANEXO III - Preencher'!V929</f>
        <v>0</v>
      </c>
      <c r="V920" s="16">
        <f t="shared" si="88"/>
        <v>320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749.17836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NATALI GLEYCE DE LIMA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04/2026</v>
      </c>
      <c r="H921" s="14">
        <f>'[1]TCE - ANEXO III - Preencher'!I930</f>
        <v>0</v>
      </c>
      <c r="I921" s="14">
        <f>'[1]TCE - ANEXO III - Preencher'!J930</f>
        <v>600.46479999999997</v>
      </c>
      <c r="J921" s="14">
        <f>'[1]TCE - ANEXO III - Preencher'!K930</f>
        <v>0</v>
      </c>
      <c r="K921" s="15">
        <f>'[1]TCE - ANEXO III - Preencher'!L930</f>
        <v>192.20635999999999</v>
      </c>
      <c r="L921" s="15">
        <f>'[1]TCE - ANEXO III - Preencher'!M930</f>
        <v>3.05</v>
      </c>
      <c r="M921" s="15">
        <f t="shared" si="85"/>
        <v>189.15635999999998</v>
      </c>
      <c r="N921" s="15">
        <f>'[1]TCE - ANEXO III - Preencher'!O930</f>
        <v>4.7744</v>
      </c>
      <c r="O921" s="15">
        <f>'[1]TCE - ANEXO III - Preencher'!P930</f>
        <v>0</v>
      </c>
      <c r="P921" s="16">
        <f t="shared" si="86"/>
        <v>4.7744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794.39555999999993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NATALIA CRISTINA DA SILVA CANDIDO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5152-05</v>
      </c>
      <c r="G922" s="13" t="str">
        <f>IF('[1]TCE - ANEXO III - Preencher'!H931="","",'[1]TCE - ANEXO III - Preencher'!H931)</f>
        <v>04/2026</v>
      </c>
      <c r="H922" s="14">
        <f>'[1]TCE - ANEXO III - Preencher'!I931</f>
        <v>0</v>
      </c>
      <c r="I922" s="14">
        <f>'[1]TCE - ANEXO III - Preencher'!J931</f>
        <v>15.5616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15.5616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NATALIA DE BARROS MELO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04/2026</v>
      </c>
      <c r="H923" s="14">
        <f>'[1]TCE - ANEXO III - Preencher'!I932</f>
        <v>0</v>
      </c>
      <c r="I923" s="14">
        <f>'[1]TCE - ANEXO III - Preencher'!J932</f>
        <v>291.42880000000002</v>
      </c>
      <c r="J923" s="14">
        <f>'[1]TCE - ANEXO III - Preencher'!K932</f>
        <v>0</v>
      </c>
      <c r="K923" s="15">
        <f>'[1]TCE - ANEXO III - Preencher'!L932</f>
        <v>192.20635999999999</v>
      </c>
      <c r="L923" s="15">
        <f>'[1]TCE - ANEXO III - Preencher'!M932</f>
        <v>3.06</v>
      </c>
      <c r="M923" s="15">
        <f t="shared" si="85"/>
        <v>189.14635999999999</v>
      </c>
      <c r="N923" s="15">
        <f>'[1]TCE - ANEXO III - Preencher'!O932</f>
        <v>4.7744</v>
      </c>
      <c r="O923" s="15">
        <f>'[1]TCE - ANEXO III - Preencher'!P932</f>
        <v>0</v>
      </c>
      <c r="P923" s="16">
        <f t="shared" si="86"/>
        <v>4.7744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485.34956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NATALIA MARIA BATISTA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4110-10</v>
      </c>
      <c r="G924" s="13" t="str">
        <f>IF('[1]TCE - ANEXO III - Preencher'!H933="","",'[1]TCE - ANEXO III - Preencher'!H933)</f>
        <v>04/2026</v>
      </c>
      <c r="H924" s="14">
        <f>'[1]TCE - ANEXO III - Preencher'!I933</f>
        <v>0</v>
      </c>
      <c r="I924" s="14">
        <f>'[1]TCE - ANEXO III - Preencher'!J933</f>
        <v>129.68</v>
      </c>
      <c r="J924" s="14">
        <f>'[1]TCE - ANEXO III - Preencher'!K933</f>
        <v>0</v>
      </c>
      <c r="K924" s="15">
        <f>'[1]TCE - ANEXO III - Preencher'!L933</f>
        <v>192.20635999999999</v>
      </c>
      <c r="L924" s="15">
        <f>'[1]TCE - ANEXO III - Preencher'!M933</f>
        <v>32.42</v>
      </c>
      <c r="M924" s="15">
        <f t="shared" si="85"/>
        <v>159.78636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84.29</v>
      </c>
      <c r="S924" s="16">
        <f t="shared" si="87"/>
        <v>-84.29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205.17635999999999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NATALIE DE BARROS BERNARDINI MENDES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04/2026</v>
      </c>
      <c r="H925" s="14">
        <f>'[1]TCE - ANEXO III - Preencher'!I934</f>
        <v>0</v>
      </c>
      <c r="I925" s="14">
        <f>'[1]TCE - ANEXO III - Preencher'!J934</f>
        <v>453.71280000000002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2.2744</v>
      </c>
      <c r="O925" s="15">
        <f>'[1]TCE - ANEXO III - Preencher'!P934</f>
        <v>0</v>
      </c>
      <c r="P925" s="16">
        <f t="shared" si="86"/>
        <v>2.2744</v>
      </c>
      <c r="Q925" s="15">
        <f>'[1]TCE - ANEXO III - Preencher'!R934</f>
        <v>0</v>
      </c>
      <c r="R925" s="15">
        <f>'[1]TCE - ANEXO III - Preencher'!S934</f>
        <v>97.26</v>
      </c>
      <c r="S925" s="16">
        <f t="shared" si="87"/>
        <v>-97.26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358.72720000000004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NATHALIA CAVALCANTE DOS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04/2026</v>
      </c>
      <c r="H926" s="14">
        <f>'[1]TCE - ANEXO III - Preencher'!I935</f>
        <v>0</v>
      </c>
      <c r="I926" s="14">
        <f>'[1]TCE - ANEXO III - Preencher'!J935</f>
        <v>129.68</v>
      </c>
      <c r="J926" s="14">
        <f>'[1]TCE - ANEXO III - Preencher'!K935</f>
        <v>0</v>
      </c>
      <c r="K926" s="15">
        <f>'[1]TCE - ANEXO III - Preencher'!L935</f>
        <v>192.20635999999999</v>
      </c>
      <c r="L926" s="15">
        <f>'[1]TCE - ANEXO III - Preencher'!M935</f>
        <v>32.42</v>
      </c>
      <c r="M926" s="15">
        <f t="shared" si="85"/>
        <v>159.78636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160</v>
      </c>
      <c r="U926" s="15">
        <f>'[1]TCE - ANEXO III - Preencher'!V935</f>
        <v>0</v>
      </c>
      <c r="V926" s="16">
        <f t="shared" si="88"/>
        <v>160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449.46636000000001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NATHALIA PATRICIA DO NASCIMENTO BEZERRA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04/2026</v>
      </c>
      <c r="H927" s="14">
        <f>'[1]TCE - ANEXO III - Preencher'!I936</f>
        <v>0</v>
      </c>
      <c r="I927" s="14">
        <f>'[1]TCE - ANEXO III - Preencher'!J936</f>
        <v>508.73360000000002</v>
      </c>
      <c r="J927" s="14">
        <f>'[1]TCE - ANEXO III - Preencher'!K936</f>
        <v>0</v>
      </c>
      <c r="K927" s="15">
        <f>'[1]TCE - ANEXO III - Preencher'!L936</f>
        <v>192.20635999999999</v>
      </c>
      <c r="L927" s="15">
        <f>'[1]TCE - ANEXO III - Preencher'!M936</f>
        <v>32.42</v>
      </c>
      <c r="M927" s="15">
        <f t="shared" si="85"/>
        <v>159.78636</v>
      </c>
      <c r="N927" s="15">
        <f>'[1]TCE - ANEXO III - Preencher'!O936</f>
        <v>2.2744</v>
      </c>
      <c r="O927" s="15">
        <f>'[1]TCE - ANEXO III - Preencher'!P936</f>
        <v>0</v>
      </c>
      <c r="P927" s="16">
        <f t="shared" si="86"/>
        <v>2.2744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670.7943600000001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NATHALIE ABILIO DA SILVA OLIVEIRA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04/2026</v>
      </c>
      <c r="H928" s="14">
        <f>'[1]TCE - ANEXO III - Preencher'!I937</f>
        <v>0</v>
      </c>
      <c r="I928" s="14">
        <f>'[1]TCE - ANEXO III - Preencher'!J937</f>
        <v>462.88080000000002</v>
      </c>
      <c r="J928" s="14">
        <f>'[1]TCE - ANEXO III - Preencher'!K937</f>
        <v>0</v>
      </c>
      <c r="K928" s="15">
        <f>'[1]TCE - ANEXO III - Preencher'!L937</f>
        <v>192.20635999999999</v>
      </c>
      <c r="L928" s="15">
        <f>'[1]TCE - ANEXO III - Preencher'!M937</f>
        <v>32.42</v>
      </c>
      <c r="M928" s="15">
        <f t="shared" si="85"/>
        <v>159.78636</v>
      </c>
      <c r="N928" s="15">
        <f>'[1]TCE - ANEXO III - Preencher'!O937</f>
        <v>2.2744</v>
      </c>
      <c r="O928" s="15">
        <f>'[1]TCE - ANEXO III - Preencher'!P937</f>
        <v>0</v>
      </c>
      <c r="P928" s="16">
        <f t="shared" si="86"/>
        <v>2.2744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624.94155999999998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NAYANE IRIS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4110-10</v>
      </c>
      <c r="G929" s="13" t="str">
        <f>IF('[1]TCE - ANEXO III - Preencher'!H938="","",'[1]TCE - ANEXO III - Preencher'!H938)</f>
        <v>04/2026</v>
      </c>
      <c r="H929" s="14">
        <f>'[1]TCE - ANEXO III - Preencher'!I938</f>
        <v>0</v>
      </c>
      <c r="I929" s="14">
        <f>'[1]TCE - ANEXO III - Preencher'!J938</f>
        <v>69.162400000000005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69.162400000000005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NAYARA COSTA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04/2026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4.7744</v>
      </c>
      <c r="O930" s="15">
        <f>'[1]TCE - ANEXO III - Preencher'!P939</f>
        <v>0</v>
      </c>
      <c r="P930" s="16">
        <f t="shared" si="86"/>
        <v>4.7744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4.7744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NAYARA ROSANE VASCONCELOS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1312-05</v>
      </c>
      <c r="G931" s="13" t="str">
        <f>IF('[1]TCE - ANEXO III - Preencher'!H940="","",'[1]TCE - ANEXO III - Preencher'!H940)</f>
        <v>04/2026</v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64523.58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2.2744</v>
      </c>
      <c r="O931" s="15">
        <f>'[1]TCE - ANEXO III - Preencher'!P940</f>
        <v>0</v>
      </c>
      <c r="P931" s="16">
        <f t="shared" si="86"/>
        <v>2.2744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64525.854400000004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NEIRIANE VALERIA VANDERLEI DA COSTA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04/2026</v>
      </c>
      <c r="H932" s="14">
        <f>'[1]TCE - ANEXO III - Preencher'!I941</f>
        <v>0</v>
      </c>
      <c r="I932" s="14">
        <f>'[1]TCE - ANEXO III - Preencher'!J941</f>
        <v>578.07119999999998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4.7744</v>
      </c>
      <c r="O932" s="15">
        <f>'[1]TCE - ANEXO III - Preencher'!P941</f>
        <v>0</v>
      </c>
      <c r="P932" s="16">
        <f t="shared" si="86"/>
        <v>4.7744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582.84559999999999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NELSON FIDELIS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4110-10</v>
      </c>
      <c r="G933" s="13" t="str">
        <f>IF('[1]TCE - ANEXO III - Preencher'!H942="","",'[1]TCE - ANEXO III - Preencher'!H942)</f>
        <v>04/2026</v>
      </c>
      <c r="H933" s="14">
        <f>'[1]TCE - ANEXO III - Preencher'!I942</f>
        <v>0</v>
      </c>
      <c r="I933" s="14">
        <f>'[1]TCE - ANEXO III - Preencher'!J942</f>
        <v>131.9288</v>
      </c>
      <c r="J933" s="14">
        <f>'[1]TCE - ANEXO III - Preencher'!K942</f>
        <v>0</v>
      </c>
      <c r="K933" s="15">
        <f>'[1]TCE - ANEXO III - Preencher'!L942</f>
        <v>192.20635999999999</v>
      </c>
      <c r="L933" s="15">
        <f>'[1]TCE - ANEXO III - Preencher'!M942</f>
        <v>32.42</v>
      </c>
      <c r="M933" s="15">
        <f t="shared" si="85"/>
        <v>159.78636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291.71515999999997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NICOLLE FLAVIA FONSECA VASCONCELOS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04/2026</v>
      </c>
      <c r="H934" s="14">
        <f>'[1]TCE - ANEXO III - Preencher'!I943</f>
        <v>0</v>
      </c>
      <c r="I934" s="14">
        <f>'[1]TCE - ANEXO III - Preencher'!J943</f>
        <v>625.0992</v>
      </c>
      <c r="J934" s="14">
        <f>'[1]TCE - ANEXO III - Preencher'!K943</f>
        <v>0</v>
      </c>
      <c r="K934" s="15">
        <f>'[1]TCE - ANEXO III - Preencher'!L943</f>
        <v>192.20635999999999</v>
      </c>
      <c r="L934" s="15">
        <f>'[1]TCE - ANEXO III - Preencher'!M943</f>
        <v>3.59</v>
      </c>
      <c r="M934" s="15">
        <f t="shared" si="85"/>
        <v>188.61635999999999</v>
      </c>
      <c r="N934" s="15">
        <f>'[1]TCE - ANEXO III - Preencher'!O943</f>
        <v>4.7744</v>
      </c>
      <c r="O934" s="15">
        <f>'[1]TCE - ANEXO III - Preencher'!P943</f>
        <v>0</v>
      </c>
      <c r="P934" s="16">
        <f t="shared" si="86"/>
        <v>4.7744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818.48996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NIEDJA CAETANA ALVES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04/2026</v>
      </c>
      <c r="H935" s="14">
        <f>'[1]TCE - ANEXO III - Preencher'!I944</f>
        <v>0</v>
      </c>
      <c r="I935" s="14">
        <f>'[1]TCE - ANEXO III - Preencher'!J944</f>
        <v>407.86799999999999</v>
      </c>
      <c r="J935" s="14">
        <f>'[1]TCE - ANEXO III - Preencher'!K944</f>
        <v>0</v>
      </c>
      <c r="K935" s="15">
        <f>'[1]TCE - ANEXO III - Preencher'!L944</f>
        <v>192.20635999999999</v>
      </c>
      <c r="L935" s="15">
        <f>'[1]TCE - ANEXO III - Preencher'!M944</f>
        <v>32.42</v>
      </c>
      <c r="M935" s="15">
        <f t="shared" si="85"/>
        <v>159.78636</v>
      </c>
      <c r="N935" s="15">
        <f>'[1]TCE - ANEXO III - Preencher'!O944</f>
        <v>2.2744</v>
      </c>
      <c r="O935" s="15">
        <f>'[1]TCE - ANEXO III - Preencher'!P944</f>
        <v>0</v>
      </c>
      <c r="P935" s="16">
        <f t="shared" si="86"/>
        <v>2.2744</v>
      </c>
      <c r="Q935" s="15">
        <f>'[1]TCE - ANEXO III - Preencher'!R944</f>
        <v>0</v>
      </c>
      <c r="R935" s="15">
        <f>'[1]TCE - ANEXO III - Preencher'!S944</f>
        <v>92.07</v>
      </c>
      <c r="S935" s="16">
        <f t="shared" si="87"/>
        <v>-92.07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477.85876000000002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NIEDJA MORAIS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04/2026</v>
      </c>
      <c r="H936" s="14">
        <f>'[1]TCE - ANEXO III - Preencher'!I945</f>
        <v>0</v>
      </c>
      <c r="I936" s="14">
        <f>'[1]TCE - ANEXO III - Preencher'!J945</f>
        <v>418.66640000000001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2.2744</v>
      </c>
      <c r="O936" s="15">
        <f>'[1]TCE - ANEXO III - Preencher'!P945</f>
        <v>0</v>
      </c>
      <c r="P936" s="16">
        <f t="shared" si="86"/>
        <v>2.2744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420.94080000000002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NIEDSON GOMES DOS SANTOS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5163-45</v>
      </c>
      <c r="G937" s="13" t="str">
        <f>IF('[1]TCE - ANEXO III - Preencher'!H946="","",'[1]TCE - ANEXO III - Preencher'!H946)</f>
        <v>04/2026</v>
      </c>
      <c r="H937" s="14">
        <f>'[1]TCE - ANEXO III - Preencher'!I946</f>
        <v>0</v>
      </c>
      <c r="I937" s="14">
        <f>'[1]TCE - ANEXO III - Preencher'!J946</f>
        <v>197.28</v>
      </c>
      <c r="J937" s="14">
        <f>'[1]TCE - ANEXO III - Preencher'!K946</f>
        <v>0</v>
      </c>
      <c r="K937" s="15">
        <f>'[1]TCE - ANEXO III - Preencher'!L946</f>
        <v>192.20635999999999</v>
      </c>
      <c r="L937" s="15">
        <f>'[1]TCE - ANEXO III - Preencher'!M946</f>
        <v>32.42</v>
      </c>
      <c r="M937" s="15">
        <f t="shared" si="85"/>
        <v>159.78636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97.26</v>
      </c>
      <c r="S937" s="16">
        <f t="shared" si="87"/>
        <v>-97.26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259.80636000000004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NIELSON LIBERATO FELIX FILHO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5142-25</v>
      </c>
      <c r="G938" s="13" t="str">
        <f>IF('[1]TCE - ANEXO III - Preencher'!H947="","",'[1]TCE - ANEXO III - Preencher'!H947)</f>
        <v>04/2026</v>
      </c>
      <c r="H938" s="14">
        <f>'[1]TCE - ANEXO III - Preencher'!I947</f>
        <v>0</v>
      </c>
      <c r="I938" s="14">
        <f>'[1]TCE - ANEXO III - Preencher'!J947</f>
        <v>261.82400000000001</v>
      </c>
      <c r="J938" s="14">
        <f>'[1]TCE - ANEXO III - Preencher'!K947</f>
        <v>0</v>
      </c>
      <c r="K938" s="15">
        <f>'[1]TCE - ANEXO III - Preencher'!L947</f>
        <v>192.20635999999999</v>
      </c>
      <c r="L938" s="15">
        <f>'[1]TCE - ANEXO III - Preencher'!M947</f>
        <v>32.42</v>
      </c>
      <c r="M938" s="15">
        <f t="shared" si="85"/>
        <v>159.78636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421.61036000000001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ONIAS RAMOS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5151-10</v>
      </c>
      <c r="G939" s="13" t="str">
        <f>IF('[1]TCE - ANEXO III - Preencher'!H948="","",'[1]TCE - ANEXO III - Preencher'!H948)</f>
        <v>04/2026</v>
      </c>
      <c r="H939" s="14">
        <f>'[1]TCE - ANEXO III - Preencher'!I948</f>
        <v>0</v>
      </c>
      <c r="I939" s="14">
        <f>'[1]TCE - ANEXO III - Preencher'!J948</f>
        <v>155.61600000000001</v>
      </c>
      <c r="J939" s="14">
        <f>'[1]TCE - ANEXO III - Preencher'!K948</f>
        <v>0</v>
      </c>
      <c r="K939" s="15">
        <f>'[1]TCE - ANEXO III - Preencher'!L948</f>
        <v>192.20635999999999</v>
      </c>
      <c r="L939" s="15">
        <f>'[1]TCE - ANEXO III - Preencher'!M948</f>
        <v>32.42</v>
      </c>
      <c r="M939" s="15">
        <f t="shared" si="85"/>
        <v>159.78636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315.40236000000004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ORLEIDE BEZERRA DE ARAUJO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04/2026</v>
      </c>
      <c r="H940" s="14">
        <f>'[1]TCE - ANEXO III - Preencher'!I949</f>
        <v>0</v>
      </c>
      <c r="I940" s="14">
        <f>'[1]TCE - ANEXO III - Preencher'!J949</f>
        <v>480.3272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2.2744</v>
      </c>
      <c r="O940" s="15">
        <f>'[1]TCE - ANEXO III - Preencher'!P949</f>
        <v>0</v>
      </c>
      <c r="P940" s="16">
        <f t="shared" si="86"/>
        <v>2.2744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482.60160000000002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OSVALDO GOMES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5174-10</v>
      </c>
      <c r="G941" s="13" t="str">
        <f>IF('[1]TCE - ANEXO III - Preencher'!H950="","",'[1]TCE - ANEXO III - Preencher'!H950)</f>
        <v>04/2026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OTONIR SALUSTIANO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04/2026</v>
      </c>
      <c r="H942" s="14">
        <f>'[1]TCE - ANEXO III - Preencher'!I951</f>
        <v>0</v>
      </c>
      <c r="I942" s="14">
        <f>'[1]TCE - ANEXO III - Preencher'!J951</f>
        <v>447.65359999999998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2.2744</v>
      </c>
      <c r="O942" s="15">
        <f>'[1]TCE - ANEXO III - Preencher'!P951</f>
        <v>0</v>
      </c>
      <c r="P942" s="16">
        <f t="shared" si="86"/>
        <v>2.2744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449.928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OZIEL BARBOSA BEZERRA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04/2026</v>
      </c>
      <c r="H943" s="14">
        <f>'[1]TCE - ANEXO III - Preencher'!I952</f>
        <v>0</v>
      </c>
      <c r="I943" s="14">
        <f>'[1]TCE - ANEXO III - Preencher'!J952</f>
        <v>473.20960000000002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2.2744</v>
      </c>
      <c r="O943" s="15">
        <f>'[1]TCE - ANEXO III - Preencher'!P952</f>
        <v>0</v>
      </c>
      <c r="P943" s="16">
        <f t="shared" si="86"/>
        <v>2.2744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475.48400000000004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OZIMAR NOBRE DE MEDEIROS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5174-10</v>
      </c>
      <c r="G944" s="13" t="str">
        <f>IF('[1]TCE - ANEXO III - Preencher'!H953="","",'[1]TCE - ANEXO III - Preencher'!H953)</f>
        <v>04/2026</v>
      </c>
      <c r="H944" s="14">
        <f>'[1]TCE - ANEXO III - Preencher'!I953</f>
        <v>0</v>
      </c>
      <c r="I944" s="14">
        <f>'[1]TCE - ANEXO III - Preencher'!J953</f>
        <v>129.68</v>
      </c>
      <c r="J944" s="14">
        <f>'[1]TCE - ANEXO III - Preencher'!K953</f>
        <v>0</v>
      </c>
      <c r="K944" s="15">
        <f>'[1]TCE - ANEXO III - Preencher'!L953</f>
        <v>192.20635999999999</v>
      </c>
      <c r="L944" s="15">
        <f>'[1]TCE - ANEXO III - Preencher'!M953</f>
        <v>32.42</v>
      </c>
      <c r="M944" s="15">
        <f t="shared" si="85"/>
        <v>159.78636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289.46636000000001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PABLO SAMUEL DA SILVA TIBURCIO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5174-10</v>
      </c>
      <c r="G945" s="13" t="str">
        <f>IF('[1]TCE - ANEXO III - Preencher'!H954="","",'[1]TCE - ANEXO III - Preencher'!H954)</f>
        <v>04/2026</v>
      </c>
      <c r="H945" s="14">
        <f>'[1]TCE - ANEXO III - Preencher'!I954</f>
        <v>0</v>
      </c>
      <c r="I945" s="14">
        <f>'[1]TCE - ANEXO III - Preencher'!J954</f>
        <v>147.72640000000001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97.26</v>
      </c>
      <c r="S945" s="16">
        <f t="shared" si="87"/>
        <v>-97.26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50.466400000000007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PALLOMA DE FRANCA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04/2026</v>
      </c>
      <c r="H946" s="14">
        <f>'[1]TCE - ANEXO III - Preencher'!I955</f>
        <v>0</v>
      </c>
      <c r="I946" s="14">
        <f>'[1]TCE - ANEXO III - Preencher'!J955</f>
        <v>415.66559999999998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2.2744</v>
      </c>
      <c r="O946" s="15">
        <f>'[1]TCE - ANEXO III - Preencher'!P955</f>
        <v>0</v>
      </c>
      <c r="P946" s="16">
        <f t="shared" si="86"/>
        <v>2.2744</v>
      </c>
      <c r="Q946" s="15">
        <f>'[1]TCE - ANEXO III - Preencher'!R955</f>
        <v>0</v>
      </c>
      <c r="R946" s="15">
        <f>'[1]TCE - ANEXO III - Preencher'!S955</f>
        <v>72.95</v>
      </c>
      <c r="S946" s="16">
        <f t="shared" si="87"/>
        <v>-72.95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344.99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PALOMA DANIELA SOARES DE MORAES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2236-05</v>
      </c>
      <c r="G947" s="13" t="str">
        <f>IF('[1]TCE - ANEXO III - Preencher'!H956="","",'[1]TCE - ANEXO III - Preencher'!H956)</f>
        <v>04/2026</v>
      </c>
      <c r="H947" s="14">
        <f>'[1]TCE - ANEXO III - Preencher'!I956</f>
        <v>0</v>
      </c>
      <c r="I947" s="14">
        <f>'[1]TCE - ANEXO III - Preencher'!J956</f>
        <v>259.23840000000001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4.7744</v>
      </c>
      <c r="O947" s="15">
        <f>'[1]TCE - ANEXO III - Preencher'!P956</f>
        <v>0</v>
      </c>
      <c r="P947" s="16">
        <f t="shared" si="86"/>
        <v>4.7744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264.01280000000003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PAMELA MYKAELY DE LIMA TORRES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04/2026</v>
      </c>
      <c r="H948" s="14">
        <f>'[1]TCE - ANEXO III - Preencher'!I957</f>
        <v>0</v>
      </c>
      <c r="I948" s="14">
        <f>'[1]TCE - ANEXO III - Preencher'!J957</f>
        <v>415.512</v>
      </c>
      <c r="J948" s="14">
        <f>'[1]TCE - ANEXO III - Preencher'!K957</f>
        <v>0</v>
      </c>
      <c r="K948" s="15">
        <f>'[1]TCE - ANEXO III - Preencher'!L957</f>
        <v>192.20635999999999</v>
      </c>
      <c r="L948" s="15">
        <f>'[1]TCE - ANEXO III - Preencher'!M957</f>
        <v>32.42</v>
      </c>
      <c r="M948" s="15">
        <f t="shared" si="85"/>
        <v>159.78636</v>
      </c>
      <c r="N948" s="15">
        <f>'[1]TCE - ANEXO III - Preencher'!O957</f>
        <v>2.2744</v>
      </c>
      <c r="O948" s="15">
        <f>'[1]TCE - ANEXO III - Preencher'!P957</f>
        <v>0</v>
      </c>
      <c r="P948" s="16">
        <f t="shared" si="86"/>
        <v>2.2744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81.02</v>
      </c>
      <c r="U948" s="15">
        <f>'[1]TCE - ANEXO III - Preencher'!V957</f>
        <v>0</v>
      </c>
      <c r="V948" s="16">
        <f t="shared" si="88"/>
        <v>81.02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658.59276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PATRICIA ALVES DO NASCIMENTO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04/2026</v>
      </c>
      <c r="H949" s="14">
        <f>'[1]TCE - ANEXO III - Preencher'!I958</f>
        <v>0</v>
      </c>
      <c r="I949" s="14">
        <f>'[1]TCE - ANEXO III - Preencher'!J958</f>
        <v>425.5016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2.2744</v>
      </c>
      <c r="O949" s="15">
        <f>'[1]TCE - ANEXO III - Preencher'!P958</f>
        <v>0</v>
      </c>
      <c r="P949" s="16">
        <f t="shared" si="86"/>
        <v>2.2744</v>
      </c>
      <c r="Q949" s="15">
        <f>'[1]TCE - ANEXO III - Preencher'!R958</f>
        <v>0</v>
      </c>
      <c r="R949" s="15">
        <f>'[1]TCE - ANEXO III - Preencher'!S958</f>
        <v>97.26</v>
      </c>
      <c r="S949" s="16">
        <f t="shared" si="87"/>
        <v>-97.26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330.51600000000002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PATRICIA BEZERRA DE PONTES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04/2026</v>
      </c>
      <c r="H950" s="14">
        <f>'[1]TCE - ANEXO III - Preencher'!I959</f>
        <v>0</v>
      </c>
      <c r="I950" s="14">
        <f>'[1]TCE - ANEXO III - Preencher'!J959</f>
        <v>597.42960000000005</v>
      </c>
      <c r="J950" s="14">
        <f>'[1]TCE - ANEXO III - Preencher'!K959</f>
        <v>0</v>
      </c>
      <c r="K950" s="15">
        <f>'[1]TCE - ANEXO III - Preencher'!L959</f>
        <v>192.20635999999999</v>
      </c>
      <c r="L950" s="15">
        <f>'[1]TCE - ANEXO III - Preencher'!M959</f>
        <v>32.42</v>
      </c>
      <c r="M950" s="15">
        <f t="shared" si="85"/>
        <v>159.78636</v>
      </c>
      <c r="N950" s="15">
        <f>'[1]TCE - ANEXO III - Preencher'!O959</f>
        <v>2.2744</v>
      </c>
      <c r="O950" s="15">
        <f>'[1]TCE - ANEXO III - Preencher'!P959</f>
        <v>0</v>
      </c>
      <c r="P950" s="16">
        <f t="shared" si="86"/>
        <v>2.2744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2.7</v>
      </c>
      <c r="U950" s="15">
        <f>'[1]TCE - ANEXO III - Preencher'!V959</f>
        <v>0</v>
      </c>
      <c r="V950" s="16">
        <f t="shared" si="88"/>
        <v>2.7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762.19036000000006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PATRICIA FIDELIS DOS SANTOS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04/2026</v>
      </c>
      <c r="H951" s="14">
        <f>'[1]TCE - ANEXO III - Preencher'!I960</f>
        <v>0</v>
      </c>
      <c r="I951" s="14">
        <f>'[1]TCE - ANEXO III - Preencher'!J960</f>
        <v>384.85359999999997</v>
      </c>
      <c r="J951" s="14">
        <f>'[1]TCE - ANEXO III - Preencher'!K960</f>
        <v>0</v>
      </c>
      <c r="K951" s="15">
        <f>'[1]TCE - ANEXO III - Preencher'!L960</f>
        <v>192.20635999999999</v>
      </c>
      <c r="L951" s="15">
        <f>'[1]TCE - ANEXO III - Preencher'!M960</f>
        <v>32.42</v>
      </c>
      <c r="M951" s="15">
        <f t="shared" si="85"/>
        <v>159.78636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544.63995999999997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PATRICIA JOSE DE SANTANA QUEIROZ DE LIMA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04/2026</v>
      </c>
      <c r="H952" s="14">
        <f>'[1]TCE - ANEXO III - Preencher'!I961</f>
        <v>0</v>
      </c>
      <c r="I952" s="14">
        <f>'[1]TCE - ANEXO III - Preencher'!J961</f>
        <v>590.47839999999997</v>
      </c>
      <c r="J952" s="14">
        <f>'[1]TCE - ANEXO III - Preencher'!K961</f>
        <v>0</v>
      </c>
      <c r="K952" s="15">
        <f>'[1]TCE - ANEXO III - Preencher'!L961</f>
        <v>192.20635999999999</v>
      </c>
      <c r="L952" s="15">
        <f>'[1]TCE - ANEXO III - Preencher'!M961</f>
        <v>3.59</v>
      </c>
      <c r="M952" s="15">
        <f t="shared" si="85"/>
        <v>188.61635999999999</v>
      </c>
      <c r="N952" s="15">
        <f>'[1]TCE - ANEXO III - Preencher'!O961</f>
        <v>4.7744</v>
      </c>
      <c r="O952" s="15">
        <f>'[1]TCE - ANEXO III - Preencher'!P961</f>
        <v>0</v>
      </c>
      <c r="P952" s="16">
        <f t="shared" si="86"/>
        <v>4.7744</v>
      </c>
      <c r="Q952" s="15">
        <f>'[1]TCE - ANEXO III - Preencher'!R961</f>
        <v>0</v>
      </c>
      <c r="R952" s="15">
        <f>'[1]TCE - ANEXO III - Preencher'!S961</f>
        <v>143.65</v>
      </c>
      <c r="S952" s="16">
        <f t="shared" si="87"/>
        <v>-143.65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640.21915999999999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PATRICIA LUIZA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04/2026</v>
      </c>
      <c r="H953" s="14">
        <f>'[1]TCE - ANEXO III - Preencher'!I962</f>
        <v>0</v>
      </c>
      <c r="I953" s="14">
        <f>'[1]TCE - ANEXO III - Preencher'!J962</f>
        <v>635.22559999999999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2.2744</v>
      </c>
      <c r="O953" s="15">
        <f>'[1]TCE - ANEXO III - Preencher'!P962</f>
        <v>0</v>
      </c>
      <c r="P953" s="16">
        <f t="shared" si="86"/>
        <v>2.2744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637.5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PATRICIA MARIA DA PAIXAO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04/2026</v>
      </c>
      <c r="H954" s="14">
        <f>'[1]TCE - ANEXO III - Preencher'!I963</f>
        <v>0</v>
      </c>
      <c r="I954" s="14">
        <f>'[1]TCE - ANEXO III - Preencher'!J963</f>
        <v>414.94799999999998</v>
      </c>
      <c r="J954" s="14">
        <f>'[1]TCE - ANEXO III - Preencher'!K963</f>
        <v>0</v>
      </c>
      <c r="K954" s="15">
        <f>'[1]TCE - ANEXO III - Preencher'!L963</f>
        <v>192.20635999999999</v>
      </c>
      <c r="L954" s="15">
        <f>'[1]TCE - ANEXO III - Preencher'!M963</f>
        <v>32.42</v>
      </c>
      <c r="M954" s="15">
        <f t="shared" si="85"/>
        <v>159.78636</v>
      </c>
      <c r="N954" s="15">
        <f>'[1]TCE - ANEXO III - Preencher'!O963</f>
        <v>2.2744</v>
      </c>
      <c r="O954" s="15">
        <f>'[1]TCE - ANEXO III - Preencher'!P963</f>
        <v>0</v>
      </c>
      <c r="P954" s="16">
        <f t="shared" si="86"/>
        <v>2.2744</v>
      </c>
      <c r="Q954" s="15">
        <f>'[1]TCE - ANEXO III - Preencher'!R963</f>
        <v>0</v>
      </c>
      <c r="R954" s="15">
        <f>'[1]TCE - ANEXO III - Preencher'!S963</f>
        <v>97.26</v>
      </c>
      <c r="S954" s="16">
        <f t="shared" si="87"/>
        <v>-97.26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479.74875999999995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PATRICIA MARIA DE LIMA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5143-20</v>
      </c>
      <c r="G955" s="13" t="str">
        <f>IF('[1]TCE - ANEXO III - Preencher'!H964="","",'[1]TCE - ANEXO III - Preencher'!H964)</f>
        <v>04/2026</v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152.93680000000001</v>
      </c>
      <c r="K955" s="15">
        <f>'[1]TCE - ANEXO III - Preencher'!L964</f>
        <v>192.20635999999999</v>
      </c>
      <c r="L955" s="15">
        <f>'[1]TCE - ANEXO III - Preencher'!M964</f>
        <v>44</v>
      </c>
      <c r="M955" s="15">
        <f t="shared" si="85"/>
        <v>148.20635999999999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59.24</v>
      </c>
      <c r="S955" s="16">
        <f t="shared" si="87"/>
        <v>-59.24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241.90315999999996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PATRICIA SOUZA DA SILVA BRUNO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04/2026</v>
      </c>
      <c r="H956" s="14">
        <f>'[1]TCE - ANEXO III - Preencher'!I965</f>
        <v>0</v>
      </c>
      <c r="I956" s="14">
        <f>'[1]TCE - ANEXO III - Preencher'!J965</f>
        <v>368.5616</v>
      </c>
      <c r="J956" s="14">
        <f>'[1]TCE - ANEXO III - Preencher'!K965</f>
        <v>0</v>
      </c>
      <c r="K956" s="15">
        <f>'[1]TCE - ANEXO III - Preencher'!L965</f>
        <v>192.20635999999999</v>
      </c>
      <c r="L956" s="15">
        <f>'[1]TCE - ANEXO III - Preencher'!M965</f>
        <v>32.42</v>
      </c>
      <c r="M956" s="15">
        <f t="shared" si="85"/>
        <v>159.78636</v>
      </c>
      <c r="N956" s="15">
        <f>'[1]TCE - ANEXO III - Preencher'!O965</f>
        <v>2.2744</v>
      </c>
      <c r="O956" s="15">
        <f>'[1]TCE - ANEXO III - Preencher'!P965</f>
        <v>0</v>
      </c>
      <c r="P956" s="16">
        <f t="shared" si="86"/>
        <v>2.2744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530.62236000000007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PATRICIA VIEIRA DE SANTANA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04/2026</v>
      </c>
      <c r="H957" s="14">
        <f>'[1]TCE - ANEXO III - Preencher'!I966</f>
        <v>0</v>
      </c>
      <c r="I957" s="14">
        <f>'[1]TCE - ANEXO III - Preencher'!J966</f>
        <v>181.55199999999999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97.26</v>
      </c>
      <c r="S957" s="16">
        <f t="shared" si="87"/>
        <v>-97.26</v>
      </c>
      <c r="T957" s="15">
        <f>'[1]TCE - ANEXO III - Preencher'!U966</f>
        <v>160</v>
      </c>
      <c r="U957" s="15">
        <f>'[1]TCE - ANEXO III - Preencher'!V966</f>
        <v>0</v>
      </c>
      <c r="V957" s="16">
        <f t="shared" si="88"/>
        <v>160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244.29199999999997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PAULA CARINA MENDONCA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3241-15</v>
      </c>
      <c r="G958" s="13" t="str">
        <f>IF('[1]TCE - ANEXO III - Preencher'!H967="","",'[1]TCE - ANEXO III - Preencher'!H967)</f>
        <v>04/2026</v>
      </c>
      <c r="H958" s="14">
        <f>'[1]TCE - ANEXO III - Preencher'!I967</f>
        <v>0</v>
      </c>
      <c r="I958" s="14">
        <f>'[1]TCE - ANEXO III - Preencher'!J967</f>
        <v>352.6352</v>
      </c>
      <c r="J958" s="14">
        <f>'[1]TCE - ANEXO III - Preencher'!K967</f>
        <v>0</v>
      </c>
      <c r="K958" s="15">
        <f>'[1]TCE - ANEXO III - Preencher'!L967</f>
        <v>192.20635999999999</v>
      </c>
      <c r="L958" s="15">
        <f>'[1]TCE - ANEXO III - Preencher'!M967</f>
        <v>2.41</v>
      </c>
      <c r="M958" s="15">
        <f t="shared" si="85"/>
        <v>189.79635999999999</v>
      </c>
      <c r="N958" s="15">
        <f>'[1]TCE - ANEXO III - Preencher'!O967</f>
        <v>2.2744</v>
      </c>
      <c r="O958" s="15">
        <f>'[1]TCE - ANEXO III - Preencher'!P967</f>
        <v>0</v>
      </c>
      <c r="P958" s="16">
        <f t="shared" si="86"/>
        <v>2.2744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544.70596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PAULA GRACIELA NASCIMENTO DE LIMA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3242-05</v>
      </c>
      <c r="G959" s="13" t="str">
        <f>IF('[1]TCE - ANEXO III - Preencher'!H968="","",'[1]TCE - ANEXO III - Preencher'!H968)</f>
        <v>04/2026</v>
      </c>
      <c r="H959" s="14">
        <f>'[1]TCE - ANEXO III - Preencher'!I968</f>
        <v>0</v>
      </c>
      <c r="I959" s="14">
        <f>'[1]TCE - ANEXO III - Preencher'!J968</f>
        <v>283.81040000000002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2.2744</v>
      </c>
      <c r="O959" s="15">
        <f>'[1]TCE - ANEXO III - Preencher'!P968</f>
        <v>0</v>
      </c>
      <c r="P959" s="16">
        <f t="shared" si="86"/>
        <v>2.2744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286.08480000000003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PAULA MARIA DA CONCEICAO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5152-05</v>
      </c>
      <c r="G960" s="13" t="str">
        <f>IF('[1]TCE - ANEXO III - Preencher'!H969="","",'[1]TCE - ANEXO III - Preencher'!H969)</f>
        <v>04/2026</v>
      </c>
      <c r="H960" s="14">
        <f>'[1]TCE - ANEXO III - Preencher'!I969</f>
        <v>0</v>
      </c>
      <c r="I960" s="14">
        <f>'[1]TCE - ANEXO III - Preencher'!J969</f>
        <v>182.5496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2.2744</v>
      </c>
      <c r="O960" s="15">
        <f>'[1]TCE - ANEXO III - Preencher'!P969</f>
        <v>0</v>
      </c>
      <c r="P960" s="16">
        <f t="shared" si="86"/>
        <v>2.2744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77.37</v>
      </c>
      <c r="U960" s="15">
        <f>'[1]TCE - ANEXO III - Preencher'!V969</f>
        <v>0</v>
      </c>
      <c r="V960" s="16">
        <f t="shared" si="88"/>
        <v>77.37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262.19400000000002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PAULA NATALY MONTEIRO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04/2026</v>
      </c>
      <c r="H961" s="14">
        <f>'[1]TCE - ANEXO III - Preencher'!I970</f>
        <v>0</v>
      </c>
      <c r="I961" s="14">
        <f>'[1]TCE - ANEXO III - Preencher'!J970</f>
        <v>441.21600000000001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2.2744</v>
      </c>
      <c r="O961" s="15">
        <f>'[1]TCE - ANEXO III - Preencher'!P970</f>
        <v>0</v>
      </c>
      <c r="P961" s="16">
        <f t="shared" si="86"/>
        <v>2.2744</v>
      </c>
      <c r="Q961" s="15">
        <f>'[1]TCE - ANEXO III - Preencher'!R970</f>
        <v>0</v>
      </c>
      <c r="R961" s="15">
        <f>'[1]TCE - ANEXO III - Preencher'!S970</f>
        <v>97.26</v>
      </c>
      <c r="S961" s="16">
        <f t="shared" si="87"/>
        <v>-97.26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346.23040000000003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PAULA VALERIA RAMOS VERAS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04/2026</v>
      </c>
      <c r="H962" s="14">
        <f>'[1]TCE - ANEXO III - Preencher'!I971</f>
        <v>0</v>
      </c>
      <c r="I962" s="14">
        <f>'[1]TCE - ANEXO III - Preencher'!J971</f>
        <v>577.83360000000005</v>
      </c>
      <c r="J962" s="14">
        <f>'[1]TCE - ANEXO III - Preencher'!K971</f>
        <v>0</v>
      </c>
      <c r="K962" s="15">
        <f>'[1]TCE - ANEXO III - Preencher'!L971</f>
        <v>192.20635999999999</v>
      </c>
      <c r="L962" s="15">
        <f>'[1]TCE - ANEXO III - Preencher'!M971</f>
        <v>3.59</v>
      </c>
      <c r="M962" s="15">
        <f t="shared" si="85"/>
        <v>188.61635999999999</v>
      </c>
      <c r="N962" s="15">
        <f>'[1]TCE - ANEXO III - Preencher'!O971</f>
        <v>4.7744</v>
      </c>
      <c r="O962" s="15">
        <f>'[1]TCE - ANEXO III - Preencher'!P971</f>
        <v>0</v>
      </c>
      <c r="P962" s="16">
        <f t="shared" si="86"/>
        <v>4.7744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771.22436000000005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PAULA VIEIRA DE MOURA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04/2026</v>
      </c>
      <c r="H963" s="14">
        <f>'[1]TCE - ANEXO III - Preencher'!I972</f>
        <v>0</v>
      </c>
      <c r="I963" s="14">
        <f>'[1]TCE - ANEXO III - Preencher'!J972</f>
        <v>614.99680000000001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4.7744</v>
      </c>
      <c r="O963" s="15">
        <f>'[1]TCE - ANEXO III - Preencher'!P972</f>
        <v>0</v>
      </c>
      <c r="P963" s="16">
        <f t="shared" si="86"/>
        <v>4.7744</v>
      </c>
      <c r="Q963" s="15">
        <f>'[1]TCE - ANEXO III - Preencher'!R972</f>
        <v>0</v>
      </c>
      <c r="R963" s="15">
        <f>'[1]TCE - ANEXO III - Preencher'!S972</f>
        <v>143.65</v>
      </c>
      <c r="S963" s="16">
        <f t="shared" si="87"/>
        <v>-143.65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476.12120000000004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PAULO FERNANDO ANTONIO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5163-45</v>
      </c>
      <c r="G964" s="13" t="str">
        <f>IF('[1]TCE - ANEXO III - Preencher'!H973="","",'[1]TCE - ANEXO III - Preencher'!H973)</f>
        <v>04/2026</v>
      </c>
      <c r="H964" s="14">
        <f>'[1]TCE - ANEXO III - Preencher'!I973</f>
        <v>0</v>
      </c>
      <c r="I964" s="14">
        <f>'[1]TCE - ANEXO III - Preencher'!J973</f>
        <v>156.54480000000001</v>
      </c>
      <c r="J964" s="14">
        <f>'[1]TCE - ANEXO III - Preencher'!K973</f>
        <v>0</v>
      </c>
      <c r="K964" s="15">
        <f>'[1]TCE - ANEXO III - Preencher'!L973</f>
        <v>192.20635999999999</v>
      </c>
      <c r="L964" s="15">
        <f>'[1]TCE - ANEXO III - Preencher'!M973</f>
        <v>32.42</v>
      </c>
      <c r="M964" s="15">
        <f t="shared" ref="M964:M1027" si="91">K964-L964</f>
        <v>159.78636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92.07</v>
      </c>
      <c r="S964" s="16">
        <f t="shared" ref="S964:S1027" si="93">Q964-R964</f>
        <v>-92.07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224.26116000000002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PAULO SERGIO FERREIRA DOS SANTOS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04/2026</v>
      </c>
      <c r="H965" s="14">
        <f>'[1]TCE - ANEXO III - Preencher'!I974</f>
        <v>0</v>
      </c>
      <c r="I965" s="14">
        <f>'[1]TCE - ANEXO III - Preencher'!J974</f>
        <v>607.8048</v>
      </c>
      <c r="J965" s="14">
        <f>'[1]TCE - ANEXO III - Preencher'!K974</f>
        <v>0</v>
      </c>
      <c r="K965" s="15">
        <f>'[1]TCE - ANEXO III - Preencher'!L974</f>
        <v>192.20635999999999</v>
      </c>
      <c r="L965" s="15">
        <f>'[1]TCE - ANEXO III - Preencher'!M974</f>
        <v>32.42</v>
      </c>
      <c r="M965" s="15">
        <f t="shared" si="91"/>
        <v>159.78636</v>
      </c>
      <c r="N965" s="15">
        <f>'[1]TCE - ANEXO III - Preencher'!O974</f>
        <v>2.2744</v>
      </c>
      <c r="O965" s="15">
        <f>'[1]TCE - ANEXO III - Preencher'!P974</f>
        <v>0</v>
      </c>
      <c r="P965" s="16">
        <f t="shared" si="92"/>
        <v>2.2744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769.86555999999996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PEDRO AUGUSTO MESQUITA GALINDO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04/2026</v>
      </c>
      <c r="H966" s="14">
        <f>'[1]TCE - ANEXO III - Preencher'!I975</f>
        <v>0</v>
      </c>
      <c r="I966" s="14">
        <f>'[1]TCE - ANEXO III - Preencher'!J975</f>
        <v>412.12639999999999</v>
      </c>
      <c r="J966" s="14">
        <f>'[1]TCE - ANEXO III - Preencher'!K975</f>
        <v>0</v>
      </c>
      <c r="K966" s="15">
        <f>'[1]TCE - ANEXO III - Preencher'!L975</f>
        <v>192.20635999999999</v>
      </c>
      <c r="L966" s="15">
        <f>'[1]TCE - ANEXO III - Preencher'!M975</f>
        <v>32.42</v>
      </c>
      <c r="M966" s="15">
        <f t="shared" si="91"/>
        <v>159.78636</v>
      </c>
      <c r="N966" s="15">
        <f>'[1]TCE - ANEXO III - Preencher'!O975</f>
        <v>2.2744</v>
      </c>
      <c r="O966" s="15">
        <f>'[1]TCE - ANEXO III - Preencher'!P975</f>
        <v>0</v>
      </c>
      <c r="P966" s="16">
        <f t="shared" si="92"/>
        <v>2.2744</v>
      </c>
      <c r="Q966" s="15">
        <f>'[1]TCE - ANEXO III - Preencher'!R975</f>
        <v>0</v>
      </c>
      <c r="R966" s="15">
        <f>'[1]TCE - ANEXO III - Preencher'!S975</f>
        <v>90.94</v>
      </c>
      <c r="S966" s="16">
        <f t="shared" si="93"/>
        <v>-90.94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483.24715999999995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PEDRO HENRIQUE DA SILVA MUNIZ PONTES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3516-05</v>
      </c>
      <c r="G967" s="13" t="str">
        <f>IF('[1]TCE - ANEXO III - Preencher'!H976="","",'[1]TCE - ANEXO III - Preencher'!H976)</f>
        <v>04/2026</v>
      </c>
      <c r="H967" s="14">
        <f>'[1]TCE - ANEXO III - Preencher'!I976</f>
        <v>0</v>
      </c>
      <c r="I967" s="14">
        <f>'[1]TCE - ANEXO III - Preencher'!J976</f>
        <v>205.17359999999999</v>
      </c>
      <c r="J967" s="14">
        <f>'[1]TCE - ANEXO III - Preencher'!K976</f>
        <v>0</v>
      </c>
      <c r="K967" s="15">
        <f>'[1]TCE - ANEXO III - Preencher'!L976</f>
        <v>192.20635999999999</v>
      </c>
      <c r="L967" s="15">
        <f>'[1]TCE - ANEXO III - Preencher'!M976</f>
        <v>44</v>
      </c>
      <c r="M967" s="15">
        <f t="shared" si="91"/>
        <v>148.20635999999999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353.37995999999998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PEDRO MOTA FAJARDO DE VASCONCELOS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04/2026</v>
      </c>
      <c r="H968" s="14">
        <f>'[1]TCE - ANEXO III - Preencher'!I977</f>
        <v>0</v>
      </c>
      <c r="I968" s="14">
        <f>'[1]TCE - ANEXO III - Preencher'!J977</f>
        <v>448.87920000000003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2.2744</v>
      </c>
      <c r="O968" s="15">
        <f>'[1]TCE - ANEXO III - Preencher'!P977</f>
        <v>0</v>
      </c>
      <c r="P968" s="16">
        <f t="shared" si="92"/>
        <v>2.2744</v>
      </c>
      <c r="Q968" s="15">
        <f>'[1]TCE - ANEXO III - Preencher'!R977</f>
        <v>0</v>
      </c>
      <c r="R968" s="15">
        <f>'[1]TCE - ANEXO III - Preencher'!S977</f>
        <v>94.83</v>
      </c>
      <c r="S968" s="16">
        <f t="shared" si="93"/>
        <v>-94.83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356.32360000000006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POLIANA ALVES DA SILVA SANTANA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5211-30</v>
      </c>
      <c r="G969" s="13" t="str">
        <f>IF('[1]TCE - ANEXO III - Preencher'!H978="","",'[1]TCE - ANEXO III - Preencher'!H978)</f>
        <v>04/2026</v>
      </c>
      <c r="H969" s="14">
        <f>'[1]TCE - ANEXO III - Preencher'!I978</f>
        <v>0</v>
      </c>
      <c r="I969" s="14">
        <f>'[1]TCE - ANEXO III - Preencher'!J978</f>
        <v>142.11359999999999</v>
      </c>
      <c r="J969" s="14">
        <f>'[1]TCE - ANEXO III - Preencher'!K978</f>
        <v>0</v>
      </c>
      <c r="K969" s="15">
        <f>'[1]TCE - ANEXO III - Preencher'!L978</f>
        <v>192.20635999999999</v>
      </c>
      <c r="L969" s="15">
        <f>'[1]TCE - ANEXO III - Preencher'!M978</f>
        <v>35.479999999999997</v>
      </c>
      <c r="M969" s="15">
        <f t="shared" si="91"/>
        <v>156.72636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160</v>
      </c>
      <c r="U969" s="15">
        <f>'[1]TCE - ANEXO III - Preencher'!V978</f>
        <v>0</v>
      </c>
      <c r="V969" s="16">
        <f t="shared" si="94"/>
        <v>160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458.83996000000002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POLIANA BARROS BARRETO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04/2026</v>
      </c>
      <c r="H970" s="14">
        <f>'[1]TCE - ANEXO III - Preencher'!I979</f>
        <v>0</v>
      </c>
      <c r="I970" s="14">
        <f>'[1]TCE - ANEXO III - Preencher'!J979</f>
        <v>595.17600000000004</v>
      </c>
      <c r="J970" s="14">
        <f>'[1]TCE - ANEXO III - Preencher'!K979</f>
        <v>0</v>
      </c>
      <c r="K970" s="15">
        <f>'[1]TCE - ANEXO III - Preencher'!L979</f>
        <v>192.20635999999999</v>
      </c>
      <c r="L970" s="15">
        <f>'[1]TCE - ANEXO III - Preencher'!M979</f>
        <v>3.59</v>
      </c>
      <c r="M970" s="15">
        <f t="shared" si="91"/>
        <v>188.61635999999999</v>
      </c>
      <c r="N970" s="15">
        <f>'[1]TCE - ANEXO III - Preencher'!O979</f>
        <v>4.7744</v>
      </c>
      <c r="O970" s="15">
        <f>'[1]TCE - ANEXO III - Preencher'!P979</f>
        <v>0</v>
      </c>
      <c r="P970" s="16">
        <f t="shared" si="92"/>
        <v>4.7744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788.56676000000004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POLIANA PEDROSA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04/2026</v>
      </c>
      <c r="H971" s="14">
        <f>'[1]TCE - ANEXO III - Preencher'!I980</f>
        <v>0</v>
      </c>
      <c r="I971" s="14">
        <f>'[1]TCE - ANEXO III - Preencher'!J980</f>
        <v>446.34399999999999</v>
      </c>
      <c r="J971" s="14">
        <f>'[1]TCE - ANEXO III - Preencher'!K980</f>
        <v>0</v>
      </c>
      <c r="K971" s="15">
        <f>'[1]TCE - ANEXO III - Preencher'!L980</f>
        <v>192.20635999999999</v>
      </c>
      <c r="L971" s="15">
        <f>'[1]TCE - ANEXO III - Preencher'!M980</f>
        <v>32.42</v>
      </c>
      <c r="M971" s="15">
        <f t="shared" si="91"/>
        <v>159.78636</v>
      </c>
      <c r="N971" s="15">
        <f>'[1]TCE - ANEXO III - Preencher'!O980</f>
        <v>2.2744</v>
      </c>
      <c r="O971" s="15">
        <f>'[1]TCE - ANEXO III - Preencher'!P980</f>
        <v>0</v>
      </c>
      <c r="P971" s="16">
        <f t="shared" si="92"/>
        <v>2.2744</v>
      </c>
      <c r="Q971" s="15">
        <f>'[1]TCE - ANEXO III - Preencher'!R980</f>
        <v>0</v>
      </c>
      <c r="R971" s="15">
        <f>'[1]TCE - ANEXO III - Preencher'!S980</f>
        <v>97.26</v>
      </c>
      <c r="S971" s="16">
        <f t="shared" si="93"/>
        <v>-97.26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511.14476000000002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POLIANA SIQUEIRA MARTINS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04/2026</v>
      </c>
      <c r="H972" s="14">
        <f>'[1]TCE - ANEXO III - Preencher'!I981</f>
        <v>0</v>
      </c>
      <c r="I972" s="14">
        <f>'[1]TCE - ANEXO III - Preencher'!J981</f>
        <v>307.06799999999998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4.7744</v>
      </c>
      <c r="O972" s="15">
        <f>'[1]TCE - ANEXO III - Preencher'!P981</f>
        <v>0</v>
      </c>
      <c r="P972" s="16">
        <f t="shared" si="92"/>
        <v>4.7744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311.8424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PRICILA FRANCISCA DO NASCIMENTO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5143-20</v>
      </c>
      <c r="G973" s="13" t="str">
        <f>IF('[1]TCE - ANEXO III - Preencher'!H982="","",'[1]TCE - ANEXO III - Preencher'!H982)</f>
        <v>04/2026</v>
      </c>
      <c r="H973" s="14">
        <f>'[1]TCE - ANEXO III - Preencher'!I982</f>
        <v>0</v>
      </c>
      <c r="I973" s="14">
        <f>'[1]TCE - ANEXO III - Preencher'!J982</f>
        <v>181.55199999999999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97.26</v>
      </c>
      <c r="S973" s="16">
        <f t="shared" si="93"/>
        <v>-97.26</v>
      </c>
      <c r="T973" s="15">
        <f>'[1]TCE - ANEXO III - Preencher'!U982</f>
        <v>320</v>
      </c>
      <c r="U973" s="15">
        <f>'[1]TCE - ANEXO III - Preencher'!V982</f>
        <v>0</v>
      </c>
      <c r="V973" s="16">
        <f t="shared" si="94"/>
        <v>320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404.29199999999997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PRISCILA BEZERRA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04/2026</v>
      </c>
      <c r="H974" s="14">
        <f>'[1]TCE - ANEXO III - Preencher'!I983</f>
        <v>0</v>
      </c>
      <c r="I974" s="14">
        <f>'[1]TCE - ANEXO III - Preencher'!J983</f>
        <v>417.3</v>
      </c>
      <c r="J974" s="14">
        <f>'[1]TCE - ANEXO III - Preencher'!K983</f>
        <v>0</v>
      </c>
      <c r="K974" s="15">
        <f>'[1]TCE - ANEXO III - Preencher'!L983</f>
        <v>192.20635999999999</v>
      </c>
      <c r="L974" s="15">
        <f>'[1]TCE - ANEXO III - Preencher'!M983</f>
        <v>32.42</v>
      </c>
      <c r="M974" s="15">
        <f t="shared" si="91"/>
        <v>159.78636</v>
      </c>
      <c r="N974" s="15">
        <f>'[1]TCE - ANEXO III - Preencher'!O983</f>
        <v>2.2744</v>
      </c>
      <c r="O974" s="15">
        <f>'[1]TCE - ANEXO III - Preencher'!P983</f>
        <v>0</v>
      </c>
      <c r="P974" s="16">
        <f t="shared" si="92"/>
        <v>2.2744</v>
      </c>
      <c r="Q974" s="15">
        <f>'[1]TCE - ANEXO III - Preencher'!R983</f>
        <v>0</v>
      </c>
      <c r="R974" s="15">
        <f>'[1]TCE - ANEXO III - Preencher'!S983</f>
        <v>97.26</v>
      </c>
      <c r="S974" s="16">
        <f t="shared" si="93"/>
        <v>-97.26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482.10076000000004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PRISCILA MARIA FERREIRA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04/2026</v>
      </c>
      <c r="H975" s="14">
        <f>'[1]TCE - ANEXO III - Preencher'!I984</f>
        <v>0</v>
      </c>
      <c r="I975" s="14">
        <f>'[1]TCE - ANEXO III - Preencher'!J984</f>
        <v>430.72719999999998</v>
      </c>
      <c r="J975" s="14">
        <f>'[1]TCE - ANEXO III - Preencher'!K984</f>
        <v>0</v>
      </c>
      <c r="K975" s="15">
        <f>'[1]TCE - ANEXO III - Preencher'!L984</f>
        <v>192.20635999999999</v>
      </c>
      <c r="L975" s="15">
        <f>'[1]TCE - ANEXO III - Preencher'!M984</f>
        <v>32.42</v>
      </c>
      <c r="M975" s="15">
        <f t="shared" si="91"/>
        <v>159.78636</v>
      </c>
      <c r="N975" s="15">
        <f>'[1]TCE - ANEXO III - Preencher'!O984</f>
        <v>2.2744</v>
      </c>
      <c r="O975" s="15">
        <f>'[1]TCE - ANEXO III - Preencher'!P984</f>
        <v>0</v>
      </c>
      <c r="P975" s="16">
        <f t="shared" si="92"/>
        <v>2.2744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72.92</v>
      </c>
      <c r="U975" s="15">
        <f>'[1]TCE - ANEXO III - Preencher'!V984</f>
        <v>0</v>
      </c>
      <c r="V975" s="16">
        <f t="shared" si="94"/>
        <v>72.92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665.70795999999996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PRISCILLA DE SOUZA SANTOS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04/2026</v>
      </c>
      <c r="H976" s="14">
        <f>'[1]TCE - ANEXO III - Preencher'!I985</f>
        <v>0</v>
      </c>
      <c r="I976" s="14">
        <f>'[1]TCE - ANEXO III - Preencher'!J985</f>
        <v>442.48559999999998</v>
      </c>
      <c r="J976" s="14">
        <f>'[1]TCE - ANEXO III - Preencher'!K985</f>
        <v>0</v>
      </c>
      <c r="K976" s="15">
        <f>'[1]TCE - ANEXO III - Preencher'!L985</f>
        <v>192.20635999999999</v>
      </c>
      <c r="L976" s="15">
        <f>'[1]TCE - ANEXO III - Preencher'!M985</f>
        <v>32.42</v>
      </c>
      <c r="M976" s="15">
        <f t="shared" si="91"/>
        <v>159.78636</v>
      </c>
      <c r="N976" s="15">
        <f>'[1]TCE - ANEXO III - Preencher'!O985</f>
        <v>2.2744</v>
      </c>
      <c r="O976" s="15">
        <f>'[1]TCE - ANEXO III - Preencher'!P985</f>
        <v>0</v>
      </c>
      <c r="P976" s="16">
        <f t="shared" si="92"/>
        <v>2.2744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604.54636000000005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QUESIA CLARINDO SALES DE SANTANA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04/2026</v>
      </c>
      <c r="H977" s="14">
        <f>'[1]TCE - ANEXO III - Preencher'!I986</f>
        <v>0</v>
      </c>
      <c r="I977" s="14">
        <f>'[1]TCE - ANEXO III - Preencher'!J986</f>
        <v>424.2296</v>
      </c>
      <c r="J977" s="14">
        <f>'[1]TCE - ANEXO III - Preencher'!K986</f>
        <v>0</v>
      </c>
      <c r="K977" s="15">
        <f>'[1]TCE - ANEXO III - Preencher'!L986</f>
        <v>192.20635999999999</v>
      </c>
      <c r="L977" s="15">
        <f>'[1]TCE - ANEXO III - Preencher'!M986</f>
        <v>3.59</v>
      </c>
      <c r="M977" s="15">
        <f t="shared" si="91"/>
        <v>188.61635999999999</v>
      </c>
      <c r="N977" s="15">
        <f>'[1]TCE - ANEXO III - Preencher'!O986</f>
        <v>4.7744</v>
      </c>
      <c r="O977" s="15">
        <f>'[1]TCE - ANEXO III - Preencher'!P986</f>
        <v>0</v>
      </c>
      <c r="P977" s="16">
        <f t="shared" si="92"/>
        <v>4.7744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617.62036000000001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RAFAEL ALVES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5151-10</v>
      </c>
      <c r="G978" s="13" t="str">
        <f>IF('[1]TCE - ANEXO III - Preencher'!H987="","",'[1]TCE - ANEXO III - Preencher'!H987)</f>
        <v>04/2026</v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12625.52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12625.52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RAFAEL AMORIM DE PAULA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2515-10</v>
      </c>
      <c r="G979" s="13" t="str">
        <f>IF('[1]TCE - ANEXO III - Preencher'!H988="","",'[1]TCE - ANEXO III - Preencher'!H988)</f>
        <v>04/2026</v>
      </c>
      <c r="H979" s="14">
        <f>'[1]TCE - ANEXO III - Preencher'!I988</f>
        <v>0</v>
      </c>
      <c r="I979" s="14">
        <f>'[1]TCE - ANEXO III - Preencher'!J988</f>
        <v>290.81119999999999</v>
      </c>
      <c r="J979" s="14">
        <f>'[1]TCE - ANEXO III - Preencher'!K988</f>
        <v>0</v>
      </c>
      <c r="K979" s="15">
        <f>'[1]TCE - ANEXO III - Preencher'!L988</f>
        <v>192.20635999999999</v>
      </c>
      <c r="L979" s="15">
        <f>'[1]TCE - ANEXO III - Preencher'!M988</f>
        <v>41</v>
      </c>
      <c r="M979" s="15">
        <f t="shared" si="91"/>
        <v>151.20635999999999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442.01756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RAFAEL BARBOSA COUTINHO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2149-15</v>
      </c>
      <c r="G980" s="13" t="str">
        <f>IF('[1]TCE - ANEXO III - Preencher'!H989="","",'[1]TCE - ANEXO III - Preencher'!H989)</f>
        <v>04/2026</v>
      </c>
      <c r="H980" s="14">
        <f>'[1]TCE - ANEXO III - Preencher'!I989</f>
        <v>0</v>
      </c>
      <c r="I980" s="14">
        <f>'[1]TCE - ANEXO III - Preencher'!J989</f>
        <v>1248.8599999999999</v>
      </c>
      <c r="J980" s="14">
        <f>'[1]TCE - ANEXO III - Preencher'!K989</f>
        <v>0</v>
      </c>
      <c r="K980" s="15">
        <f>'[1]TCE - ANEXO III - Preencher'!L989</f>
        <v>192.20635999999999</v>
      </c>
      <c r="L980" s="15">
        <f>'[1]TCE - ANEXO III - Preencher'!M989</f>
        <v>44</v>
      </c>
      <c r="M980" s="15">
        <f t="shared" si="91"/>
        <v>148.20635999999999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1397.0663599999998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RAFAEL DA SILVA DANTAS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5151-10</v>
      </c>
      <c r="G981" s="13" t="str">
        <f>IF('[1]TCE - ANEXO III - Preencher'!H990="","",'[1]TCE - ANEXO III - Preencher'!H990)</f>
        <v>04/2026</v>
      </c>
      <c r="H981" s="14">
        <f>'[1]TCE - ANEXO III - Preencher'!I990</f>
        <v>0</v>
      </c>
      <c r="I981" s="14">
        <f>'[1]TCE - ANEXO III - Preencher'!J990</f>
        <v>155.61600000000001</v>
      </c>
      <c r="J981" s="14">
        <f>'[1]TCE - ANEXO III - Preencher'!K990</f>
        <v>0</v>
      </c>
      <c r="K981" s="15">
        <f>'[1]TCE - ANEXO III - Preencher'!L990</f>
        <v>192.20635999999999</v>
      </c>
      <c r="L981" s="15">
        <f>'[1]TCE - ANEXO III - Preencher'!M990</f>
        <v>32.42</v>
      </c>
      <c r="M981" s="15">
        <f t="shared" si="91"/>
        <v>159.78636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97.26</v>
      </c>
      <c r="S981" s="16">
        <f t="shared" si="93"/>
        <v>-97.26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218.14236000000005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RAFAEL ESTEVES DOS SANTOS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5174-10</v>
      </c>
      <c r="G982" s="13" t="str">
        <f>IF('[1]TCE - ANEXO III - Preencher'!H991="","",'[1]TCE - ANEXO III - Preencher'!H991)</f>
        <v>04/2026</v>
      </c>
      <c r="H982" s="14">
        <f>'[1]TCE - ANEXO III - Preencher'!I991</f>
        <v>0</v>
      </c>
      <c r="I982" s="14">
        <f>'[1]TCE - ANEXO III - Preencher'!J991</f>
        <v>159.98480000000001</v>
      </c>
      <c r="J982" s="14">
        <f>'[1]TCE - ANEXO III - Preencher'!K991</f>
        <v>0</v>
      </c>
      <c r="K982" s="15">
        <f>'[1]TCE - ANEXO III - Preencher'!L991</f>
        <v>192.20635999999999</v>
      </c>
      <c r="L982" s="15">
        <f>'[1]TCE - ANEXO III - Preencher'!M991</f>
        <v>32.42</v>
      </c>
      <c r="M982" s="15">
        <f t="shared" si="91"/>
        <v>159.78636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319.77116000000001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RAFAELA ANDRADE PAIVA LYRA DA FONSECA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2516-05</v>
      </c>
      <c r="G983" s="13" t="str">
        <f>IF('[1]TCE - ANEXO III - Preencher'!H992="","",'[1]TCE - ANEXO III - Preencher'!H992)</f>
        <v>04/2026</v>
      </c>
      <c r="H983" s="14">
        <f>'[1]TCE - ANEXO III - Preencher'!I992</f>
        <v>0</v>
      </c>
      <c r="I983" s="14">
        <f>'[1]TCE - ANEXO III - Preencher'!J992</f>
        <v>278.8184</v>
      </c>
      <c r="J983" s="14">
        <f>'[1]TCE - ANEXO III - Preencher'!K992</f>
        <v>0</v>
      </c>
      <c r="K983" s="15">
        <f>'[1]TCE - ANEXO III - Preencher'!L992</f>
        <v>192.20635999999999</v>
      </c>
      <c r="L983" s="15">
        <f>'[1]TCE - ANEXO III - Preencher'!M992</f>
        <v>44</v>
      </c>
      <c r="M983" s="15">
        <f t="shared" si="91"/>
        <v>148.20635999999999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157.56</v>
      </c>
      <c r="S983" s="16">
        <f t="shared" si="93"/>
        <v>-157.56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269.46476000000001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RAFAELA ASSIS DO MONTE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04/2026</v>
      </c>
      <c r="H984" s="14">
        <f>'[1]TCE - ANEXO III - Preencher'!I993</f>
        <v>0</v>
      </c>
      <c r="I984" s="14">
        <f>'[1]TCE - ANEXO III - Preencher'!J993</f>
        <v>133.64240000000001</v>
      </c>
      <c r="J984" s="14">
        <f>'[1]TCE - ANEXO III - Preencher'!K993</f>
        <v>0</v>
      </c>
      <c r="K984" s="15">
        <f>'[1]TCE - ANEXO III - Preencher'!L993</f>
        <v>192.20635999999999</v>
      </c>
      <c r="L984" s="15">
        <f>'[1]TCE - ANEXO III - Preencher'!M993</f>
        <v>35.479999999999997</v>
      </c>
      <c r="M984" s="15">
        <f t="shared" si="91"/>
        <v>156.72636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101.12</v>
      </c>
      <c r="S984" s="16">
        <f t="shared" si="93"/>
        <v>-101.12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189.24876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RAFAELA COLACO DE VASCONCELOS CAVALCANTE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04/2026</v>
      </c>
      <c r="H985" s="14">
        <f>'[1]TCE - ANEXO III - Preencher'!I994</f>
        <v>0</v>
      </c>
      <c r="I985" s="14">
        <f>'[1]TCE - ANEXO III - Preencher'!J994</f>
        <v>467.65039999999999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2.2744</v>
      </c>
      <c r="O985" s="15">
        <f>'[1]TCE - ANEXO III - Preencher'!P994</f>
        <v>0</v>
      </c>
      <c r="P985" s="16">
        <f t="shared" si="92"/>
        <v>2.2744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469.9248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RAFAELA DIAS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3242-05</v>
      </c>
      <c r="G986" s="13" t="str">
        <f>IF('[1]TCE - ANEXO III - Preencher'!H995="","",'[1]TCE - ANEXO III - Preencher'!H995)</f>
        <v>04/2026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2.2744</v>
      </c>
      <c r="O986" s="15">
        <f>'[1]TCE - ANEXO III - Preencher'!P995</f>
        <v>0</v>
      </c>
      <c r="P986" s="16">
        <f t="shared" si="92"/>
        <v>2.2744</v>
      </c>
      <c r="Q986" s="15">
        <f>'[1]TCE - ANEXO III - Preencher'!R995</f>
        <v>0</v>
      </c>
      <c r="R986" s="15">
        <f>'[1]TCE - ANEXO III - Preencher'!S995</f>
        <v>130.41</v>
      </c>
      <c r="S986" s="16">
        <f t="shared" si="93"/>
        <v>-130.41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-128.13560000000001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RAFAELA JAQUELINE MARIA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04/2026</v>
      </c>
      <c r="H987" s="14">
        <f>'[1]TCE - ANEXO III - Preencher'!I996</f>
        <v>0</v>
      </c>
      <c r="I987" s="14">
        <f>'[1]TCE - ANEXO III - Preencher'!J996</f>
        <v>421.02879999999999</v>
      </c>
      <c r="J987" s="14">
        <f>'[1]TCE - ANEXO III - Preencher'!K996</f>
        <v>0</v>
      </c>
      <c r="K987" s="15">
        <f>'[1]TCE - ANEXO III - Preencher'!L996</f>
        <v>192.20635999999999</v>
      </c>
      <c r="L987" s="15">
        <f>'[1]TCE - ANEXO III - Preencher'!M996</f>
        <v>32.42</v>
      </c>
      <c r="M987" s="15">
        <f t="shared" si="91"/>
        <v>159.78636</v>
      </c>
      <c r="N987" s="15">
        <f>'[1]TCE - ANEXO III - Preencher'!O996</f>
        <v>2.2744</v>
      </c>
      <c r="O987" s="15">
        <f>'[1]TCE - ANEXO III - Preencher'!P996</f>
        <v>0</v>
      </c>
      <c r="P987" s="16">
        <f t="shared" si="92"/>
        <v>2.2744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583.08956000000001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RAFAELA MARIA SILVA DE SOUZA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04/2026</v>
      </c>
      <c r="H988" s="14">
        <f>'[1]TCE - ANEXO III - Preencher'!I997</f>
        <v>0</v>
      </c>
      <c r="I988" s="14">
        <f>'[1]TCE - ANEXO III - Preencher'!J997</f>
        <v>431.41120000000001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2.2744</v>
      </c>
      <c r="O988" s="15">
        <f>'[1]TCE - ANEXO III - Preencher'!P997</f>
        <v>0</v>
      </c>
      <c r="P988" s="16">
        <f t="shared" si="92"/>
        <v>2.2744</v>
      </c>
      <c r="Q988" s="15">
        <f>'[1]TCE - ANEXO III - Preencher'!R997</f>
        <v>0</v>
      </c>
      <c r="R988" s="15">
        <f>'[1]TCE - ANEXO III - Preencher'!S997</f>
        <v>97.26</v>
      </c>
      <c r="S988" s="16">
        <f t="shared" si="93"/>
        <v>-97.26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336.42560000000003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RAFAELA MARTINS DOS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04/2026</v>
      </c>
      <c r="H989" s="14">
        <f>'[1]TCE - ANEXO III - Preencher'!I998</f>
        <v>0</v>
      </c>
      <c r="I989" s="14">
        <f>'[1]TCE - ANEXO III - Preencher'!J998</f>
        <v>453.88720000000001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2.2744</v>
      </c>
      <c r="O989" s="15">
        <f>'[1]TCE - ANEXO III - Preencher'!P998</f>
        <v>0</v>
      </c>
      <c r="P989" s="16">
        <f t="shared" si="92"/>
        <v>2.2744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456.16160000000002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RAFAELA PEREIRA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5143-20</v>
      </c>
      <c r="G990" s="13" t="str">
        <f>IF('[1]TCE - ANEXO III - Preencher'!H999="","",'[1]TCE - ANEXO III - Preencher'!H999)</f>
        <v>04/2026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RAFAELE RODRIGUES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04/2026</v>
      </c>
      <c r="H991" s="14">
        <f>'[1]TCE - ANEXO III - Preencher'!I1000</f>
        <v>0</v>
      </c>
      <c r="I991" s="14">
        <f>'[1]TCE - ANEXO III - Preencher'!J1000</f>
        <v>442.4864</v>
      </c>
      <c r="J991" s="14">
        <f>'[1]TCE - ANEXO III - Preencher'!K1000</f>
        <v>0</v>
      </c>
      <c r="K991" s="15">
        <f>'[1]TCE - ANEXO III - Preencher'!L1000</f>
        <v>192.20635999999999</v>
      </c>
      <c r="L991" s="15">
        <f>'[1]TCE - ANEXO III - Preencher'!M1000</f>
        <v>32.42</v>
      </c>
      <c r="M991" s="15">
        <f t="shared" si="91"/>
        <v>159.78636</v>
      </c>
      <c r="N991" s="15">
        <f>'[1]TCE - ANEXO III - Preencher'!O1000</f>
        <v>2.2744</v>
      </c>
      <c r="O991" s="15">
        <f>'[1]TCE - ANEXO III - Preencher'!P1000</f>
        <v>0</v>
      </c>
      <c r="P991" s="16">
        <f t="shared" si="92"/>
        <v>2.2744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604.54716000000008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RAIANA FERNANDA DA SILVA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04/2026</v>
      </c>
      <c r="H992" s="14">
        <f>'[1]TCE - ANEXO III - Preencher'!I1001</f>
        <v>0</v>
      </c>
      <c r="I992" s="14">
        <f>'[1]TCE - ANEXO III - Preencher'!J1001</f>
        <v>632.24800000000005</v>
      </c>
      <c r="J992" s="14">
        <f>'[1]TCE - ANEXO III - Preencher'!K1001</f>
        <v>0</v>
      </c>
      <c r="K992" s="15">
        <f>'[1]TCE - ANEXO III - Preencher'!L1001</f>
        <v>192.20635999999999</v>
      </c>
      <c r="L992" s="15">
        <f>'[1]TCE - ANEXO III - Preencher'!M1001</f>
        <v>3.59</v>
      </c>
      <c r="M992" s="15">
        <f t="shared" si="91"/>
        <v>188.61635999999999</v>
      </c>
      <c r="N992" s="15">
        <f>'[1]TCE - ANEXO III - Preencher'!O1001</f>
        <v>4.7744</v>
      </c>
      <c r="O992" s="15">
        <f>'[1]TCE - ANEXO III - Preencher'!P1001</f>
        <v>0</v>
      </c>
      <c r="P992" s="16">
        <f t="shared" si="92"/>
        <v>4.7744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825.63876000000005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RAIANE MAGDA DE ALMEIDA CAVALCANTI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04/2026</v>
      </c>
      <c r="H993" s="14">
        <f>'[1]TCE - ANEXO III - Preencher'!I1002</f>
        <v>0</v>
      </c>
      <c r="I993" s="14">
        <f>'[1]TCE - ANEXO III - Preencher'!J1002</f>
        <v>420.4128</v>
      </c>
      <c r="J993" s="14">
        <f>'[1]TCE - ANEXO III - Preencher'!K1002</f>
        <v>0</v>
      </c>
      <c r="K993" s="15">
        <f>'[1]TCE - ANEXO III - Preencher'!L1002</f>
        <v>192.20635999999999</v>
      </c>
      <c r="L993" s="15">
        <f>'[1]TCE - ANEXO III - Preencher'!M1002</f>
        <v>32.42</v>
      </c>
      <c r="M993" s="15">
        <f t="shared" si="91"/>
        <v>159.78636</v>
      </c>
      <c r="N993" s="15">
        <f>'[1]TCE - ANEXO III - Preencher'!O1002</f>
        <v>2.2744</v>
      </c>
      <c r="O993" s="15">
        <f>'[1]TCE - ANEXO III - Preencher'!P1002</f>
        <v>0</v>
      </c>
      <c r="P993" s="16">
        <f t="shared" si="92"/>
        <v>2.2744</v>
      </c>
      <c r="Q993" s="15">
        <f>'[1]TCE - ANEXO III - Preencher'!R1002</f>
        <v>0</v>
      </c>
      <c r="R993" s="15">
        <f>'[1]TCE - ANEXO III - Preencher'!S1002</f>
        <v>194.52</v>
      </c>
      <c r="S993" s="16">
        <f t="shared" si="93"/>
        <v>-194.52</v>
      </c>
      <c r="T993" s="15">
        <f>'[1]TCE - ANEXO III - Preencher'!U1002</f>
        <v>81.02</v>
      </c>
      <c r="U993" s="15">
        <f>'[1]TCE - ANEXO III - Preencher'!V1002</f>
        <v>0</v>
      </c>
      <c r="V993" s="16">
        <f t="shared" si="94"/>
        <v>81.02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468.97356000000002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RAIANE SONIELLY AGUIAR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04/2026</v>
      </c>
      <c r="H994" s="14">
        <f>'[1]TCE - ANEXO III - Preencher'!I1003</f>
        <v>0</v>
      </c>
      <c r="I994" s="14">
        <f>'[1]TCE - ANEXO III - Preencher'!J1003</f>
        <v>122.1152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160</v>
      </c>
      <c r="U994" s="15">
        <f>'[1]TCE - ANEXO III - Preencher'!V1003</f>
        <v>0</v>
      </c>
      <c r="V994" s="16">
        <f t="shared" si="94"/>
        <v>160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282.11520000000002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RAISSA ALVES FALCAO RODRIGUES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04/2026</v>
      </c>
      <c r="H995" s="14">
        <f>'[1]TCE - ANEXO III - Preencher'!I1004</f>
        <v>0</v>
      </c>
      <c r="I995" s="14">
        <f>'[1]TCE - ANEXO III - Preencher'!J1004</f>
        <v>653.2328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4.7744</v>
      </c>
      <c r="O995" s="15">
        <f>'[1]TCE - ANEXO III - Preencher'!P1004</f>
        <v>0</v>
      </c>
      <c r="P995" s="16">
        <f t="shared" si="92"/>
        <v>4.7744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658.00720000000001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RALLINE TEOFILA FERREIRA RODRIGUES DE MELO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2236-05</v>
      </c>
      <c r="G996" s="13" t="str">
        <f>IF('[1]TCE - ANEXO III - Preencher'!H1005="","",'[1]TCE - ANEXO III - Preencher'!H1005)</f>
        <v>04/2026</v>
      </c>
      <c r="H996" s="14">
        <f>'[1]TCE - ANEXO III - Preencher'!I1005</f>
        <v>0</v>
      </c>
      <c r="I996" s="14">
        <f>'[1]TCE - ANEXO III - Preencher'!J1005</f>
        <v>244.28</v>
      </c>
      <c r="J996" s="14">
        <f>'[1]TCE - ANEXO III - Preencher'!K1005</f>
        <v>0</v>
      </c>
      <c r="K996" s="15">
        <f>'[1]TCE - ANEXO III - Preencher'!L1005</f>
        <v>192.20635999999999</v>
      </c>
      <c r="L996" s="15">
        <f>'[1]TCE - ANEXO III - Preencher'!M1005</f>
        <v>3.23</v>
      </c>
      <c r="M996" s="15">
        <f t="shared" si="91"/>
        <v>188.97636</v>
      </c>
      <c r="N996" s="15">
        <f>'[1]TCE - ANEXO III - Preencher'!O1005</f>
        <v>4.7744</v>
      </c>
      <c r="O996" s="15">
        <f>'[1]TCE - ANEXO III - Preencher'!P1005</f>
        <v>0</v>
      </c>
      <c r="P996" s="16">
        <f t="shared" si="92"/>
        <v>4.7744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438.03075999999999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RALPH MOREIRA DE BARROS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 xml:space="preserve">2521-05 </v>
      </c>
      <c r="G997" s="13" t="str">
        <f>IF('[1]TCE - ANEXO III - Preencher'!H1006="","",'[1]TCE - ANEXO III - Preencher'!H1006)</f>
        <v>04/2026</v>
      </c>
      <c r="H997" s="14">
        <f>'[1]TCE - ANEXO III - Preencher'!I1006</f>
        <v>0</v>
      </c>
      <c r="I997" s="14">
        <f>'[1]TCE - ANEXO III - Preencher'!J1006</f>
        <v>355.37520000000001</v>
      </c>
      <c r="J997" s="14">
        <f>'[1]TCE - ANEXO III - Preencher'!K1006</f>
        <v>0</v>
      </c>
      <c r="K997" s="15">
        <f>'[1]TCE - ANEXO III - Preencher'!L1006</f>
        <v>192.20635999999999</v>
      </c>
      <c r="L997" s="15">
        <f>'[1]TCE - ANEXO III - Preencher'!M1006</f>
        <v>44</v>
      </c>
      <c r="M997" s="15">
        <f t="shared" si="91"/>
        <v>148.20635999999999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503.58155999999997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RAQUEL BEZERRA CHAVES FERNANDES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04/2026</v>
      </c>
      <c r="H998" s="14">
        <f>'[1]TCE - ANEXO III - Preencher'!I1007</f>
        <v>0</v>
      </c>
      <c r="I998" s="14">
        <f>'[1]TCE - ANEXO III - Preencher'!J1007</f>
        <v>543.81679999999994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4.7744</v>
      </c>
      <c r="O998" s="15">
        <f>'[1]TCE - ANEXO III - Preencher'!P1007</f>
        <v>0</v>
      </c>
      <c r="P998" s="16">
        <f t="shared" si="92"/>
        <v>4.7744</v>
      </c>
      <c r="Q998" s="15">
        <f>'[1]TCE - ANEXO III - Preencher'!R1007</f>
        <v>0</v>
      </c>
      <c r="R998" s="15">
        <f>'[1]TCE - ANEXO III - Preencher'!S1007</f>
        <v>143.65</v>
      </c>
      <c r="S998" s="16">
        <f t="shared" si="93"/>
        <v>-143.65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404.94119999999998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RAQUEL FERREIRA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4110-30</v>
      </c>
      <c r="G999" s="13" t="str">
        <f>IF('[1]TCE - ANEXO III - Preencher'!H1008="","",'[1]TCE - ANEXO III - Preencher'!H1008)</f>
        <v>04/2026</v>
      </c>
      <c r="H999" s="14">
        <f>'[1]TCE - ANEXO III - Preencher'!I1008</f>
        <v>0</v>
      </c>
      <c r="I999" s="14">
        <f>'[1]TCE - ANEXO III - Preencher'!J1008</f>
        <v>273.24639999999999</v>
      </c>
      <c r="J999" s="14">
        <f>'[1]TCE - ANEXO III - Preencher'!K1008</f>
        <v>0</v>
      </c>
      <c r="K999" s="15">
        <f>'[1]TCE - ANEXO III - Preencher'!L1008</f>
        <v>192.20635999999999</v>
      </c>
      <c r="L999" s="15">
        <f>'[1]TCE - ANEXO III - Preencher'!M1008</f>
        <v>44</v>
      </c>
      <c r="M999" s="15">
        <f t="shared" si="91"/>
        <v>148.20635999999999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421.45276000000001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RAQUEL PRATA CAMPOS BELTRAO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04/2026</v>
      </c>
      <c r="H1000" s="14">
        <f>'[1]TCE - ANEXO III - Preencher'!I1009</f>
        <v>0</v>
      </c>
      <c r="I1000" s="14">
        <f>'[1]TCE - ANEXO III - Preencher'!J1009</f>
        <v>585.00879999999995</v>
      </c>
      <c r="J1000" s="14">
        <f>'[1]TCE - ANEXO III - Preencher'!K1009</f>
        <v>0</v>
      </c>
      <c r="K1000" s="15">
        <f>'[1]TCE - ANEXO III - Preencher'!L1009</f>
        <v>192.20635999999999</v>
      </c>
      <c r="L1000" s="15">
        <f>'[1]TCE - ANEXO III - Preencher'!M1009</f>
        <v>3.59</v>
      </c>
      <c r="M1000" s="15">
        <f t="shared" si="91"/>
        <v>188.61635999999999</v>
      </c>
      <c r="N1000" s="15">
        <f>'[1]TCE - ANEXO III - Preencher'!O1009</f>
        <v>4.7744</v>
      </c>
      <c r="O1000" s="15">
        <f>'[1]TCE - ANEXO III - Preencher'!P1009</f>
        <v>0</v>
      </c>
      <c r="P1000" s="16">
        <f t="shared" si="92"/>
        <v>4.7744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778.39955999999995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RAQUEL VITORIA MARIA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4110-10</v>
      </c>
      <c r="G1001" s="13" t="str">
        <f>IF('[1]TCE - ANEXO III - Preencher'!H1010="","",'[1]TCE - ANEXO III - Preencher'!H1010)</f>
        <v>04/2026</v>
      </c>
      <c r="H1001" s="14">
        <f>'[1]TCE - ANEXO III - Preencher'!I1010</f>
        <v>0</v>
      </c>
      <c r="I1001" s="14">
        <f>'[1]TCE - ANEXO III - Preencher'!J1010</f>
        <v>129.68</v>
      </c>
      <c r="J1001" s="14">
        <f>'[1]TCE - ANEXO III - Preencher'!K1010</f>
        <v>0</v>
      </c>
      <c r="K1001" s="15">
        <f>'[1]TCE - ANEXO III - Preencher'!L1010</f>
        <v>192.20635999999999</v>
      </c>
      <c r="L1001" s="15">
        <f>'[1]TCE - ANEXO III - Preencher'!M1010</f>
        <v>32.42</v>
      </c>
      <c r="M1001" s="15">
        <f t="shared" si="91"/>
        <v>159.78636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160</v>
      </c>
      <c r="U1001" s="15">
        <f>'[1]TCE - ANEXO III - Preencher'!V1010</f>
        <v>0</v>
      </c>
      <c r="V1001" s="16">
        <f t="shared" si="94"/>
        <v>160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449.46636000000001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RAYANE CAROL DE ABREU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04/2026</v>
      </c>
      <c r="H1002" s="14">
        <f>'[1]TCE - ANEXO III - Preencher'!I1011</f>
        <v>0</v>
      </c>
      <c r="I1002" s="14">
        <f>'[1]TCE - ANEXO III - Preencher'!J1011</f>
        <v>421.02879999999999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2.2744</v>
      </c>
      <c r="O1002" s="15">
        <f>'[1]TCE - ANEXO III - Preencher'!P1011</f>
        <v>0</v>
      </c>
      <c r="P1002" s="16">
        <f t="shared" si="92"/>
        <v>2.2744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423.3032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RAYANE DE ARRUDA SANTIAGO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4110-30</v>
      </c>
      <c r="G1003" s="13" t="str">
        <f>IF('[1]TCE - ANEXO III - Preencher'!H1012="","",'[1]TCE - ANEXO III - Preencher'!H1012)</f>
        <v>04/2026</v>
      </c>
      <c r="H1003" s="14">
        <f>'[1]TCE - ANEXO III - Preencher'!I1012</f>
        <v>0</v>
      </c>
      <c r="I1003" s="14">
        <f>'[1]TCE - ANEXO III - Preencher'!J1012</f>
        <v>392.8288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392.8288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RAYANE GOMES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04/2026</v>
      </c>
      <c r="H1004" s="14">
        <f>'[1]TCE - ANEXO III - Preencher'!I1013</f>
        <v>0</v>
      </c>
      <c r="I1004" s="14">
        <f>'[1]TCE - ANEXO III - Preencher'!J1013</f>
        <v>72.620800000000003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2.2744</v>
      </c>
      <c r="O1004" s="15">
        <f>'[1]TCE - ANEXO III - Preencher'!P1013</f>
        <v>0</v>
      </c>
      <c r="P1004" s="16">
        <f t="shared" si="92"/>
        <v>2.2744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74.895200000000003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RAYANNA THAIS PINHEIRO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04/2026</v>
      </c>
      <c r="H1005" s="14">
        <f>'[1]TCE - ANEXO III - Preencher'!I1014</f>
        <v>0</v>
      </c>
      <c r="I1005" s="14">
        <f>'[1]TCE - ANEXO III - Preencher'!J1014</f>
        <v>740.93679999999995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4.7744</v>
      </c>
      <c r="O1005" s="15">
        <f>'[1]TCE - ANEXO III - Preencher'!P1014</f>
        <v>0</v>
      </c>
      <c r="P1005" s="16">
        <f t="shared" si="92"/>
        <v>4.7744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745.71119999999996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RAYANNE CAROLINE RIBEIRO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04/2026</v>
      </c>
      <c r="H1006" s="14">
        <f>'[1]TCE - ANEXO III - Preencher'!I1015</f>
        <v>0</v>
      </c>
      <c r="I1006" s="14">
        <f>'[1]TCE - ANEXO III - Preencher'!J1015</f>
        <v>493.62880000000001</v>
      </c>
      <c r="J1006" s="14">
        <f>'[1]TCE - ANEXO III - Preencher'!K1015</f>
        <v>0</v>
      </c>
      <c r="K1006" s="15">
        <f>'[1]TCE - ANEXO III - Preencher'!L1015</f>
        <v>192.20635999999999</v>
      </c>
      <c r="L1006" s="15">
        <f>'[1]TCE - ANEXO III - Preencher'!M1015</f>
        <v>32.42</v>
      </c>
      <c r="M1006" s="15">
        <f t="shared" si="91"/>
        <v>159.78636</v>
      </c>
      <c r="N1006" s="15">
        <f>'[1]TCE - ANEXO III - Preencher'!O1015</f>
        <v>2.2744</v>
      </c>
      <c r="O1006" s="15">
        <f>'[1]TCE - ANEXO III - Preencher'!P1015</f>
        <v>0</v>
      </c>
      <c r="P1006" s="16">
        <f t="shared" si="92"/>
        <v>2.2744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13.5</v>
      </c>
      <c r="U1006" s="15">
        <f>'[1]TCE - ANEXO III - Preencher'!V1015</f>
        <v>0</v>
      </c>
      <c r="V1006" s="16">
        <f t="shared" si="94"/>
        <v>13.5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669.18956000000003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RAYANNE DA SILVA XAVIER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04/2026</v>
      </c>
      <c r="H1007" s="14">
        <f>'[1]TCE - ANEXO III - Preencher'!I1016</f>
        <v>0</v>
      </c>
      <c r="I1007" s="14">
        <f>'[1]TCE - ANEXO III - Preencher'!J1016</f>
        <v>782.18399999999997</v>
      </c>
      <c r="J1007" s="14">
        <f>'[1]TCE - ANEXO III - Preencher'!K1016</f>
        <v>0</v>
      </c>
      <c r="K1007" s="15">
        <f>'[1]TCE - ANEXO III - Preencher'!L1016</f>
        <v>192.20635999999999</v>
      </c>
      <c r="L1007" s="15">
        <f>'[1]TCE - ANEXO III - Preencher'!M1016</f>
        <v>3.33</v>
      </c>
      <c r="M1007" s="15">
        <f t="shared" si="91"/>
        <v>188.87635999999998</v>
      </c>
      <c r="N1007" s="15">
        <f>'[1]TCE - ANEXO III - Preencher'!O1016</f>
        <v>4.7744</v>
      </c>
      <c r="O1007" s="15">
        <f>'[1]TCE - ANEXO III - Preencher'!P1016</f>
        <v>0</v>
      </c>
      <c r="P1007" s="16">
        <f t="shared" si="92"/>
        <v>4.7744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975.83475999999996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RAYELE DE SOUSA LINDOSO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4110-10</v>
      </c>
      <c r="G1008" s="13" t="str">
        <f>IF('[1]TCE - ANEXO III - Preencher'!H1017="","",'[1]TCE - ANEXO III - Preencher'!H1017)</f>
        <v>04/2026</v>
      </c>
      <c r="H1008" s="14">
        <f>'[1]TCE - ANEXO III - Preencher'!I1017</f>
        <v>0</v>
      </c>
      <c r="I1008" s="14">
        <f>'[1]TCE - ANEXO III - Preencher'!J1017</f>
        <v>126.14319999999999</v>
      </c>
      <c r="J1008" s="14">
        <f>'[1]TCE - ANEXO III - Preencher'!K1017</f>
        <v>0</v>
      </c>
      <c r="K1008" s="15">
        <f>'[1]TCE - ANEXO III - Preencher'!L1017</f>
        <v>192.20635999999999</v>
      </c>
      <c r="L1008" s="15">
        <f>'[1]TCE - ANEXO III - Preencher'!M1017</f>
        <v>32.42</v>
      </c>
      <c r="M1008" s="15">
        <f t="shared" si="91"/>
        <v>159.78636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160</v>
      </c>
      <c r="U1008" s="15">
        <f>'[1]TCE - ANEXO III - Preencher'!V1017</f>
        <v>0</v>
      </c>
      <c r="V1008" s="16">
        <f t="shared" si="94"/>
        <v>160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445.92955999999998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RAYSSA KARLA DE OLIVEIRA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5211-30</v>
      </c>
      <c r="G1009" s="13" t="str">
        <f>IF('[1]TCE - ANEXO III - Preencher'!H1018="","",'[1]TCE - ANEXO III - Preencher'!H1018)</f>
        <v>04/2026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RAYSSA SOUZA SALES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04/2026</v>
      </c>
      <c r="H1010" s="14">
        <f>'[1]TCE - ANEXO III - Preencher'!I1019</f>
        <v>0</v>
      </c>
      <c r="I1010" s="14">
        <f>'[1]TCE - ANEXO III - Preencher'!J1019</f>
        <v>576.82079999999996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2.2744</v>
      </c>
      <c r="O1010" s="15">
        <f>'[1]TCE - ANEXO III - Preencher'!P1019</f>
        <v>0</v>
      </c>
      <c r="P1010" s="16">
        <f t="shared" si="92"/>
        <v>2.2744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579.09519999999998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REBECA AGUIAR MARINHO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04/2026</v>
      </c>
      <c r="H1011" s="14">
        <f>'[1]TCE - ANEXO III - Preencher'!I1020</f>
        <v>0</v>
      </c>
      <c r="I1011" s="14">
        <f>'[1]TCE - ANEXO III - Preencher'!J1020</f>
        <v>555.73919999999998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2.2744</v>
      </c>
      <c r="O1011" s="15">
        <f>'[1]TCE - ANEXO III - Preencher'!P1020</f>
        <v>0</v>
      </c>
      <c r="P1011" s="16">
        <f t="shared" si="92"/>
        <v>2.2744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558.0136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REGINA MARIA PEREIRA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2516-05</v>
      </c>
      <c r="G1012" s="13" t="str">
        <f>IF('[1]TCE - ANEXO III - Preencher'!H1021="","",'[1]TCE - ANEXO III - Preencher'!H1021)</f>
        <v>04/2026</v>
      </c>
      <c r="H1012" s="14">
        <f>'[1]TCE - ANEXO III - Preencher'!I1021</f>
        <v>0</v>
      </c>
      <c r="I1012" s="14">
        <f>'[1]TCE - ANEXO III - Preencher'!J1021</f>
        <v>349.60239999999999</v>
      </c>
      <c r="J1012" s="14">
        <f>'[1]TCE - ANEXO III - Preencher'!K1021</f>
        <v>0</v>
      </c>
      <c r="K1012" s="15">
        <f>'[1]TCE - ANEXO III - Preencher'!L1021</f>
        <v>192.20635999999999</v>
      </c>
      <c r="L1012" s="15">
        <f>'[1]TCE - ANEXO III - Preencher'!M1021</f>
        <v>44</v>
      </c>
      <c r="M1012" s="15">
        <f t="shared" si="91"/>
        <v>148.20635999999999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497.80876000000001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REGINALDO SANTANA DA SILVA FILHO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5151-10</v>
      </c>
      <c r="G1013" s="13" t="str">
        <f>IF('[1]TCE - ANEXO III - Preencher'!H1022="","",'[1]TCE - ANEXO III - Preencher'!H1022)</f>
        <v>04/2026</v>
      </c>
      <c r="H1013" s="14">
        <f>'[1]TCE - ANEXO III - Preencher'!I1022</f>
        <v>0</v>
      </c>
      <c r="I1013" s="14">
        <f>'[1]TCE - ANEXO III - Preencher'!J1022</f>
        <v>157.99279999999999</v>
      </c>
      <c r="J1013" s="14">
        <f>'[1]TCE - ANEXO III - Preencher'!K1022</f>
        <v>0</v>
      </c>
      <c r="K1013" s="15">
        <f>'[1]TCE - ANEXO III - Preencher'!L1022</f>
        <v>192.20635999999999</v>
      </c>
      <c r="L1013" s="15">
        <f>'[1]TCE - ANEXO III - Preencher'!M1022</f>
        <v>32.42</v>
      </c>
      <c r="M1013" s="15">
        <f t="shared" si="91"/>
        <v>159.78636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317.77915999999999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REINAN SANTOS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04/2026</v>
      </c>
      <c r="H1014" s="14">
        <f>'[1]TCE - ANEXO III - Preencher'!I1023</f>
        <v>0</v>
      </c>
      <c r="I1014" s="14">
        <f>'[1]TCE - ANEXO III - Preencher'!J1023</f>
        <v>411.34160000000003</v>
      </c>
      <c r="J1014" s="14">
        <f>'[1]TCE - ANEXO III - Preencher'!K1023</f>
        <v>0</v>
      </c>
      <c r="K1014" s="15">
        <f>'[1]TCE - ANEXO III - Preencher'!L1023</f>
        <v>192.20635999999999</v>
      </c>
      <c r="L1014" s="15">
        <f>'[1]TCE - ANEXO III - Preencher'!M1023</f>
        <v>32.42</v>
      </c>
      <c r="M1014" s="15">
        <f t="shared" si="91"/>
        <v>159.78636</v>
      </c>
      <c r="N1014" s="15">
        <f>'[1]TCE - ANEXO III - Preencher'!O1023</f>
        <v>2.2744</v>
      </c>
      <c r="O1014" s="15">
        <f>'[1]TCE - ANEXO III - Preencher'!P1023</f>
        <v>0</v>
      </c>
      <c r="P1014" s="16">
        <f t="shared" si="92"/>
        <v>2.2744</v>
      </c>
      <c r="Q1014" s="15">
        <f>'[1]TCE - ANEXO III - Preencher'!R1023</f>
        <v>0</v>
      </c>
      <c r="R1014" s="15">
        <f>'[1]TCE - ANEXO III - Preencher'!S1023</f>
        <v>97.26</v>
      </c>
      <c r="S1014" s="16">
        <f t="shared" si="93"/>
        <v>-97.26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476.14236000000005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REJANE ALVES BEZERRA SALES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5174-10</v>
      </c>
      <c r="G1015" s="13" t="str">
        <f>IF('[1]TCE - ANEXO III - Preencher'!H1024="","",'[1]TCE - ANEXO III - Preencher'!H1024)</f>
        <v>04/2026</v>
      </c>
      <c r="H1015" s="14">
        <f>'[1]TCE - ANEXO III - Preencher'!I1024</f>
        <v>0</v>
      </c>
      <c r="I1015" s="14">
        <f>'[1]TCE - ANEXO III - Preencher'!J1024</f>
        <v>129.68</v>
      </c>
      <c r="J1015" s="14">
        <f>'[1]TCE - ANEXO III - Preencher'!K1024</f>
        <v>0</v>
      </c>
      <c r="K1015" s="15">
        <f>'[1]TCE - ANEXO III - Preencher'!L1024</f>
        <v>192.20635999999999</v>
      </c>
      <c r="L1015" s="15">
        <f>'[1]TCE - ANEXO III - Preencher'!M1024</f>
        <v>32.42</v>
      </c>
      <c r="M1015" s="15">
        <f t="shared" si="91"/>
        <v>159.78636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289.46636000000001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REJANE MYRELE MARIA DE SANTANA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2237-10</v>
      </c>
      <c r="G1016" s="13" t="str">
        <f>IF('[1]TCE - ANEXO III - Preencher'!H1025="","",'[1]TCE - ANEXO III - Preencher'!H1025)</f>
        <v>04/2026</v>
      </c>
      <c r="H1016" s="14">
        <f>'[1]TCE - ANEXO III - Preencher'!I1025</f>
        <v>0</v>
      </c>
      <c r="I1016" s="14">
        <f>'[1]TCE - ANEXO III - Preencher'!J1025</f>
        <v>364.8904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2.2744</v>
      </c>
      <c r="O1016" s="15">
        <f>'[1]TCE - ANEXO III - Preencher'!P1025</f>
        <v>0</v>
      </c>
      <c r="P1016" s="16">
        <f t="shared" si="92"/>
        <v>2.2744</v>
      </c>
      <c r="Q1016" s="15">
        <f>'[1]TCE - ANEXO III - Preencher'!R1025</f>
        <v>0</v>
      </c>
      <c r="R1016" s="15">
        <f>'[1]TCE - ANEXO III - Preencher'!S1025</f>
        <v>220.33</v>
      </c>
      <c r="S1016" s="16">
        <f t="shared" si="93"/>
        <v>-220.33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146.8348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RENATA ADRIANA DA SILVA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04/2026</v>
      </c>
      <c r="H1017" s="14">
        <f>'[1]TCE - ANEXO III - Preencher'!I1026</f>
        <v>0</v>
      </c>
      <c r="I1017" s="14">
        <f>'[1]TCE - ANEXO III - Preencher'!J1026</f>
        <v>174.20400000000001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2.2744</v>
      </c>
      <c r="O1017" s="15">
        <f>'[1]TCE - ANEXO III - Preencher'!P1026</f>
        <v>0</v>
      </c>
      <c r="P1017" s="16">
        <f t="shared" si="92"/>
        <v>2.2744</v>
      </c>
      <c r="Q1017" s="15">
        <f>'[1]TCE - ANEXO III - Preencher'!R1026</f>
        <v>0</v>
      </c>
      <c r="R1017" s="15">
        <f>'[1]TCE - ANEXO III - Preencher'!S1026</f>
        <v>19.45</v>
      </c>
      <c r="S1017" s="16">
        <f t="shared" si="93"/>
        <v>-19.45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157.02840000000003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RENATA BARROS SANTOS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 t="str">
        <f>IF('[1]TCE - ANEXO III - Preencher'!H1027="","",'[1]TCE - ANEXO III - Preencher'!H1027)</f>
        <v>04/2026</v>
      </c>
      <c r="H1018" s="14">
        <f>'[1]TCE - ANEXO III - Preencher'!I1027</f>
        <v>0</v>
      </c>
      <c r="I1018" s="14">
        <f>'[1]TCE - ANEXO III - Preencher'!J1027</f>
        <v>619.48720000000003</v>
      </c>
      <c r="J1018" s="14">
        <f>'[1]TCE - ANEXO III - Preencher'!K1027</f>
        <v>0</v>
      </c>
      <c r="K1018" s="15">
        <f>'[1]TCE - ANEXO III - Preencher'!L1027</f>
        <v>192.20635999999999</v>
      </c>
      <c r="L1018" s="15">
        <f>'[1]TCE - ANEXO III - Preencher'!M1027</f>
        <v>3.59</v>
      </c>
      <c r="M1018" s="15">
        <f t="shared" si="91"/>
        <v>188.61635999999999</v>
      </c>
      <c r="N1018" s="15">
        <f>'[1]TCE - ANEXO III - Preencher'!O1027</f>
        <v>4.7744</v>
      </c>
      <c r="O1018" s="15">
        <f>'[1]TCE - ANEXO III - Preencher'!P1027</f>
        <v>0</v>
      </c>
      <c r="P1018" s="16">
        <f t="shared" si="92"/>
        <v>4.7744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812.87796000000003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RENATA GALINDO LIMA MELO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04/2026</v>
      </c>
      <c r="H1019" s="14">
        <f>'[1]TCE - ANEXO III - Preencher'!I1028</f>
        <v>0</v>
      </c>
      <c r="I1019" s="14">
        <f>'[1]TCE - ANEXO III - Preencher'!J1028</f>
        <v>631.66160000000002</v>
      </c>
      <c r="J1019" s="14">
        <f>'[1]TCE - ANEXO III - Preencher'!K1028</f>
        <v>0</v>
      </c>
      <c r="K1019" s="15">
        <f>'[1]TCE - ANEXO III - Preencher'!L1028</f>
        <v>192.20635999999999</v>
      </c>
      <c r="L1019" s="15">
        <f>'[1]TCE - ANEXO III - Preencher'!M1028</f>
        <v>3.59</v>
      </c>
      <c r="M1019" s="15">
        <f t="shared" si="91"/>
        <v>188.61635999999999</v>
      </c>
      <c r="N1019" s="15">
        <f>'[1]TCE - ANEXO III - Preencher'!O1028</f>
        <v>4.7744</v>
      </c>
      <c r="O1019" s="15">
        <f>'[1]TCE - ANEXO III - Preencher'!P1028</f>
        <v>0</v>
      </c>
      <c r="P1019" s="16">
        <f t="shared" si="92"/>
        <v>4.7744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825.05236000000002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RENATA LAIS GOUVEIA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04/2026</v>
      </c>
      <c r="H1020" s="14">
        <f>'[1]TCE - ANEXO III - Preencher'!I1029</f>
        <v>0</v>
      </c>
      <c r="I1020" s="14">
        <f>'[1]TCE - ANEXO III - Preencher'!J1029</f>
        <v>642.04319999999996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4.7744</v>
      </c>
      <c r="O1020" s="15">
        <f>'[1]TCE - ANEXO III - Preencher'!P1029</f>
        <v>0</v>
      </c>
      <c r="P1020" s="16">
        <f t="shared" si="92"/>
        <v>4.7744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646.81759999999997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RENATA MARIA DOS SANTOS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4110-10</v>
      </c>
      <c r="G1021" s="13" t="str">
        <f>IF('[1]TCE - ANEXO III - Preencher'!H1030="","",'[1]TCE - ANEXO III - Preencher'!H1030)</f>
        <v>04/2026</v>
      </c>
      <c r="H1021" s="14">
        <f>'[1]TCE - ANEXO III - Preencher'!I1030</f>
        <v>0</v>
      </c>
      <c r="I1021" s="14">
        <f>'[1]TCE - ANEXO III - Preencher'!J1030</f>
        <v>88.096800000000002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88.096800000000002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RENATA MARIA RIBEIRO DE OLIVEIRA GONCALVES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04/2026</v>
      </c>
      <c r="H1022" s="14">
        <f>'[1]TCE - ANEXO III - Preencher'!I1031</f>
        <v>0</v>
      </c>
      <c r="I1022" s="14">
        <f>'[1]TCE - ANEXO III - Preencher'!J1031</f>
        <v>566.22479999999996</v>
      </c>
      <c r="J1022" s="14">
        <f>'[1]TCE - ANEXO III - Preencher'!K1031</f>
        <v>0</v>
      </c>
      <c r="K1022" s="15">
        <f>'[1]TCE - ANEXO III - Preencher'!L1031</f>
        <v>192.20635999999999</v>
      </c>
      <c r="L1022" s="15">
        <f>'[1]TCE - ANEXO III - Preencher'!M1031</f>
        <v>3.05</v>
      </c>
      <c r="M1022" s="15">
        <f t="shared" si="91"/>
        <v>189.15635999999998</v>
      </c>
      <c r="N1022" s="15">
        <f>'[1]TCE - ANEXO III - Preencher'!O1031</f>
        <v>4.7744</v>
      </c>
      <c r="O1022" s="15">
        <f>'[1]TCE - ANEXO III - Preencher'!P1031</f>
        <v>0</v>
      </c>
      <c r="P1022" s="16">
        <f t="shared" si="92"/>
        <v>4.7744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120.26</v>
      </c>
      <c r="U1022" s="15">
        <f>'[1]TCE - ANEXO III - Preencher'!V1031</f>
        <v>0</v>
      </c>
      <c r="V1022" s="16">
        <f t="shared" si="94"/>
        <v>120.26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880.41555999999991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RENATA RIBEIRO RODRIGUES DE AZEVEDO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04/2026</v>
      </c>
      <c r="H1023" s="14">
        <f>'[1]TCE - ANEXO III - Preencher'!I1032</f>
        <v>0</v>
      </c>
      <c r="I1023" s="14">
        <f>'[1]TCE - ANEXO III - Preencher'!J1032</f>
        <v>312.05840000000001</v>
      </c>
      <c r="J1023" s="14">
        <f>'[1]TCE - ANEXO III - Preencher'!K1032</f>
        <v>0</v>
      </c>
      <c r="K1023" s="15">
        <f>'[1]TCE - ANEXO III - Preencher'!L1032</f>
        <v>192.20635999999999</v>
      </c>
      <c r="L1023" s="15">
        <f>'[1]TCE - ANEXO III - Preencher'!M1032</f>
        <v>3.06</v>
      </c>
      <c r="M1023" s="15">
        <f t="shared" si="91"/>
        <v>189.14635999999999</v>
      </c>
      <c r="N1023" s="15">
        <f>'[1]TCE - ANEXO III - Preencher'!O1032</f>
        <v>4.7744</v>
      </c>
      <c r="O1023" s="15">
        <f>'[1]TCE - ANEXO III - Preencher'!P1032</f>
        <v>0</v>
      </c>
      <c r="P1023" s="16">
        <f t="shared" si="92"/>
        <v>4.7744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121.1</v>
      </c>
      <c r="U1023" s="15">
        <f>'[1]TCE - ANEXO III - Preencher'!V1032</f>
        <v>0</v>
      </c>
      <c r="V1023" s="16">
        <f t="shared" si="94"/>
        <v>121.1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627.07916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RENATA SABRINA NEVES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2234-45</v>
      </c>
      <c r="G1024" s="13" t="str">
        <f>IF('[1]TCE - ANEXO III - Preencher'!H1033="","",'[1]TCE - ANEXO III - Preencher'!H1033)</f>
        <v>04/2026</v>
      </c>
      <c r="H1024" s="14">
        <f>'[1]TCE - ANEXO III - Preencher'!I1033</f>
        <v>0</v>
      </c>
      <c r="I1024" s="14">
        <f>'[1]TCE - ANEXO III - Preencher'!J1033</f>
        <v>786.53200000000004</v>
      </c>
      <c r="J1024" s="14">
        <f>'[1]TCE - ANEXO III - Preencher'!K1033</f>
        <v>0</v>
      </c>
      <c r="K1024" s="15">
        <f>'[1]TCE - ANEXO III - Preencher'!L1033</f>
        <v>192.20635999999999</v>
      </c>
      <c r="L1024" s="15">
        <f>'[1]TCE - ANEXO III - Preencher'!M1033</f>
        <v>39.020000000000003</v>
      </c>
      <c r="M1024" s="15">
        <f t="shared" si="91"/>
        <v>153.18635999999998</v>
      </c>
      <c r="N1024" s="15">
        <f>'[1]TCE - ANEXO III - Preencher'!O1033</f>
        <v>2.2744</v>
      </c>
      <c r="O1024" s="15">
        <f>'[1]TCE - ANEXO III - Preencher'!P1033</f>
        <v>0</v>
      </c>
      <c r="P1024" s="16">
        <f t="shared" si="92"/>
        <v>2.2744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941.99276000000009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REYDIANE RODRIGUES SANTANA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04/2026</v>
      </c>
      <c r="H1025" s="14">
        <f>'[1]TCE - ANEXO III - Preencher'!I1034</f>
        <v>0</v>
      </c>
      <c r="I1025" s="14">
        <f>'[1]TCE - ANEXO III - Preencher'!J1034</f>
        <v>280.90559999999999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4.7744</v>
      </c>
      <c r="O1025" s="15">
        <f>'[1]TCE - ANEXO III - Preencher'!P1034</f>
        <v>0</v>
      </c>
      <c r="P1025" s="16">
        <f t="shared" si="92"/>
        <v>4.7744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113.03</v>
      </c>
      <c r="U1025" s="15">
        <f>'[1]TCE - ANEXO III - Preencher'!V1034</f>
        <v>0</v>
      </c>
      <c r="V1025" s="16">
        <f t="shared" si="94"/>
        <v>113.03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398.71000000000004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RHAIANNE KASSIA DA PAIXAO LIMA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4110-10</v>
      </c>
      <c r="G1026" s="13" t="str">
        <f>IF('[1]TCE - ANEXO III - Preencher'!H1035="","",'[1]TCE - ANEXO III - Preencher'!H1035)</f>
        <v>04/2026</v>
      </c>
      <c r="H1026" s="14">
        <f>'[1]TCE - ANEXO III - Preencher'!I1035</f>
        <v>0</v>
      </c>
      <c r="I1026" s="14">
        <f>'[1]TCE - ANEXO III - Preencher'!J1035</f>
        <v>129.68</v>
      </c>
      <c r="J1026" s="14">
        <f>'[1]TCE - ANEXO III - Preencher'!K1035</f>
        <v>0</v>
      </c>
      <c r="K1026" s="15">
        <f>'[1]TCE - ANEXO III - Preencher'!L1035</f>
        <v>192.20635999999999</v>
      </c>
      <c r="L1026" s="15">
        <f>'[1]TCE - ANEXO III - Preencher'!M1035</f>
        <v>32.42</v>
      </c>
      <c r="M1026" s="15">
        <f t="shared" si="91"/>
        <v>159.78636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289.46636000000001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RHUAN DYLAN ALVES DA COSTA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04/2026</v>
      </c>
      <c r="H1027" s="14">
        <f>'[1]TCE - ANEXO III - Preencher'!I1036</f>
        <v>0</v>
      </c>
      <c r="I1027" s="14">
        <f>'[1]TCE - ANEXO III - Preencher'!J1036</f>
        <v>99.421599999999998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99.421599999999998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RICHARD JORGE DE LIMA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04/2026</v>
      </c>
      <c r="H1028" s="14">
        <f>'[1]TCE - ANEXO III - Preencher'!I1037</f>
        <v>0</v>
      </c>
      <c r="I1028" s="14">
        <f>'[1]TCE - ANEXO III - Preencher'!J1037</f>
        <v>408.06079999999997</v>
      </c>
      <c r="J1028" s="14">
        <f>'[1]TCE - ANEXO III - Preencher'!K1037</f>
        <v>0</v>
      </c>
      <c r="K1028" s="15">
        <f>'[1]TCE - ANEXO III - Preencher'!L1037</f>
        <v>192.20635999999999</v>
      </c>
      <c r="L1028" s="15">
        <f>'[1]TCE - ANEXO III - Preencher'!M1037</f>
        <v>32.42</v>
      </c>
      <c r="M1028" s="15">
        <f t="shared" ref="M1028:M1091" si="97">K1028-L1028</f>
        <v>159.78636</v>
      </c>
      <c r="N1028" s="15">
        <f>'[1]TCE - ANEXO III - Preencher'!O1037</f>
        <v>2.2744</v>
      </c>
      <c r="O1028" s="15">
        <f>'[1]TCE - ANEXO III - Preencher'!P1037</f>
        <v>0</v>
      </c>
      <c r="P1028" s="16">
        <f t="shared" ref="P1028:P1091" si="98">N1028-O1028</f>
        <v>2.2744</v>
      </c>
      <c r="Q1028" s="15">
        <f>'[1]TCE - ANEXO III - Preencher'!R1037</f>
        <v>0</v>
      </c>
      <c r="R1028" s="15">
        <f>'[1]TCE - ANEXO III - Preencher'!S1037</f>
        <v>97.26</v>
      </c>
      <c r="S1028" s="16">
        <f t="shared" ref="S1028:S1091" si="99">Q1028-R1028</f>
        <v>-97.26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472.86156000000005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RICHELLE DE OLIVEIRA SANTIAGO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04/2026</v>
      </c>
      <c r="H1029" s="14">
        <f>'[1]TCE - ANEXO III - Preencher'!I1038</f>
        <v>0</v>
      </c>
      <c r="I1029" s="14">
        <f>'[1]TCE - ANEXO III - Preencher'!J1038</f>
        <v>295.31119999999999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2.2744</v>
      </c>
      <c r="O1029" s="15">
        <f>'[1]TCE - ANEXO III - Preencher'!P1038</f>
        <v>0</v>
      </c>
      <c r="P1029" s="16">
        <f t="shared" si="98"/>
        <v>2.2744</v>
      </c>
      <c r="Q1029" s="15">
        <f>'[1]TCE - ANEXO III - Preencher'!R1038</f>
        <v>0</v>
      </c>
      <c r="R1029" s="15">
        <f>'[1]TCE - ANEXO III - Preencher'!S1038</f>
        <v>97.26</v>
      </c>
      <c r="S1029" s="16">
        <f t="shared" si="99"/>
        <v>-97.26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200.32560000000001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RINALDO JOSE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04/2026</v>
      </c>
      <c r="H1030" s="14">
        <f>'[1]TCE - ANEXO III - Preencher'!I1039</f>
        <v>0</v>
      </c>
      <c r="I1030" s="14">
        <f>'[1]TCE - ANEXO III - Preencher'!J1039</f>
        <v>182.87039999999999</v>
      </c>
      <c r="J1030" s="14">
        <f>'[1]TCE - ANEXO III - Preencher'!K1039</f>
        <v>0</v>
      </c>
      <c r="K1030" s="15">
        <f>'[1]TCE - ANEXO III - Preencher'!L1039</f>
        <v>192.20635999999999</v>
      </c>
      <c r="L1030" s="15">
        <f>'[1]TCE - ANEXO III - Preencher'!M1039</f>
        <v>35.479999999999997</v>
      </c>
      <c r="M1030" s="15">
        <f t="shared" si="97"/>
        <v>156.72636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106.44</v>
      </c>
      <c r="S1030" s="16">
        <f t="shared" si="99"/>
        <v>-106.44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233.15676000000002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RISONETE MARIA DA SILVA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04/2026</v>
      </c>
      <c r="H1031" s="14">
        <f>'[1]TCE - ANEXO III - Preencher'!I1040</f>
        <v>0</v>
      </c>
      <c r="I1031" s="14">
        <f>'[1]TCE - ANEXO III - Preencher'!J1040</f>
        <v>449.32479999999998</v>
      </c>
      <c r="J1031" s="14">
        <f>'[1]TCE - ANEXO III - Preencher'!K1040</f>
        <v>0</v>
      </c>
      <c r="K1031" s="15">
        <f>'[1]TCE - ANEXO III - Preencher'!L1040</f>
        <v>192.20635999999999</v>
      </c>
      <c r="L1031" s="15">
        <f>'[1]TCE - ANEXO III - Preencher'!M1040</f>
        <v>32.42</v>
      </c>
      <c r="M1031" s="15">
        <f t="shared" si="97"/>
        <v>159.78636</v>
      </c>
      <c r="N1031" s="15">
        <f>'[1]TCE - ANEXO III - Preencher'!O1040</f>
        <v>2.2744</v>
      </c>
      <c r="O1031" s="15">
        <f>'[1]TCE - ANEXO III - Preencher'!P1040</f>
        <v>0</v>
      </c>
      <c r="P1031" s="16">
        <f t="shared" si="98"/>
        <v>2.2744</v>
      </c>
      <c r="Q1031" s="15">
        <f>'[1]TCE - ANEXO III - Preencher'!R1040</f>
        <v>0</v>
      </c>
      <c r="R1031" s="15">
        <f>'[1]TCE - ANEXO III - Preencher'!S1040</f>
        <v>97.26</v>
      </c>
      <c r="S1031" s="16">
        <f t="shared" si="99"/>
        <v>-97.26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514.12555999999995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RITA DE CASSIA ALMEIDA NETA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2236-05</v>
      </c>
      <c r="G1032" s="13" t="str">
        <f>IF('[1]TCE - ANEXO III - Preencher'!H1041="","",'[1]TCE - ANEXO III - Preencher'!H1041)</f>
        <v>04/2026</v>
      </c>
      <c r="H1032" s="14">
        <f>'[1]TCE - ANEXO III - Preencher'!I1041</f>
        <v>0</v>
      </c>
      <c r="I1032" s="14">
        <f>'[1]TCE - ANEXO III - Preencher'!J1041</f>
        <v>297.69600000000003</v>
      </c>
      <c r="J1032" s="14">
        <f>'[1]TCE - ANEXO III - Preencher'!K1041</f>
        <v>0</v>
      </c>
      <c r="K1032" s="15">
        <f>'[1]TCE - ANEXO III - Preencher'!L1041</f>
        <v>192.20635999999999</v>
      </c>
      <c r="L1032" s="15">
        <f>'[1]TCE - ANEXO III - Preencher'!M1041</f>
        <v>3.82</v>
      </c>
      <c r="M1032" s="15">
        <f t="shared" si="97"/>
        <v>188.38636</v>
      </c>
      <c r="N1032" s="15">
        <f>'[1]TCE - ANEXO III - Preencher'!O1041</f>
        <v>4.7744</v>
      </c>
      <c r="O1032" s="15">
        <f>'[1]TCE - ANEXO III - Preencher'!P1041</f>
        <v>0</v>
      </c>
      <c r="P1032" s="16">
        <f t="shared" si="98"/>
        <v>4.7744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121.1</v>
      </c>
      <c r="U1032" s="15">
        <f>'[1]TCE - ANEXO III - Preencher'!V1041</f>
        <v>0</v>
      </c>
      <c r="V1032" s="16">
        <f t="shared" si="100"/>
        <v>121.1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611.95676000000003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RITA DE CASSIA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5134-30</v>
      </c>
      <c r="G1033" s="13" t="str">
        <f>IF('[1]TCE - ANEXO III - Preencher'!H1042="","",'[1]TCE - ANEXO III - Preencher'!H1042)</f>
        <v>04/2026</v>
      </c>
      <c r="H1033" s="14">
        <f>'[1]TCE - ANEXO III - Preencher'!I1042</f>
        <v>0</v>
      </c>
      <c r="I1033" s="14">
        <f>'[1]TCE - ANEXO III - Preencher'!J1042</f>
        <v>395.23039999999997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395.23039999999997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RITA DE CASSIA DA SILVA MELO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04/2026</v>
      </c>
      <c r="H1034" s="14">
        <f>'[1]TCE - ANEXO III - Preencher'!I1043</f>
        <v>0</v>
      </c>
      <c r="I1034" s="14">
        <f>'[1]TCE - ANEXO III - Preencher'!J1043</f>
        <v>414.97039999999998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2.2744</v>
      </c>
      <c r="O1034" s="15">
        <f>'[1]TCE - ANEXO III - Preencher'!P1043</f>
        <v>0</v>
      </c>
      <c r="P1034" s="16">
        <f t="shared" si="98"/>
        <v>2.2744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417.2448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RITA DE CASSIA GONZAGA DE LIRA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04/2026</v>
      </c>
      <c r="H1035" s="14">
        <f>'[1]TCE - ANEXO III - Preencher'!I1044</f>
        <v>0</v>
      </c>
      <c r="I1035" s="14">
        <f>'[1]TCE - ANEXO III - Preencher'!J1044</f>
        <v>789.88720000000001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4.7744</v>
      </c>
      <c r="O1035" s="15">
        <f>'[1]TCE - ANEXO III - Preencher'!P1044</f>
        <v>0</v>
      </c>
      <c r="P1035" s="16">
        <f t="shared" si="98"/>
        <v>4.7744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40.090000000000003</v>
      </c>
      <c r="U1035" s="15">
        <f>'[1]TCE - ANEXO III - Preencher'!V1044</f>
        <v>0</v>
      </c>
      <c r="V1035" s="16">
        <f t="shared" si="100"/>
        <v>40.090000000000003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834.75160000000005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RITA DE CASSIA JERONIMO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5134-30</v>
      </c>
      <c r="G1036" s="13" t="str">
        <f>IF('[1]TCE - ANEXO III - Preencher'!H1045="","",'[1]TCE - ANEXO III - Preencher'!H1045)</f>
        <v>04/2026</v>
      </c>
      <c r="H1036" s="14">
        <f>'[1]TCE - ANEXO III - Preencher'!I1045</f>
        <v>0</v>
      </c>
      <c r="I1036" s="14">
        <f>'[1]TCE - ANEXO III - Preencher'!J1045</f>
        <v>174.1712</v>
      </c>
      <c r="J1036" s="14">
        <f>'[1]TCE - ANEXO III - Preencher'!K1045</f>
        <v>0</v>
      </c>
      <c r="K1036" s="15">
        <f>'[1]TCE - ANEXO III - Preencher'!L1045</f>
        <v>192.20635999999999</v>
      </c>
      <c r="L1036" s="15">
        <f>'[1]TCE - ANEXO III - Preencher'!M1045</f>
        <v>32.42</v>
      </c>
      <c r="M1036" s="15">
        <f t="shared" si="97"/>
        <v>159.78636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333.95756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RITA DE CASSIA RIBEIRO DE ANDRADE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5143-20</v>
      </c>
      <c r="G1037" s="13" t="str">
        <f>IF('[1]TCE - ANEXO III - Preencher'!H1046="","",'[1]TCE - ANEXO III - Preencher'!H1046)</f>
        <v>04/2026</v>
      </c>
      <c r="H1037" s="14">
        <f>'[1]TCE - ANEXO III - Preencher'!I1046</f>
        <v>0</v>
      </c>
      <c r="I1037" s="14">
        <f>'[1]TCE - ANEXO III - Preencher'!J1046</f>
        <v>189.50399999999999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97.26</v>
      </c>
      <c r="S1037" s="16">
        <f t="shared" si="99"/>
        <v>-97.26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92.243999999999986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ROBERIO DE LIMA MEDEIROS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2521-05</v>
      </c>
      <c r="G1038" s="13" t="str">
        <f>IF('[1]TCE - ANEXO III - Preencher'!H1047="","",'[1]TCE - ANEXO III - Preencher'!H1047)</f>
        <v>04/2026</v>
      </c>
      <c r="H1038" s="14">
        <f>'[1]TCE - ANEXO III - Preencher'!I1047</f>
        <v>0</v>
      </c>
      <c r="I1038" s="14">
        <f>'[1]TCE - ANEXO III - Preencher'!J1047</f>
        <v>278.98320000000001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278.98320000000001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ROBERTA KELLY BARBOSA DO NASCIMENTO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2234-05</v>
      </c>
      <c r="G1039" s="13" t="str">
        <f>IF('[1]TCE - ANEXO III - Preencher'!H1048="","",'[1]TCE - ANEXO III - Preencher'!H1048)</f>
        <v>04/2026</v>
      </c>
      <c r="H1039" s="14">
        <f>'[1]TCE - ANEXO III - Preencher'!I1048</f>
        <v>0</v>
      </c>
      <c r="I1039" s="14">
        <f>'[1]TCE - ANEXO III - Preencher'!J1048</f>
        <v>555.45920000000001</v>
      </c>
      <c r="J1039" s="14">
        <f>'[1]TCE - ANEXO III - Preencher'!K1048</f>
        <v>0</v>
      </c>
      <c r="K1039" s="15">
        <f>'[1]TCE - ANEXO III - Preencher'!L1048</f>
        <v>192.20635999999999</v>
      </c>
      <c r="L1039" s="15">
        <f>'[1]TCE - ANEXO III - Preencher'!M1048</f>
        <v>21.15</v>
      </c>
      <c r="M1039" s="15">
        <f t="shared" si="97"/>
        <v>171.05635999999998</v>
      </c>
      <c r="N1039" s="15">
        <f>'[1]TCE - ANEXO III - Preencher'!O1048</f>
        <v>2.2744</v>
      </c>
      <c r="O1039" s="15">
        <f>'[1]TCE - ANEXO III - Preencher'!P1048</f>
        <v>0</v>
      </c>
      <c r="P1039" s="16">
        <f t="shared" si="98"/>
        <v>2.2744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728.78996000000006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ROBERTA MARIA NASCIMENTO FERREIRA FRANCA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04/2026</v>
      </c>
      <c r="H1040" s="14">
        <f>'[1]TCE - ANEXO III - Preencher'!I1049</f>
        <v>0</v>
      </c>
      <c r="I1040" s="14">
        <f>'[1]TCE - ANEXO III - Preencher'!J1049</f>
        <v>409.31920000000002</v>
      </c>
      <c r="J1040" s="14">
        <f>'[1]TCE - ANEXO III - Preencher'!K1049</f>
        <v>0</v>
      </c>
      <c r="K1040" s="15">
        <f>'[1]TCE - ANEXO III - Preencher'!L1049</f>
        <v>192.20635999999999</v>
      </c>
      <c r="L1040" s="15">
        <f>'[1]TCE - ANEXO III - Preencher'!M1049</f>
        <v>2.79</v>
      </c>
      <c r="M1040" s="15">
        <f t="shared" si="97"/>
        <v>189.41636</v>
      </c>
      <c r="N1040" s="15">
        <f>'[1]TCE - ANEXO III - Preencher'!O1049</f>
        <v>4.7744</v>
      </c>
      <c r="O1040" s="15">
        <f>'[1]TCE - ANEXO III - Preencher'!P1049</f>
        <v>0</v>
      </c>
      <c r="P1040" s="16">
        <f t="shared" si="98"/>
        <v>4.7744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603.50996000000009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ROBERTA XAVIER DE ARAUJO GOMES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5211-30</v>
      </c>
      <c r="G1041" s="13" t="str">
        <f>IF('[1]TCE - ANEXO III - Preencher'!H1050="","",'[1]TCE - ANEXO III - Preencher'!H1050)</f>
        <v>04/2026</v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ROBERTO FERREIRA DE ANDRADE SOUZA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5211-30</v>
      </c>
      <c r="G1042" s="13" t="str">
        <f>IF('[1]TCE - ANEXO III - Preencher'!H1051="","",'[1]TCE - ANEXO III - Preencher'!H1051)</f>
        <v>04/2026</v>
      </c>
      <c r="H1042" s="14">
        <f>'[1]TCE - ANEXO III - Preencher'!I1051</f>
        <v>0</v>
      </c>
      <c r="I1042" s="14">
        <f>'[1]TCE - ANEXO III - Preencher'!J1051</f>
        <v>149.01759999999999</v>
      </c>
      <c r="J1042" s="14">
        <f>'[1]TCE - ANEXO III - Preencher'!K1051</f>
        <v>0</v>
      </c>
      <c r="K1042" s="15">
        <f>'[1]TCE - ANEXO III - Preencher'!L1051</f>
        <v>192.20635999999999</v>
      </c>
      <c r="L1042" s="15">
        <f>'[1]TCE - ANEXO III - Preencher'!M1051</f>
        <v>35.479999999999997</v>
      </c>
      <c r="M1042" s="15">
        <f t="shared" si="97"/>
        <v>156.72636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305.74396000000002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ROBSON HENRIQUE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04/2026</v>
      </c>
      <c r="H1043" s="14">
        <f>'[1]TCE - ANEXO III - Preencher'!I1052</f>
        <v>0</v>
      </c>
      <c r="I1043" s="14">
        <f>'[1]TCE - ANEXO III - Preencher'!J1052</f>
        <v>443.33199999999999</v>
      </c>
      <c r="J1043" s="14">
        <f>'[1]TCE - ANEXO III - Preencher'!K1052</f>
        <v>0</v>
      </c>
      <c r="K1043" s="15">
        <f>'[1]TCE - ANEXO III - Preencher'!L1052</f>
        <v>192.20635999999999</v>
      </c>
      <c r="L1043" s="15">
        <f>'[1]TCE - ANEXO III - Preencher'!M1052</f>
        <v>32.42</v>
      </c>
      <c r="M1043" s="15">
        <f t="shared" si="97"/>
        <v>159.78636</v>
      </c>
      <c r="N1043" s="15">
        <f>'[1]TCE - ANEXO III - Preencher'!O1052</f>
        <v>2.2744</v>
      </c>
      <c r="O1043" s="15">
        <f>'[1]TCE - ANEXO III - Preencher'!P1052</f>
        <v>0</v>
      </c>
      <c r="P1043" s="16">
        <f t="shared" si="98"/>
        <v>2.2744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605.39275999999995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RODRIGO GOMES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04/2026</v>
      </c>
      <c r="H1044" s="14">
        <f>'[1]TCE - ANEXO III - Preencher'!I1053</f>
        <v>0</v>
      </c>
      <c r="I1044" s="14">
        <f>'[1]TCE - ANEXO III - Preencher'!J1053</f>
        <v>608.73360000000002</v>
      </c>
      <c r="J1044" s="14">
        <f>'[1]TCE - ANEXO III - Preencher'!K1053</f>
        <v>0</v>
      </c>
      <c r="K1044" s="15">
        <f>'[1]TCE - ANEXO III - Preencher'!L1053</f>
        <v>192.20635999999999</v>
      </c>
      <c r="L1044" s="15">
        <f>'[1]TCE - ANEXO III - Preencher'!M1053</f>
        <v>3.05</v>
      </c>
      <c r="M1044" s="15">
        <f t="shared" si="97"/>
        <v>189.15635999999998</v>
      </c>
      <c r="N1044" s="15">
        <f>'[1]TCE - ANEXO III - Preencher'!O1053</f>
        <v>4.7744</v>
      </c>
      <c r="O1044" s="15">
        <f>'[1]TCE - ANEXO III - Preencher'!P1053</f>
        <v>0</v>
      </c>
      <c r="P1044" s="16">
        <f t="shared" si="98"/>
        <v>4.7744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802.66435999999999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RONALDO DE MELO E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9511-05</v>
      </c>
      <c r="G1045" s="13" t="str">
        <f>IF('[1]TCE - ANEXO III - Preencher'!H1054="","",'[1]TCE - ANEXO III - Preencher'!H1054)</f>
        <v>04/2026</v>
      </c>
      <c r="H1045" s="14">
        <f>'[1]TCE - ANEXO III - Preencher'!I1054</f>
        <v>0</v>
      </c>
      <c r="I1045" s="14">
        <f>'[1]TCE - ANEXO III - Preencher'!J1054</f>
        <v>305.0376</v>
      </c>
      <c r="J1045" s="14">
        <f>'[1]TCE - ANEXO III - Preencher'!K1054</f>
        <v>0</v>
      </c>
      <c r="K1045" s="15">
        <f>'[1]TCE - ANEXO III - Preencher'!L1054</f>
        <v>192.20635999999999</v>
      </c>
      <c r="L1045" s="15">
        <f>'[1]TCE - ANEXO III - Preencher'!M1054</f>
        <v>44</v>
      </c>
      <c r="M1045" s="15">
        <f t="shared" si="97"/>
        <v>148.20635999999999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453.24396000000002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ROSAILTON SANTANA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04/2026</v>
      </c>
      <c r="H1046" s="14">
        <f>'[1]TCE - ANEXO III - Preencher'!I1055</f>
        <v>0</v>
      </c>
      <c r="I1046" s="14">
        <f>'[1]TCE - ANEXO III - Preencher'!J1055</f>
        <v>471.49279999999999</v>
      </c>
      <c r="J1046" s="14">
        <f>'[1]TCE - ANEXO III - Preencher'!K1055</f>
        <v>0</v>
      </c>
      <c r="K1046" s="15">
        <f>'[1]TCE - ANEXO III - Preencher'!L1055</f>
        <v>192.20635999999999</v>
      </c>
      <c r="L1046" s="15">
        <f>'[1]TCE - ANEXO III - Preencher'!M1055</f>
        <v>32.42</v>
      </c>
      <c r="M1046" s="15">
        <f t="shared" si="97"/>
        <v>159.78636</v>
      </c>
      <c r="N1046" s="15">
        <f>'[1]TCE - ANEXO III - Preencher'!O1055</f>
        <v>2.2744</v>
      </c>
      <c r="O1046" s="15">
        <f>'[1]TCE - ANEXO III - Preencher'!P1055</f>
        <v>0</v>
      </c>
      <c r="P1046" s="16">
        <f t="shared" si="98"/>
        <v>2.2744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633.55356000000006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ROSALIA GOMES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04/2026</v>
      </c>
      <c r="H1047" s="14">
        <f>'[1]TCE - ANEXO III - Preencher'!I1056</f>
        <v>0</v>
      </c>
      <c r="I1047" s="14">
        <f>'[1]TCE - ANEXO III - Preencher'!J1056</f>
        <v>576.90719999999999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4.7744</v>
      </c>
      <c r="O1047" s="15">
        <f>'[1]TCE - ANEXO III - Preencher'!P1056</f>
        <v>0</v>
      </c>
      <c r="P1047" s="16">
        <f t="shared" si="98"/>
        <v>4.7744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581.6816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ROSALVA VALERIA GOMES DE LIMA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04/2026</v>
      </c>
      <c r="H1048" s="14">
        <f>'[1]TCE - ANEXO III - Preencher'!I1057</f>
        <v>0</v>
      </c>
      <c r="I1048" s="14">
        <f>'[1]TCE - ANEXO III - Preencher'!J1057</f>
        <v>456.9008</v>
      </c>
      <c r="J1048" s="14">
        <f>'[1]TCE - ANEXO III - Preencher'!K1057</f>
        <v>0</v>
      </c>
      <c r="K1048" s="15">
        <f>'[1]TCE - ANEXO III - Preencher'!L1057</f>
        <v>192.20635999999999</v>
      </c>
      <c r="L1048" s="15">
        <f>'[1]TCE - ANEXO III - Preencher'!M1057</f>
        <v>32.42</v>
      </c>
      <c r="M1048" s="15">
        <f t="shared" si="97"/>
        <v>159.78636</v>
      </c>
      <c r="N1048" s="15">
        <f>'[1]TCE - ANEXO III - Preencher'!O1057</f>
        <v>2.2744</v>
      </c>
      <c r="O1048" s="15">
        <f>'[1]TCE - ANEXO III - Preencher'!P1057</f>
        <v>0</v>
      </c>
      <c r="P1048" s="16">
        <f t="shared" si="98"/>
        <v>2.2744</v>
      </c>
      <c r="Q1048" s="15">
        <f>'[1]TCE - ANEXO III - Preencher'!R1057</f>
        <v>0</v>
      </c>
      <c r="R1048" s="15">
        <f>'[1]TCE - ANEXO III - Preencher'!S1057</f>
        <v>97.26</v>
      </c>
      <c r="S1048" s="16">
        <f t="shared" si="99"/>
        <v>-97.26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521.70155999999997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ROSANA SOUZA DE MORAES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04/2026</v>
      </c>
      <c r="H1049" s="14">
        <f>'[1]TCE - ANEXO III - Preencher'!I1058</f>
        <v>0</v>
      </c>
      <c r="I1049" s="14">
        <f>'[1]TCE - ANEXO III - Preencher'!J1058</f>
        <v>924.88879999999995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4.7744</v>
      </c>
      <c r="O1049" s="15">
        <f>'[1]TCE - ANEXO III - Preencher'!P1058</f>
        <v>0</v>
      </c>
      <c r="P1049" s="16">
        <f t="shared" si="98"/>
        <v>4.7744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929.66319999999996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ROSANGELA BATISTA CAVALCANTI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5143-20</v>
      </c>
      <c r="G1050" s="13" t="str">
        <f>IF('[1]TCE - ANEXO III - Preencher'!H1059="","",'[1]TCE - ANEXO III - Preencher'!H1059)</f>
        <v>04/2026</v>
      </c>
      <c r="H1050" s="14">
        <f>'[1]TCE - ANEXO III - Preencher'!I1059</f>
        <v>0</v>
      </c>
      <c r="I1050" s="14">
        <f>'[1]TCE - ANEXO III - Preencher'!J1059</f>
        <v>181.55199999999999</v>
      </c>
      <c r="J1050" s="14">
        <f>'[1]TCE - ANEXO III - Preencher'!K1059</f>
        <v>0</v>
      </c>
      <c r="K1050" s="15">
        <f>'[1]TCE - ANEXO III - Preencher'!L1059</f>
        <v>192.20635999999999</v>
      </c>
      <c r="L1050" s="15">
        <f>'[1]TCE - ANEXO III - Preencher'!M1059</f>
        <v>32.42</v>
      </c>
      <c r="M1050" s="15">
        <f t="shared" si="97"/>
        <v>159.78636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341.33835999999997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ROSANGELA MARIA DOS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5152-05</v>
      </c>
      <c r="G1051" s="13" t="str">
        <f>IF('[1]TCE - ANEXO III - Preencher'!H1060="","",'[1]TCE - ANEXO III - Preencher'!H1060)</f>
        <v>04/2026</v>
      </c>
      <c r="H1051" s="14">
        <f>'[1]TCE - ANEXO III - Preencher'!I1060</f>
        <v>0</v>
      </c>
      <c r="I1051" s="14">
        <f>'[1]TCE - ANEXO III - Preencher'!J1060</f>
        <v>166.66720000000001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2.2744</v>
      </c>
      <c r="O1051" s="15">
        <f>'[1]TCE - ANEXO III - Preencher'!P1060</f>
        <v>0</v>
      </c>
      <c r="P1051" s="16">
        <f t="shared" si="98"/>
        <v>2.2744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168.94159999999999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ROSANGELA MARIA LIMA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04/2026</v>
      </c>
      <c r="H1052" s="14">
        <f>'[1]TCE - ANEXO III - Preencher'!I1061</f>
        <v>0</v>
      </c>
      <c r="I1052" s="14">
        <f>'[1]TCE - ANEXO III - Preencher'!J1061</f>
        <v>466.86160000000001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2.2744</v>
      </c>
      <c r="O1052" s="15">
        <f>'[1]TCE - ANEXO III - Preencher'!P1061</f>
        <v>0</v>
      </c>
      <c r="P1052" s="16">
        <f t="shared" si="98"/>
        <v>2.2744</v>
      </c>
      <c r="Q1052" s="15">
        <f>'[1]TCE - ANEXO III - Preencher'!R1061</f>
        <v>0</v>
      </c>
      <c r="R1052" s="15">
        <f>'[1]TCE - ANEXO III - Preencher'!S1061</f>
        <v>97.26</v>
      </c>
      <c r="S1052" s="16">
        <f t="shared" si="99"/>
        <v>-97.26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371.87600000000003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ROSEANE SOUZA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04/2026</v>
      </c>
      <c r="H1053" s="14">
        <f>'[1]TCE - ANEXO III - Preencher'!I1062</f>
        <v>0</v>
      </c>
      <c r="I1053" s="14">
        <f>'[1]TCE - ANEXO III - Preencher'!J1062</f>
        <v>422.59840000000003</v>
      </c>
      <c r="J1053" s="14">
        <f>'[1]TCE - ANEXO III - Preencher'!K1062</f>
        <v>0</v>
      </c>
      <c r="K1053" s="15">
        <f>'[1]TCE - ANEXO III - Preencher'!L1062</f>
        <v>192.20635999999999</v>
      </c>
      <c r="L1053" s="15">
        <f>'[1]TCE - ANEXO III - Preencher'!M1062</f>
        <v>32.42</v>
      </c>
      <c r="M1053" s="15">
        <f t="shared" si="97"/>
        <v>159.78636</v>
      </c>
      <c r="N1053" s="15">
        <f>'[1]TCE - ANEXO III - Preencher'!O1062</f>
        <v>2.2744</v>
      </c>
      <c r="O1053" s="15">
        <f>'[1]TCE - ANEXO III - Preencher'!P1062</f>
        <v>0</v>
      </c>
      <c r="P1053" s="16">
        <f t="shared" si="98"/>
        <v>2.2744</v>
      </c>
      <c r="Q1053" s="15">
        <f>'[1]TCE - ANEXO III - Preencher'!R1062</f>
        <v>0</v>
      </c>
      <c r="R1053" s="15">
        <f>'[1]TCE - ANEXO III - Preencher'!S1062</f>
        <v>97.26</v>
      </c>
      <c r="S1053" s="16">
        <f t="shared" si="99"/>
        <v>-97.26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487.39916000000005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ROSEMARY ALMEIDA DO MONTE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04/2026</v>
      </c>
      <c r="H1054" s="14">
        <f>'[1]TCE - ANEXO III - Preencher'!I1063</f>
        <v>0</v>
      </c>
      <c r="I1054" s="14">
        <f>'[1]TCE - ANEXO III - Preencher'!J1063</f>
        <v>435.10239999999999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2.2744</v>
      </c>
      <c r="O1054" s="15">
        <f>'[1]TCE - ANEXO III - Preencher'!P1063</f>
        <v>0</v>
      </c>
      <c r="P1054" s="16">
        <f t="shared" si="98"/>
        <v>2.2744</v>
      </c>
      <c r="Q1054" s="15">
        <f>'[1]TCE - ANEXO III - Preencher'!R1063</f>
        <v>0</v>
      </c>
      <c r="R1054" s="15">
        <f>'[1]TCE - ANEXO III - Preencher'!S1063</f>
        <v>97.26</v>
      </c>
      <c r="S1054" s="16">
        <f t="shared" si="99"/>
        <v>-97.26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340.11680000000001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ROSEMERE BARBOSA RIO TINTO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04/2026</v>
      </c>
      <c r="H1055" s="14">
        <f>'[1]TCE - ANEXO III - Preencher'!I1064</f>
        <v>0</v>
      </c>
      <c r="I1055" s="14">
        <f>'[1]TCE - ANEXO III - Preencher'!J1064</f>
        <v>465.21120000000002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2.2744</v>
      </c>
      <c r="O1055" s="15">
        <f>'[1]TCE - ANEXO III - Preencher'!P1064</f>
        <v>0</v>
      </c>
      <c r="P1055" s="16">
        <f t="shared" si="98"/>
        <v>2.2744</v>
      </c>
      <c r="Q1055" s="15">
        <f>'[1]TCE - ANEXO III - Preencher'!R1064</f>
        <v>0</v>
      </c>
      <c r="R1055" s="15">
        <f>'[1]TCE - ANEXO III - Preencher'!S1064</f>
        <v>97.26</v>
      </c>
      <c r="S1055" s="16">
        <f t="shared" si="99"/>
        <v>-97.26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370.22560000000004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ROSENI BARBOZA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5143-20</v>
      </c>
      <c r="G1056" s="13" t="str">
        <f>IF('[1]TCE - ANEXO III - Preencher'!H1065="","",'[1]TCE - ANEXO III - Preencher'!H1065)</f>
        <v>04/2026</v>
      </c>
      <c r="H1056" s="14">
        <f>'[1]TCE - ANEXO III - Preencher'!I1065</f>
        <v>0</v>
      </c>
      <c r="I1056" s="14">
        <f>'[1]TCE - ANEXO III - Preencher'!J1065</f>
        <v>217.5984</v>
      </c>
      <c r="J1056" s="14">
        <f>'[1]TCE - ANEXO III - Preencher'!K1065</f>
        <v>0</v>
      </c>
      <c r="K1056" s="15">
        <f>'[1]TCE - ANEXO III - Preencher'!L1065</f>
        <v>192.20635999999999</v>
      </c>
      <c r="L1056" s="15">
        <f>'[1]TCE - ANEXO III - Preencher'!M1065</f>
        <v>32.42</v>
      </c>
      <c r="M1056" s="15">
        <f t="shared" si="97"/>
        <v>159.78636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97.26</v>
      </c>
      <c r="S1056" s="16">
        <f t="shared" si="99"/>
        <v>-97.26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280.12476000000004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ROSIANE COSME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04/2026</v>
      </c>
      <c r="H1057" s="14">
        <f>'[1]TCE - ANEXO III - Preencher'!I1066</f>
        <v>0</v>
      </c>
      <c r="I1057" s="14">
        <f>'[1]TCE - ANEXO III - Preencher'!J1066</f>
        <v>780.73440000000005</v>
      </c>
      <c r="J1057" s="14">
        <f>'[1]TCE - ANEXO III - Preencher'!K1066</f>
        <v>0</v>
      </c>
      <c r="K1057" s="15">
        <f>'[1]TCE - ANEXO III - Preencher'!L1066</f>
        <v>192.20635999999999</v>
      </c>
      <c r="L1057" s="15">
        <f>'[1]TCE - ANEXO III - Preencher'!M1066</f>
        <v>3.59</v>
      </c>
      <c r="M1057" s="15">
        <f t="shared" si="97"/>
        <v>188.61635999999999</v>
      </c>
      <c r="N1057" s="15">
        <f>'[1]TCE - ANEXO III - Preencher'!O1066</f>
        <v>4.7744</v>
      </c>
      <c r="O1057" s="15">
        <f>'[1]TCE - ANEXO III - Preencher'!P1066</f>
        <v>0</v>
      </c>
      <c r="P1057" s="16">
        <f t="shared" si="98"/>
        <v>4.7744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108.23</v>
      </c>
      <c r="U1057" s="15">
        <f>'[1]TCE - ANEXO III - Preencher'!V1066</f>
        <v>0</v>
      </c>
      <c r="V1057" s="16">
        <f t="shared" si="100"/>
        <v>108.23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1082.3551600000001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ROSICLEIDE MARIA DA SILVA COSTA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04/2026</v>
      </c>
      <c r="H1058" s="14">
        <f>'[1]TCE - ANEXO III - Preencher'!I1067</f>
        <v>0</v>
      </c>
      <c r="I1058" s="14">
        <f>'[1]TCE - ANEXO III - Preencher'!J1067</f>
        <v>72.620800000000003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2.2744</v>
      </c>
      <c r="O1058" s="15">
        <f>'[1]TCE - ANEXO III - Preencher'!P1067</f>
        <v>0</v>
      </c>
      <c r="P1058" s="16">
        <f t="shared" si="98"/>
        <v>2.2744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74.895200000000003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ROSICLER NUNES DE LIMA SANTANA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04/2026</v>
      </c>
      <c r="H1059" s="14">
        <f>'[1]TCE - ANEXO III - Preencher'!I1068</f>
        <v>0</v>
      </c>
      <c r="I1059" s="14">
        <f>'[1]TCE - ANEXO III - Preencher'!J1068</f>
        <v>30.258400000000002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30.258400000000002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ROSILENE DA SILVA CORREIA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5143-20</v>
      </c>
      <c r="G1060" s="13" t="str">
        <f>IF('[1]TCE - ANEXO III - Preencher'!H1069="","",'[1]TCE - ANEXO III - Preencher'!H1069)</f>
        <v>04/2026</v>
      </c>
      <c r="H1060" s="14">
        <f>'[1]TCE - ANEXO III - Preencher'!I1069</f>
        <v>0</v>
      </c>
      <c r="I1060" s="14">
        <f>'[1]TCE - ANEXO III - Preencher'!J1069</f>
        <v>181.55199999999999</v>
      </c>
      <c r="J1060" s="14">
        <f>'[1]TCE - ANEXO III - Preencher'!K1069</f>
        <v>0</v>
      </c>
      <c r="K1060" s="15">
        <f>'[1]TCE - ANEXO III - Preencher'!L1069</f>
        <v>192.20635999999999</v>
      </c>
      <c r="L1060" s="15">
        <f>'[1]TCE - ANEXO III - Preencher'!M1069</f>
        <v>32.42</v>
      </c>
      <c r="M1060" s="15">
        <f t="shared" si="97"/>
        <v>159.78636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341.33835999999997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ROSILENE MARIA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5143-20</v>
      </c>
      <c r="G1061" s="13" t="str">
        <f>IF('[1]TCE - ANEXO III - Preencher'!H1070="","",'[1]TCE - ANEXO III - Preencher'!H1070)</f>
        <v>04/2026</v>
      </c>
      <c r="H1061" s="14">
        <f>'[1]TCE - ANEXO III - Preencher'!I1070</f>
        <v>0</v>
      </c>
      <c r="I1061" s="14">
        <f>'[1]TCE - ANEXO III - Preencher'!J1070</f>
        <v>188.35759999999999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188.35759999999999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ROSINEIDE MARIA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5143-20</v>
      </c>
      <c r="G1062" s="13" t="str">
        <f>IF('[1]TCE - ANEXO III - Preencher'!H1071="","",'[1]TCE - ANEXO III - Preencher'!H1071)</f>
        <v>04/2026</v>
      </c>
      <c r="H1062" s="14">
        <f>'[1]TCE - ANEXO III - Preencher'!I1071</f>
        <v>0</v>
      </c>
      <c r="I1062" s="14">
        <f>'[1]TCE - ANEXO III - Preencher'!J1071</f>
        <v>213.7576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97.26</v>
      </c>
      <c r="S1062" s="16">
        <f t="shared" si="99"/>
        <v>-97.26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116.49759999999999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ROSIVANIA COELHO DA SILVA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5143-20</v>
      </c>
      <c r="G1063" s="13" t="str">
        <f>IF('[1]TCE - ANEXO III - Preencher'!H1072="","",'[1]TCE - ANEXO III - Preencher'!H1072)</f>
        <v>04/2026</v>
      </c>
      <c r="H1063" s="14">
        <f>'[1]TCE - ANEXO III - Preencher'!I1072</f>
        <v>0</v>
      </c>
      <c r="I1063" s="14">
        <f>'[1]TCE - ANEXO III - Preencher'!J1072</f>
        <v>195.03120000000001</v>
      </c>
      <c r="J1063" s="14">
        <f>'[1]TCE - ANEXO III - Preencher'!K1072</f>
        <v>0</v>
      </c>
      <c r="K1063" s="15">
        <f>'[1]TCE - ANEXO III - Preencher'!L1072</f>
        <v>192.20635999999999</v>
      </c>
      <c r="L1063" s="15">
        <f>'[1]TCE - ANEXO III - Preencher'!M1072</f>
        <v>32.42</v>
      </c>
      <c r="M1063" s="15">
        <f t="shared" si="97"/>
        <v>159.78636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160</v>
      </c>
      <c r="U1063" s="15">
        <f>'[1]TCE - ANEXO III - Preencher'!V1072</f>
        <v>0</v>
      </c>
      <c r="V1063" s="16">
        <f t="shared" si="100"/>
        <v>160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514.81755999999996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ROZILDA DOS SANTOS MACEDO ALVES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04/2026</v>
      </c>
      <c r="H1064" s="14">
        <f>'[1]TCE - ANEXO III - Preencher'!I1073</f>
        <v>0</v>
      </c>
      <c r="I1064" s="14">
        <f>'[1]TCE - ANEXO III - Preencher'!J1073</f>
        <v>181.55199999999999</v>
      </c>
      <c r="J1064" s="14">
        <f>'[1]TCE - ANEXO III - Preencher'!K1073</f>
        <v>0</v>
      </c>
      <c r="K1064" s="15">
        <f>'[1]TCE - ANEXO III - Preencher'!L1073</f>
        <v>192.20635999999999</v>
      </c>
      <c r="L1064" s="15">
        <f>'[1]TCE - ANEXO III - Preencher'!M1073</f>
        <v>32.42</v>
      </c>
      <c r="M1064" s="15">
        <f t="shared" si="97"/>
        <v>159.78636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97.26</v>
      </c>
      <c r="S1064" s="16">
        <f t="shared" si="99"/>
        <v>-97.26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244.07835999999998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RUANA DE ARAUJO CEREJA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2235-05</v>
      </c>
      <c r="G1065" s="13" t="str">
        <f>IF('[1]TCE - ANEXO III - Preencher'!H1074="","",'[1]TCE - ANEXO III - Preencher'!H1074)</f>
        <v>04/2026</v>
      </c>
      <c r="H1065" s="14">
        <f>'[1]TCE - ANEXO III - Preencher'!I1074</f>
        <v>0</v>
      </c>
      <c r="I1065" s="14">
        <f>'[1]TCE - ANEXO III - Preencher'!J1074</f>
        <v>629.81119999999999</v>
      </c>
      <c r="J1065" s="14">
        <f>'[1]TCE - ANEXO III - Preencher'!K1074</f>
        <v>0</v>
      </c>
      <c r="K1065" s="15">
        <f>'[1]TCE - ANEXO III - Preencher'!L1074</f>
        <v>192.20635999999999</v>
      </c>
      <c r="L1065" s="15">
        <f>'[1]TCE - ANEXO III - Preencher'!M1074</f>
        <v>3.59</v>
      </c>
      <c r="M1065" s="15">
        <f t="shared" si="97"/>
        <v>188.61635999999999</v>
      </c>
      <c r="N1065" s="15">
        <f>'[1]TCE - ANEXO III - Preencher'!O1074</f>
        <v>4.7744</v>
      </c>
      <c r="O1065" s="15">
        <f>'[1]TCE - ANEXO III - Preencher'!P1074</f>
        <v>0</v>
      </c>
      <c r="P1065" s="16">
        <f t="shared" si="98"/>
        <v>4.7744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823.20195999999999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RUBIA FERREIRA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04/2026</v>
      </c>
      <c r="H1066" s="14">
        <f>'[1]TCE - ANEXO III - Preencher'!I1075</f>
        <v>0</v>
      </c>
      <c r="I1066" s="14">
        <f>'[1]TCE - ANEXO III - Preencher'!J1075</f>
        <v>414.87520000000001</v>
      </c>
      <c r="J1066" s="14">
        <f>'[1]TCE - ANEXO III - Preencher'!K1075</f>
        <v>0</v>
      </c>
      <c r="K1066" s="15">
        <f>'[1]TCE - ANEXO III - Preencher'!L1075</f>
        <v>192.20635999999999</v>
      </c>
      <c r="L1066" s="15">
        <f>'[1]TCE - ANEXO III - Preencher'!M1075</f>
        <v>32.42</v>
      </c>
      <c r="M1066" s="15">
        <f t="shared" si="97"/>
        <v>159.78636</v>
      </c>
      <c r="N1066" s="15">
        <f>'[1]TCE - ANEXO III - Preencher'!O1075</f>
        <v>2.2744</v>
      </c>
      <c r="O1066" s="15">
        <f>'[1]TCE - ANEXO III - Preencher'!P1075</f>
        <v>0</v>
      </c>
      <c r="P1066" s="16">
        <f t="shared" si="98"/>
        <v>2.2744</v>
      </c>
      <c r="Q1066" s="15">
        <f>'[1]TCE - ANEXO III - Preencher'!R1075</f>
        <v>0</v>
      </c>
      <c r="R1066" s="15">
        <f>'[1]TCE - ANEXO III - Preencher'!S1075</f>
        <v>97.26</v>
      </c>
      <c r="S1066" s="16">
        <f t="shared" si="99"/>
        <v>-97.26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479.67596000000003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RUTH CRISTINA ALBUQUERQUE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04/2026</v>
      </c>
      <c r="H1067" s="14">
        <f>'[1]TCE - ANEXO III - Preencher'!I1076</f>
        <v>0</v>
      </c>
      <c r="I1067" s="14">
        <f>'[1]TCE - ANEXO III - Preencher'!J1076</f>
        <v>192.38399999999999</v>
      </c>
      <c r="J1067" s="14">
        <f>'[1]TCE - ANEXO III - Preencher'!K1076</f>
        <v>0</v>
      </c>
      <c r="K1067" s="15">
        <f>'[1]TCE - ANEXO III - Preencher'!L1076</f>
        <v>192.20635999999999</v>
      </c>
      <c r="L1067" s="15">
        <f>'[1]TCE - ANEXO III - Preencher'!M1076</f>
        <v>3.05</v>
      </c>
      <c r="M1067" s="15">
        <f t="shared" si="97"/>
        <v>189.15635999999998</v>
      </c>
      <c r="N1067" s="15">
        <f>'[1]TCE - ANEXO III - Preencher'!O1076</f>
        <v>4.7744</v>
      </c>
      <c r="O1067" s="15">
        <f>'[1]TCE - ANEXO III - Preencher'!P1076</f>
        <v>0</v>
      </c>
      <c r="P1067" s="16">
        <f t="shared" si="98"/>
        <v>4.7744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386.31475999999998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SAMARA KAROLYNE DO NASCIMENTO SANTIAGO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5211-30</v>
      </c>
      <c r="G1068" s="13" t="str">
        <f>IF('[1]TCE - ANEXO III - Preencher'!H1077="","",'[1]TCE - ANEXO III - Preencher'!H1077)</f>
        <v>04/2026</v>
      </c>
      <c r="H1068" s="14">
        <f>'[1]TCE - ANEXO III - Preencher'!I1077</f>
        <v>0</v>
      </c>
      <c r="I1068" s="14">
        <f>'[1]TCE - ANEXO III - Preencher'!J1077</f>
        <v>156.124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144</v>
      </c>
      <c r="U1068" s="15">
        <f>'[1]TCE - ANEXO III - Preencher'!V1077</f>
        <v>0</v>
      </c>
      <c r="V1068" s="16">
        <f t="shared" si="100"/>
        <v>144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300.12400000000002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SAMARA VIRGINIA ALVES DE OLIVEIRA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5174-10</v>
      </c>
      <c r="G1069" s="13" t="str">
        <f>IF('[1]TCE - ANEXO III - Preencher'!H1078="","",'[1]TCE - ANEXO III - Preencher'!H1078)</f>
        <v>04/2026</v>
      </c>
      <c r="H1069" s="14">
        <f>'[1]TCE - ANEXO III - Preencher'!I1078</f>
        <v>0</v>
      </c>
      <c r="I1069" s="14">
        <f>'[1]TCE - ANEXO III - Preencher'!J1078</f>
        <v>386.70479999999998</v>
      </c>
      <c r="J1069" s="14">
        <f>'[1]TCE - ANEXO III - Preencher'!K1078</f>
        <v>0</v>
      </c>
      <c r="K1069" s="15">
        <f>'[1]TCE - ANEXO III - Preencher'!L1078</f>
        <v>192.20635999999999</v>
      </c>
      <c r="L1069" s="15">
        <f>'[1]TCE - ANEXO III - Preencher'!M1078</f>
        <v>32.42</v>
      </c>
      <c r="M1069" s="15">
        <f t="shared" si="97"/>
        <v>159.78636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546.49116000000004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SAMUEL AUGUSTO DA CONCEICAO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5143-20</v>
      </c>
      <c r="G1070" s="13" t="str">
        <f>IF('[1]TCE - ANEXO III - Preencher'!H1079="","",'[1]TCE - ANEXO III - Preencher'!H1079)</f>
        <v>04/2026</v>
      </c>
      <c r="H1070" s="14">
        <f>'[1]TCE - ANEXO III - Preencher'!I1079</f>
        <v>0</v>
      </c>
      <c r="I1070" s="14">
        <f>'[1]TCE - ANEXO III - Preencher'!J1079</f>
        <v>217.88800000000001</v>
      </c>
      <c r="J1070" s="14">
        <f>'[1]TCE - ANEXO III - Preencher'!K1079</f>
        <v>0</v>
      </c>
      <c r="K1070" s="15">
        <f>'[1]TCE - ANEXO III - Preencher'!L1079</f>
        <v>192.20635999999999</v>
      </c>
      <c r="L1070" s="15">
        <f>'[1]TCE - ANEXO III - Preencher'!M1079</f>
        <v>32.42</v>
      </c>
      <c r="M1070" s="15">
        <f t="shared" si="97"/>
        <v>159.78636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377.67435999999998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SAMUEL SANTOS DE PAULA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3172-10</v>
      </c>
      <c r="G1071" s="13" t="str">
        <f>IF('[1]TCE - ANEXO III - Preencher'!H1080="","",'[1]TCE - ANEXO III - Preencher'!H1080)</f>
        <v>04/2026</v>
      </c>
      <c r="H1071" s="14">
        <f>'[1]TCE - ANEXO III - Preencher'!I1080</f>
        <v>0</v>
      </c>
      <c r="I1071" s="14">
        <f>'[1]TCE - ANEXO III - Preencher'!J1080</f>
        <v>201.3288</v>
      </c>
      <c r="J1071" s="14">
        <f>'[1]TCE - ANEXO III - Preencher'!K1080</f>
        <v>0</v>
      </c>
      <c r="K1071" s="15">
        <f>'[1]TCE - ANEXO III - Preencher'!L1080</f>
        <v>192.20635999999999</v>
      </c>
      <c r="L1071" s="15">
        <f>'[1]TCE - ANEXO III - Preencher'!M1080</f>
        <v>44</v>
      </c>
      <c r="M1071" s="15">
        <f t="shared" si="97"/>
        <v>148.20635999999999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349.53516000000002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SANDRA ALVES DA SILVA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5143-20</v>
      </c>
      <c r="G1072" s="13" t="str">
        <f>IF('[1]TCE - ANEXO III - Preencher'!H1081="","",'[1]TCE - ANEXO III - Preencher'!H1081)</f>
        <v>04/2026</v>
      </c>
      <c r="H1072" s="14">
        <f>'[1]TCE - ANEXO III - Preencher'!I1081</f>
        <v>0</v>
      </c>
      <c r="I1072" s="14">
        <f>'[1]TCE - ANEXO III - Preencher'!J1081</f>
        <v>184.41200000000001</v>
      </c>
      <c r="J1072" s="14">
        <f>'[1]TCE - ANEXO III - Preencher'!K1081</f>
        <v>0</v>
      </c>
      <c r="K1072" s="15">
        <f>'[1]TCE - ANEXO III - Preencher'!L1081</f>
        <v>192.20635999999999</v>
      </c>
      <c r="L1072" s="15">
        <f>'[1]TCE - ANEXO III - Preencher'!M1081</f>
        <v>32.42</v>
      </c>
      <c r="M1072" s="15">
        <f t="shared" si="97"/>
        <v>159.78636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344.19835999999998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SANDRA CRISTINA DE ALMEIDA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04/2026</v>
      </c>
      <c r="H1073" s="14">
        <f>'[1]TCE - ANEXO III - Preencher'!I1082</f>
        <v>0</v>
      </c>
      <c r="I1073" s="14">
        <f>'[1]TCE - ANEXO III - Preencher'!J1082</f>
        <v>169.51920000000001</v>
      </c>
      <c r="J1073" s="14">
        <f>'[1]TCE - ANEXO III - Preencher'!K1082</f>
        <v>0</v>
      </c>
      <c r="K1073" s="15">
        <f>'[1]TCE - ANEXO III - Preencher'!L1082</f>
        <v>192.20635999999999</v>
      </c>
      <c r="L1073" s="15">
        <f>'[1]TCE - ANEXO III - Preencher'!M1082</f>
        <v>32.42</v>
      </c>
      <c r="M1073" s="15">
        <f t="shared" si="97"/>
        <v>159.78636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97.26</v>
      </c>
      <c r="S1073" s="16">
        <f t="shared" si="99"/>
        <v>-97.26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232.04556000000002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SANDRA DA SILVA CAVALCANTI BARBOSA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5211-30</v>
      </c>
      <c r="G1074" s="13" t="str">
        <f>IF('[1]TCE - ANEXO III - Preencher'!H1083="","",'[1]TCE - ANEXO III - Preencher'!H1083)</f>
        <v>04/2026</v>
      </c>
      <c r="H1074" s="14">
        <f>'[1]TCE - ANEXO III - Preencher'!I1083</f>
        <v>0</v>
      </c>
      <c r="I1074" s="14">
        <f>'[1]TCE - ANEXO III - Preencher'!J1083</f>
        <v>185.87039999999999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185.87039999999999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SANDRA LUCIA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04/2026</v>
      </c>
      <c r="H1075" s="14">
        <f>'[1]TCE - ANEXO III - Preencher'!I1084</f>
        <v>0</v>
      </c>
      <c r="I1075" s="14">
        <f>'[1]TCE - ANEXO III - Preencher'!J1084</f>
        <v>421.4984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2.2744</v>
      </c>
      <c r="O1075" s="15">
        <f>'[1]TCE - ANEXO III - Preencher'!P1084</f>
        <v>0</v>
      </c>
      <c r="P1075" s="16">
        <f t="shared" si="98"/>
        <v>2.2744</v>
      </c>
      <c r="Q1075" s="15">
        <f>'[1]TCE - ANEXO III - Preencher'!R1084</f>
        <v>0</v>
      </c>
      <c r="R1075" s="15">
        <f>'[1]TCE - ANEXO III - Preencher'!S1084</f>
        <v>97.26</v>
      </c>
      <c r="S1075" s="16">
        <f t="shared" si="99"/>
        <v>-97.26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326.51280000000003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SANDRA PEREIRA CEZAR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04/2026</v>
      </c>
      <c r="H1076" s="14">
        <f>'[1]TCE - ANEXO III - Preencher'!I1085</f>
        <v>0</v>
      </c>
      <c r="I1076" s="14">
        <f>'[1]TCE - ANEXO III - Preencher'!J1085</f>
        <v>605.87519999999995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2.2744</v>
      </c>
      <c r="O1076" s="15">
        <f>'[1]TCE - ANEXO III - Preencher'!P1085</f>
        <v>0</v>
      </c>
      <c r="P1076" s="16">
        <f t="shared" si="98"/>
        <v>2.2744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608.14959999999996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SANDRO RAMOS PINHEIRO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04/2026</v>
      </c>
      <c r="H1077" s="14">
        <f>'[1]TCE - ANEXO III - Preencher'!I1086</f>
        <v>0</v>
      </c>
      <c r="I1077" s="14">
        <f>'[1]TCE - ANEXO III - Preencher'!J1086</f>
        <v>432.90159999999997</v>
      </c>
      <c r="J1077" s="14">
        <f>'[1]TCE - ANEXO III - Preencher'!K1086</f>
        <v>0</v>
      </c>
      <c r="K1077" s="15">
        <f>'[1]TCE - ANEXO III - Preencher'!L1086</f>
        <v>192.20635999999999</v>
      </c>
      <c r="L1077" s="15">
        <f>'[1]TCE - ANEXO III - Preencher'!M1086</f>
        <v>32.42</v>
      </c>
      <c r="M1077" s="15">
        <f t="shared" si="97"/>
        <v>159.78636</v>
      </c>
      <c r="N1077" s="15">
        <f>'[1]TCE - ANEXO III - Preencher'!O1086</f>
        <v>2.2744</v>
      </c>
      <c r="O1077" s="15">
        <f>'[1]TCE - ANEXO III - Preencher'!P1086</f>
        <v>0</v>
      </c>
      <c r="P1077" s="16">
        <f t="shared" si="98"/>
        <v>2.2744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594.96235999999999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SARAH BRENDDA SOARES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04/2026</v>
      </c>
      <c r="H1078" s="14">
        <f>'[1]TCE - ANEXO III - Preencher'!I1087</f>
        <v>0</v>
      </c>
      <c r="I1078" s="14">
        <f>'[1]TCE - ANEXO III - Preencher'!J1087</f>
        <v>422.1712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2.2744</v>
      </c>
      <c r="O1078" s="15">
        <f>'[1]TCE - ANEXO III - Preencher'!P1087</f>
        <v>0</v>
      </c>
      <c r="P1078" s="16">
        <f t="shared" si="98"/>
        <v>2.2744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424.44560000000001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SARAH LETICIA CLEMENTINO DE OLIVEIRA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5211-30</v>
      </c>
      <c r="G1079" s="13" t="str">
        <f>IF('[1]TCE - ANEXO III - Preencher'!H1088="","",'[1]TCE - ANEXO III - Preencher'!H1088)</f>
        <v>04/2026</v>
      </c>
      <c r="H1079" s="14">
        <f>'[1]TCE - ANEXO III - Preencher'!I1088</f>
        <v>0</v>
      </c>
      <c r="I1079" s="14">
        <f>'[1]TCE - ANEXO III - Preencher'!J1088</f>
        <v>141.92160000000001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141.92160000000001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SARAH MENDES FABRICIO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2237-10</v>
      </c>
      <c r="G1080" s="13" t="str">
        <f>IF('[1]TCE - ANEXO III - Preencher'!H1089="","",'[1]TCE - ANEXO III - Preencher'!H1089)</f>
        <v>04/2026</v>
      </c>
      <c r="H1080" s="14">
        <f>'[1]TCE - ANEXO III - Preencher'!I1089</f>
        <v>0</v>
      </c>
      <c r="I1080" s="14">
        <f>'[1]TCE - ANEXO III - Preencher'!J1089</f>
        <v>359.71359999999999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2.2744</v>
      </c>
      <c r="O1080" s="15">
        <f>'[1]TCE - ANEXO III - Preencher'!P1089</f>
        <v>0</v>
      </c>
      <c r="P1080" s="16">
        <f t="shared" si="98"/>
        <v>2.2744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361.988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SAVIO BRUNO ARAUJO DINIZ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2234-05</v>
      </c>
      <c r="G1081" s="13" t="str">
        <f>IF('[1]TCE - ANEXO III - Preencher'!H1090="","",'[1]TCE - ANEXO III - Preencher'!H1090)</f>
        <v>04/2026</v>
      </c>
      <c r="H1081" s="14">
        <f>'[1]TCE - ANEXO III - Preencher'!I1090</f>
        <v>0</v>
      </c>
      <c r="I1081" s="14">
        <f>'[1]TCE - ANEXO III - Preencher'!J1090</f>
        <v>493.57440000000003</v>
      </c>
      <c r="J1081" s="14">
        <f>'[1]TCE - ANEXO III - Preencher'!K1090</f>
        <v>0</v>
      </c>
      <c r="K1081" s="15">
        <f>'[1]TCE - ANEXO III - Preencher'!L1090</f>
        <v>192.20635999999999</v>
      </c>
      <c r="L1081" s="15">
        <f>'[1]TCE - ANEXO III - Preencher'!M1090</f>
        <v>21.15</v>
      </c>
      <c r="M1081" s="15">
        <f t="shared" si="97"/>
        <v>171.05635999999998</v>
      </c>
      <c r="N1081" s="15">
        <f>'[1]TCE - ANEXO III - Preencher'!O1090</f>
        <v>2.2744</v>
      </c>
      <c r="O1081" s="15">
        <f>'[1]TCE - ANEXO III - Preencher'!P1090</f>
        <v>0</v>
      </c>
      <c r="P1081" s="16">
        <f t="shared" si="98"/>
        <v>2.2744</v>
      </c>
      <c r="Q1081" s="15">
        <f>'[1]TCE - ANEXO III - Preencher'!R1090</f>
        <v>0</v>
      </c>
      <c r="R1081" s="15">
        <f>'[1]TCE - ANEXO III - Preencher'!S1090</f>
        <v>253.81</v>
      </c>
      <c r="S1081" s="16">
        <f t="shared" si="99"/>
        <v>-253.81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413.09516000000002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SELMA MARIA DA SILVA PEREIRA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04/2026</v>
      </c>
      <c r="H1082" s="14">
        <f>'[1]TCE - ANEXO III - Preencher'!I1091</f>
        <v>0</v>
      </c>
      <c r="I1082" s="14">
        <f>'[1]TCE - ANEXO III - Preencher'!J1091</f>
        <v>435.30799999999999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2.2744</v>
      </c>
      <c r="O1082" s="15">
        <f>'[1]TCE - ANEXO III - Preencher'!P1091</f>
        <v>0</v>
      </c>
      <c r="P1082" s="16">
        <f t="shared" si="98"/>
        <v>2.2744</v>
      </c>
      <c r="Q1082" s="15">
        <f>'[1]TCE - ANEXO III - Preencher'!R1091</f>
        <v>0</v>
      </c>
      <c r="R1082" s="15">
        <f>'[1]TCE - ANEXO III - Preencher'!S1091</f>
        <v>97.26</v>
      </c>
      <c r="S1082" s="16">
        <f t="shared" si="99"/>
        <v>-97.26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340.32240000000002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SERGIO ADRIANO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04/2026</v>
      </c>
      <c r="H1083" s="14">
        <f>'[1]TCE - ANEXO III - Preencher'!I1092</f>
        <v>0</v>
      </c>
      <c r="I1083" s="14">
        <f>'[1]TCE - ANEXO III - Preencher'!J1092</f>
        <v>407.7808</v>
      </c>
      <c r="J1083" s="14">
        <f>'[1]TCE - ANEXO III - Preencher'!K1092</f>
        <v>0</v>
      </c>
      <c r="K1083" s="15">
        <f>'[1]TCE - ANEXO III - Preencher'!L1092</f>
        <v>192.20635999999999</v>
      </c>
      <c r="L1083" s="15">
        <f>'[1]TCE - ANEXO III - Preencher'!M1092</f>
        <v>32.42</v>
      </c>
      <c r="M1083" s="15">
        <f t="shared" si="97"/>
        <v>159.78636</v>
      </c>
      <c r="N1083" s="15">
        <f>'[1]TCE - ANEXO III - Preencher'!O1092</f>
        <v>2.2744</v>
      </c>
      <c r="O1083" s="15">
        <f>'[1]TCE - ANEXO III - Preencher'!P1092</f>
        <v>0</v>
      </c>
      <c r="P1083" s="16">
        <f t="shared" si="98"/>
        <v>2.2744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569.84156000000007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SERGIO FILIPE EGITO MONTEIRO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2236-05</v>
      </c>
      <c r="G1084" s="13" t="str">
        <f>IF('[1]TCE - ANEXO III - Preencher'!H1093="","",'[1]TCE - ANEXO III - Preencher'!H1093)</f>
        <v>04/2026</v>
      </c>
      <c r="H1084" s="14">
        <f>'[1]TCE - ANEXO III - Preencher'!I1093</f>
        <v>0</v>
      </c>
      <c r="I1084" s="14">
        <f>'[1]TCE - ANEXO III - Preencher'!J1093</f>
        <v>332.2448</v>
      </c>
      <c r="J1084" s="14">
        <f>'[1]TCE - ANEXO III - Preencher'!K1093</f>
        <v>0</v>
      </c>
      <c r="K1084" s="15">
        <f>'[1]TCE - ANEXO III - Preencher'!L1093</f>
        <v>192.20635999999999</v>
      </c>
      <c r="L1084" s="15">
        <f>'[1]TCE - ANEXO III - Preencher'!M1093</f>
        <v>3.06</v>
      </c>
      <c r="M1084" s="15">
        <f t="shared" si="97"/>
        <v>189.14635999999999</v>
      </c>
      <c r="N1084" s="15">
        <f>'[1]TCE - ANEXO III - Preencher'!O1093</f>
        <v>4.7744</v>
      </c>
      <c r="O1084" s="15">
        <f>'[1]TCE - ANEXO III - Preencher'!P1093</f>
        <v>0</v>
      </c>
      <c r="P1084" s="16">
        <f t="shared" si="98"/>
        <v>4.7744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526.16556000000003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SERGIO RICARDO LOPES DA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1422-05</v>
      </c>
      <c r="G1085" s="13" t="str">
        <f>IF('[1]TCE - ANEXO III - Preencher'!H1094="","",'[1]TCE - ANEXO III - Preencher'!H1094)</f>
        <v>04/2026</v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SERGIO VICENTE FERREIRA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5143-20</v>
      </c>
      <c r="G1086" s="13" t="str">
        <f>IF('[1]TCE - ANEXO III - Preencher'!H1095="","",'[1]TCE - ANEXO III - Preencher'!H1095)</f>
        <v>04/2026</v>
      </c>
      <c r="H1086" s="14">
        <f>'[1]TCE - ANEXO III - Preencher'!I1095</f>
        <v>0</v>
      </c>
      <c r="I1086" s="14">
        <f>'[1]TCE - ANEXO III - Preencher'!J1095</f>
        <v>205.3192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205.3192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SERGITANIA MARGARIDA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3242-05</v>
      </c>
      <c r="G1087" s="13" t="str">
        <f>IF('[1]TCE - ANEXO III - Preencher'!H1096="","",'[1]TCE - ANEXO III - Preencher'!H1096)</f>
        <v>04/2026</v>
      </c>
      <c r="H1087" s="14">
        <f>'[1]TCE - ANEXO III - Preencher'!I1096</f>
        <v>0</v>
      </c>
      <c r="I1087" s="14">
        <f>'[1]TCE - ANEXO III - Preencher'!J1096</f>
        <v>252.59119999999999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2.2744</v>
      </c>
      <c r="O1087" s="15">
        <f>'[1]TCE - ANEXO III - Preencher'!P1096</f>
        <v>0</v>
      </c>
      <c r="P1087" s="16">
        <f t="shared" si="98"/>
        <v>2.2744</v>
      </c>
      <c r="Q1087" s="15">
        <f>'[1]TCE - ANEXO III - Preencher'!R1096</f>
        <v>0</v>
      </c>
      <c r="R1087" s="15">
        <f>'[1]TCE - ANEXO III - Preencher'!S1096</f>
        <v>123</v>
      </c>
      <c r="S1087" s="16">
        <f t="shared" si="99"/>
        <v>-123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131.86559999999997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SEVERINA MARIA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04/2026</v>
      </c>
      <c r="H1088" s="14">
        <f>'[1]TCE - ANEXO III - Preencher'!I1097</f>
        <v>0</v>
      </c>
      <c r="I1088" s="14">
        <f>'[1]TCE - ANEXO III - Preencher'!J1097</f>
        <v>414.54559999999998</v>
      </c>
      <c r="J1088" s="14">
        <f>'[1]TCE - ANEXO III - Preencher'!K1097</f>
        <v>0</v>
      </c>
      <c r="K1088" s="15">
        <f>'[1]TCE - ANEXO III - Preencher'!L1097</f>
        <v>192.20635999999999</v>
      </c>
      <c r="L1088" s="15">
        <f>'[1]TCE - ANEXO III - Preencher'!M1097</f>
        <v>32.42</v>
      </c>
      <c r="M1088" s="15">
        <f t="shared" si="97"/>
        <v>159.78636</v>
      </c>
      <c r="N1088" s="15">
        <f>'[1]TCE - ANEXO III - Preencher'!O1097</f>
        <v>2.2744</v>
      </c>
      <c r="O1088" s="15">
        <f>'[1]TCE - ANEXO III - Preencher'!P1097</f>
        <v>0</v>
      </c>
      <c r="P1088" s="16">
        <f t="shared" si="98"/>
        <v>2.2744</v>
      </c>
      <c r="Q1088" s="15">
        <f>'[1]TCE - ANEXO III - Preencher'!R1097</f>
        <v>0</v>
      </c>
      <c r="R1088" s="15">
        <f>'[1]TCE - ANEXO III - Preencher'!S1097</f>
        <v>92.4</v>
      </c>
      <c r="S1088" s="16">
        <f t="shared" si="99"/>
        <v>-92.4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484.20636000000002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SEVERINA MARIA DE OLIVEIRA RAMOS CORREIA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04/2026</v>
      </c>
      <c r="H1089" s="14">
        <f>'[1]TCE - ANEXO III - Preencher'!I1098</f>
        <v>0</v>
      </c>
      <c r="I1089" s="14">
        <f>'[1]TCE - ANEXO III - Preencher'!J1098</f>
        <v>598.93759999999997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2.2744</v>
      </c>
      <c r="O1089" s="15">
        <f>'[1]TCE - ANEXO III - Preencher'!P1098</f>
        <v>0</v>
      </c>
      <c r="P1089" s="16">
        <f t="shared" si="98"/>
        <v>2.2744</v>
      </c>
      <c r="Q1089" s="15">
        <f>'[1]TCE - ANEXO III - Preencher'!R1098</f>
        <v>0</v>
      </c>
      <c r="R1089" s="15">
        <f>'[1]TCE - ANEXO III - Preencher'!S1098</f>
        <v>97.26</v>
      </c>
      <c r="S1089" s="16">
        <f t="shared" si="99"/>
        <v>-97.26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503.952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SEVERINO ALMEIDA RAMOS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5211-30</v>
      </c>
      <c r="G1090" s="13" t="str">
        <f>IF('[1]TCE - ANEXO III - Preencher'!H1099="","",'[1]TCE - ANEXO III - Preencher'!H1099)</f>
        <v>04/2026</v>
      </c>
      <c r="H1090" s="14">
        <f>'[1]TCE - ANEXO III - Preencher'!I1099</f>
        <v>0</v>
      </c>
      <c r="I1090" s="14">
        <f>'[1]TCE - ANEXO III - Preencher'!J1099</f>
        <v>141.92160000000001</v>
      </c>
      <c r="J1090" s="14">
        <f>'[1]TCE - ANEXO III - Preencher'!K1099</f>
        <v>0</v>
      </c>
      <c r="K1090" s="15">
        <f>'[1]TCE - ANEXO III - Preencher'!L1099</f>
        <v>192.20635999999999</v>
      </c>
      <c r="L1090" s="15">
        <f>'[1]TCE - ANEXO III - Preencher'!M1099</f>
        <v>35.479999999999997</v>
      </c>
      <c r="M1090" s="15">
        <f t="shared" si="97"/>
        <v>156.72636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298.64796000000001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SHANNON VILA NOVA MARTINS DE SOUZA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3241-15</v>
      </c>
      <c r="G1091" s="13" t="str">
        <f>IF('[1]TCE - ANEXO III - Preencher'!H1100="","",'[1]TCE - ANEXO III - Preencher'!H1100)</f>
        <v>04/2026</v>
      </c>
      <c r="H1091" s="14">
        <f>'[1]TCE - ANEXO III - Preencher'!I1100</f>
        <v>0</v>
      </c>
      <c r="I1091" s="14">
        <f>'[1]TCE - ANEXO III - Preencher'!J1100</f>
        <v>413.29520000000002</v>
      </c>
      <c r="J1091" s="14">
        <f>'[1]TCE - ANEXO III - Preencher'!K1100</f>
        <v>0</v>
      </c>
      <c r="K1091" s="15">
        <f>'[1]TCE - ANEXO III - Preencher'!L1100</f>
        <v>192.20635999999999</v>
      </c>
      <c r="L1091" s="15">
        <f>'[1]TCE - ANEXO III - Preencher'!M1100</f>
        <v>2.41</v>
      </c>
      <c r="M1091" s="15">
        <f t="shared" si="97"/>
        <v>189.79635999999999</v>
      </c>
      <c r="N1091" s="15">
        <f>'[1]TCE - ANEXO III - Preencher'!O1100</f>
        <v>2.2744</v>
      </c>
      <c r="O1091" s="15">
        <f>'[1]TCE - ANEXO III - Preencher'!P1100</f>
        <v>0</v>
      </c>
      <c r="P1091" s="16">
        <f t="shared" si="98"/>
        <v>2.2744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605.36596000000009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SHEILA CAMPELO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3241-15</v>
      </c>
      <c r="G1092" s="13" t="str">
        <f>IF('[1]TCE - ANEXO III - Preencher'!H1101="","",'[1]TCE - ANEXO III - Preencher'!H1101)</f>
        <v>04/2026</v>
      </c>
      <c r="H1092" s="14">
        <f>'[1]TCE - ANEXO III - Preencher'!I1101</f>
        <v>0</v>
      </c>
      <c r="I1092" s="14">
        <f>'[1]TCE - ANEXO III - Preencher'!J1101</f>
        <v>334.5736</v>
      </c>
      <c r="J1092" s="14">
        <f>'[1]TCE - ANEXO III - Preencher'!K1101</f>
        <v>0</v>
      </c>
      <c r="K1092" s="15">
        <f>'[1]TCE - ANEXO III - Preencher'!L1101</f>
        <v>192.20635999999999</v>
      </c>
      <c r="L1092" s="15">
        <f>'[1]TCE - ANEXO III - Preencher'!M1101</f>
        <v>2.41</v>
      </c>
      <c r="M1092" s="15">
        <f t="shared" ref="M1092:M1155" si="103">K1092-L1092</f>
        <v>189.79635999999999</v>
      </c>
      <c r="N1092" s="15">
        <f>'[1]TCE - ANEXO III - Preencher'!O1101</f>
        <v>2.2744</v>
      </c>
      <c r="O1092" s="15">
        <f>'[1]TCE - ANEXO III - Preencher'!P1101</f>
        <v>0</v>
      </c>
      <c r="P1092" s="16">
        <f t="shared" ref="P1092:P1155" si="104">N1092-O1092</f>
        <v>2.2744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526.64436000000001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SHEILA CRISLANE PEREIRA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04/2026</v>
      </c>
      <c r="H1093" s="14">
        <f>'[1]TCE - ANEXO III - Preencher'!I1102</f>
        <v>0</v>
      </c>
      <c r="I1093" s="14">
        <f>'[1]TCE - ANEXO III - Preencher'!J1102</f>
        <v>408.06079999999997</v>
      </c>
      <c r="J1093" s="14">
        <f>'[1]TCE - ANEXO III - Preencher'!K1102</f>
        <v>0</v>
      </c>
      <c r="K1093" s="15">
        <f>'[1]TCE - ANEXO III - Preencher'!L1102</f>
        <v>192.20635999999999</v>
      </c>
      <c r="L1093" s="15">
        <f>'[1]TCE - ANEXO III - Preencher'!M1102</f>
        <v>32.42</v>
      </c>
      <c r="M1093" s="15">
        <f t="shared" si="103"/>
        <v>159.78636</v>
      </c>
      <c r="N1093" s="15">
        <f>'[1]TCE - ANEXO III - Preencher'!O1102</f>
        <v>2.2744</v>
      </c>
      <c r="O1093" s="15">
        <f>'[1]TCE - ANEXO III - Preencher'!P1102</f>
        <v>0</v>
      </c>
      <c r="P1093" s="16">
        <f t="shared" si="104"/>
        <v>2.2744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570.12156000000004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SHEILA REGINA DE MELO SERRANO DE ANDRADE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04/2026</v>
      </c>
      <c r="H1094" s="14">
        <f>'[1]TCE - ANEXO III - Preencher'!I1103</f>
        <v>0</v>
      </c>
      <c r="I1094" s="14">
        <f>'[1]TCE - ANEXO III - Preencher'!J1103</f>
        <v>599.47680000000003</v>
      </c>
      <c r="J1094" s="14">
        <f>'[1]TCE - ANEXO III - Preencher'!K1103</f>
        <v>0</v>
      </c>
      <c r="K1094" s="15">
        <f>'[1]TCE - ANEXO III - Preencher'!L1103</f>
        <v>192.20635999999999</v>
      </c>
      <c r="L1094" s="15">
        <f>'[1]TCE - ANEXO III - Preencher'!M1103</f>
        <v>3.59</v>
      </c>
      <c r="M1094" s="15">
        <f t="shared" si="103"/>
        <v>188.61635999999999</v>
      </c>
      <c r="N1094" s="15">
        <f>'[1]TCE - ANEXO III - Preencher'!O1103</f>
        <v>4.7744</v>
      </c>
      <c r="O1094" s="15">
        <f>'[1]TCE - ANEXO III - Preencher'!P1103</f>
        <v>0</v>
      </c>
      <c r="P1094" s="16">
        <f t="shared" si="104"/>
        <v>4.7744</v>
      </c>
      <c r="Q1094" s="15">
        <f>'[1]TCE - ANEXO III - Preencher'!R1103</f>
        <v>0</v>
      </c>
      <c r="R1094" s="15">
        <f>'[1]TCE - ANEXO III - Preencher'!S1103</f>
        <v>143.65</v>
      </c>
      <c r="S1094" s="16">
        <f t="shared" si="105"/>
        <v>-143.65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649.21756000000005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SHEILA RODRIGUES DE MAGALHAES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04/2026</v>
      </c>
      <c r="H1095" s="14">
        <f>'[1]TCE - ANEXO III - Preencher'!I1104</f>
        <v>0</v>
      </c>
      <c r="I1095" s="14">
        <f>'[1]TCE - ANEXO III - Preencher'!J1104</f>
        <v>421.36399999999998</v>
      </c>
      <c r="J1095" s="14">
        <f>'[1]TCE - ANEXO III - Preencher'!K1104</f>
        <v>0</v>
      </c>
      <c r="K1095" s="15">
        <f>'[1]TCE - ANEXO III - Preencher'!L1104</f>
        <v>192.20635999999999</v>
      </c>
      <c r="L1095" s="15">
        <f>'[1]TCE - ANEXO III - Preencher'!M1104</f>
        <v>32.42</v>
      </c>
      <c r="M1095" s="15">
        <f t="shared" si="103"/>
        <v>159.78636</v>
      </c>
      <c r="N1095" s="15">
        <f>'[1]TCE - ANEXO III - Preencher'!O1104</f>
        <v>2.2744</v>
      </c>
      <c r="O1095" s="15">
        <f>'[1]TCE - ANEXO III - Preencher'!P1104</f>
        <v>0</v>
      </c>
      <c r="P1095" s="16">
        <f t="shared" si="104"/>
        <v>2.2744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583.42475999999999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SHENIA EVELIN DOS ANJOS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5152-05</v>
      </c>
      <c r="G1096" s="13" t="str">
        <f>IF('[1]TCE - ANEXO III - Preencher'!H1105="","",'[1]TCE - ANEXO III - Preencher'!H1105)</f>
        <v>04/2026</v>
      </c>
      <c r="H1096" s="14">
        <f>'[1]TCE - ANEXO III - Preencher'!I1105</f>
        <v>0</v>
      </c>
      <c r="I1096" s="14">
        <f>'[1]TCE - ANEXO III - Preencher'!J1105</f>
        <v>200.80959999999999</v>
      </c>
      <c r="J1096" s="14">
        <f>'[1]TCE - ANEXO III - Preencher'!K1105</f>
        <v>0</v>
      </c>
      <c r="K1096" s="15">
        <f>'[1]TCE - ANEXO III - Preencher'!L1105</f>
        <v>192.20635999999999</v>
      </c>
      <c r="L1096" s="15">
        <f>'[1]TCE - ANEXO III - Preencher'!M1105</f>
        <v>32.42</v>
      </c>
      <c r="M1096" s="15">
        <f t="shared" si="103"/>
        <v>159.78636</v>
      </c>
      <c r="N1096" s="15">
        <f>'[1]TCE - ANEXO III - Preencher'!O1105</f>
        <v>2.2744</v>
      </c>
      <c r="O1096" s="15">
        <f>'[1]TCE - ANEXO III - Preencher'!P1105</f>
        <v>0</v>
      </c>
      <c r="P1096" s="16">
        <f t="shared" si="104"/>
        <v>2.2744</v>
      </c>
      <c r="Q1096" s="15">
        <f>'[1]TCE - ANEXO III - Preencher'!R1105</f>
        <v>0</v>
      </c>
      <c r="R1096" s="15">
        <f>'[1]TCE - ANEXO III - Preencher'!S1105</f>
        <v>79.02</v>
      </c>
      <c r="S1096" s="16">
        <f t="shared" si="105"/>
        <v>-79.02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283.85036000000002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SHIRLEY BORGES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5102-05</v>
      </c>
      <c r="G1097" s="13" t="str">
        <f>IF('[1]TCE - ANEXO III - Preencher'!H1106="","",'[1]TCE - ANEXO III - Preencher'!H1106)</f>
        <v>04/2026</v>
      </c>
      <c r="H1097" s="14">
        <f>'[1]TCE - ANEXO III - Preencher'!I1106</f>
        <v>0</v>
      </c>
      <c r="I1097" s="14">
        <f>'[1]TCE - ANEXO III - Preencher'!J1106</f>
        <v>100.18640000000001</v>
      </c>
      <c r="J1097" s="14">
        <f>'[1]TCE - ANEXO III - Preencher'!K1106</f>
        <v>0</v>
      </c>
      <c r="K1097" s="15">
        <f>'[1]TCE - ANEXO III - Preencher'!L1106</f>
        <v>192.20635999999999</v>
      </c>
      <c r="L1097" s="15">
        <f>'[1]TCE - ANEXO III - Preencher'!M1106</f>
        <v>44</v>
      </c>
      <c r="M1097" s="15">
        <f t="shared" si="103"/>
        <v>148.20635999999999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5.33</v>
      </c>
      <c r="U1097" s="15">
        <f>'[1]TCE - ANEXO III - Preencher'!V1106</f>
        <v>0</v>
      </c>
      <c r="V1097" s="16">
        <f t="shared" si="106"/>
        <v>5.33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253.72276000000002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SHIRLEY DIAS BEZERRA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1312-10</v>
      </c>
      <c r="G1098" s="13" t="str">
        <f>IF('[1]TCE - ANEXO III - Preencher'!H1107="","",'[1]TCE - ANEXO III - Preencher'!H1107)</f>
        <v>04/2026</v>
      </c>
      <c r="H1098" s="14">
        <f>'[1]TCE - ANEXO III - Preencher'!I1107</f>
        <v>0</v>
      </c>
      <c r="I1098" s="14">
        <f>'[1]TCE - ANEXO III - Preencher'!J1107</f>
        <v>739.23839999999996</v>
      </c>
      <c r="J1098" s="14">
        <f>'[1]TCE - ANEXO III - Preencher'!K1107</f>
        <v>0</v>
      </c>
      <c r="K1098" s="15">
        <f>'[1]TCE - ANEXO III - Preencher'!L1107</f>
        <v>192.20635999999999</v>
      </c>
      <c r="L1098" s="15">
        <f>'[1]TCE - ANEXO III - Preencher'!M1107</f>
        <v>12.1</v>
      </c>
      <c r="M1098" s="15">
        <f t="shared" si="103"/>
        <v>180.10636</v>
      </c>
      <c r="N1098" s="15">
        <f>'[1]TCE - ANEXO III - Preencher'!O1107</f>
        <v>2.2744</v>
      </c>
      <c r="O1098" s="15">
        <f>'[1]TCE - ANEXO III - Preencher'!P1107</f>
        <v>0</v>
      </c>
      <c r="P1098" s="16">
        <f t="shared" si="104"/>
        <v>2.2744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921.61915999999997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SHIRLEY RAMOS SILVA DA PAZ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2236-05</v>
      </c>
      <c r="G1099" s="13" t="str">
        <f>IF('[1]TCE - ANEXO III - Preencher'!H1108="","",'[1]TCE - ANEXO III - Preencher'!H1108)</f>
        <v>04/2026</v>
      </c>
      <c r="H1099" s="14">
        <f>'[1]TCE - ANEXO III - Preencher'!I1108</f>
        <v>0</v>
      </c>
      <c r="I1099" s="14">
        <f>'[1]TCE - ANEXO III - Preencher'!J1108</f>
        <v>302.48239999999998</v>
      </c>
      <c r="J1099" s="14">
        <f>'[1]TCE - ANEXO III - Preencher'!K1108</f>
        <v>0</v>
      </c>
      <c r="K1099" s="15">
        <f>'[1]TCE - ANEXO III - Preencher'!L1108</f>
        <v>192.20635999999999</v>
      </c>
      <c r="L1099" s="15">
        <f>'[1]TCE - ANEXO III - Preencher'!M1108</f>
        <v>2.95</v>
      </c>
      <c r="M1099" s="15">
        <f t="shared" si="103"/>
        <v>189.25636</v>
      </c>
      <c r="N1099" s="15">
        <f>'[1]TCE - ANEXO III - Preencher'!O1108</f>
        <v>4.7744</v>
      </c>
      <c r="O1099" s="15">
        <f>'[1]TCE - ANEXO III - Preencher'!P1108</f>
        <v>0</v>
      </c>
      <c r="P1099" s="16">
        <f t="shared" si="104"/>
        <v>4.7744</v>
      </c>
      <c r="Q1099" s="15">
        <f>'[1]TCE - ANEXO III - Preencher'!R1108</f>
        <v>0</v>
      </c>
      <c r="R1099" s="15">
        <f>'[1]TCE - ANEXO III - Preencher'!S1108</f>
        <v>68.8</v>
      </c>
      <c r="S1099" s="16">
        <f t="shared" si="105"/>
        <v>-68.8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427.71315999999996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SILVANA BARBOSA DA SILVA PINA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04/2026</v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2.2744</v>
      </c>
      <c r="O1100" s="15">
        <f>'[1]TCE - ANEXO III - Preencher'!P1109</f>
        <v>0</v>
      </c>
      <c r="P1100" s="16">
        <f t="shared" si="104"/>
        <v>2.2744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2.2744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SILVANEIDE MARIA DOS SANTOS CIRIACO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5211-30</v>
      </c>
      <c r="G1101" s="13" t="str">
        <f>IF('[1]TCE - ANEXO III - Preencher'!H1110="","",'[1]TCE - ANEXO III - Preencher'!H1110)</f>
        <v>04/2026</v>
      </c>
      <c r="H1101" s="14">
        <f>'[1]TCE - ANEXO III - Preencher'!I1110</f>
        <v>0</v>
      </c>
      <c r="I1101" s="14">
        <f>'[1]TCE - ANEXO III - Preencher'!J1110</f>
        <v>165.04400000000001</v>
      </c>
      <c r="J1101" s="14">
        <f>'[1]TCE - ANEXO III - Preencher'!K1110</f>
        <v>0</v>
      </c>
      <c r="K1101" s="15">
        <f>'[1]TCE - ANEXO III - Preencher'!L1110</f>
        <v>192.20635999999999</v>
      </c>
      <c r="L1101" s="15">
        <f>'[1]TCE - ANEXO III - Preencher'!M1110</f>
        <v>35.479999999999997</v>
      </c>
      <c r="M1101" s="15">
        <f t="shared" si="103"/>
        <v>156.72636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106.44</v>
      </c>
      <c r="S1101" s="16">
        <f t="shared" si="105"/>
        <v>-106.44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215.33035999999998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SILVANIA MARQUES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04/2026</v>
      </c>
      <c r="H1102" s="14">
        <f>'[1]TCE - ANEXO III - Preencher'!I1111</f>
        <v>0</v>
      </c>
      <c r="I1102" s="14">
        <f>'[1]TCE - ANEXO III - Preencher'!J1111</f>
        <v>413.17360000000002</v>
      </c>
      <c r="J1102" s="14">
        <f>'[1]TCE - ANEXO III - Preencher'!K1111</f>
        <v>0</v>
      </c>
      <c r="K1102" s="15">
        <f>'[1]TCE - ANEXO III - Preencher'!L1111</f>
        <v>192.20635999999999</v>
      </c>
      <c r="L1102" s="15">
        <f>'[1]TCE - ANEXO III - Preencher'!M1111</f>
        <v>32.42</v>
      </c>
      <c r="M1102" s="15">
        <f t="shared" si="103"/>
        <v>159.78636</v>
      </c>
      <c r="N1102" s="15">
        <f>'[1]TCE - ANEXO III - Preencher'!O1111</f>
        <v>2.2744</v>
      </c>
      <c r="O1102" s="15">
        <f>'[1]TCE - ANEXO III - Preencher'!P1111</f>
        <v>0</v>
      </c>
      <c r="P1102" s="16">
        <f t="shared" si="104"/>
        <v>2.2744</v>
      </c>
      <c r="Q1102" s="15">
        <f>'[1]TCE - ANEXO III - Preencher'!R1111</f>
        <v>0</v>
      </c>
      <c r="R1102" s="15">
        <f>'[1]TCE - ANEXO III - Preencher'!S1111</f>
        <v>75.38</v>
      </c>
      <c r="S1102" s="16">
        <f t="shared" si="105"/>
        <v>-75.38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499.85436000000004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SILVANIA XIMENES DE LIMA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3241-15</v>
      </c>
      <c r="G1103" s="13" t="str">
        <f>IF('[1]TCE - ANEXO III - Preencher'!H1112="","",'[1]TCE - ANEXO III - Preencher'!H1112)</f>
        <v>04/2026</v>
      </c>
      <c r="H1103" s="14">
        <f>'[1]TCE - ANEXO III - Preencher'!I1112</f>
        <v>0</v>
      </c>
      <c r="I1103" s="14">
        <f>'[1]TCE - ANEXO III - Preencher'!J1112</f>
        <v>333.89839999999998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2.2744</v>
      </c>
      <c r="O1103" s="15">
        <f>'[1]TCE - ANEXO III - Preencher'!P1112</f>
        <v>0</v>
      </c>
      <c r="P1103" s="16">
        <f t="shared" si="104"/>
        <v>2.2744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336.1728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SILVERIA MARIA DOS SANTOS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04/2026</v>
      </c>
      <c r="H1104" s="14">
        <f>'[1]TCE - ANEXO III - Preencher'!I1113</f>
        <v>0</v>
      </c>
      <c r="I1104" s="14">
        <f>'[1]TCE - ANEXO III - Preencher'!J1113</f>
        <v>408.06079999999997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2.2744</v>
      </c>
      <c r="O1104" s="15">
        <f>'[1]TCE - ANEXO III - Preencher'!P1113</f>
        <v>0</v>
      </c>
      <c r="P1104" s="16">
        <f t="shared" si="104"/>
        <v>2.2744</v>
      </c>
      <c r="Q1104" s="15">
        <f>'[1]TCE - ANEXO III - Preencher'!R1113</f>
        <v>0</v>
      </c>
      <c r="R1104" s="15">
        <f>'[1]TCE - ANEXO III - Preencher'!S1113</f>
        <v>97.26</v>
      </c>
      <c r="S1104" s="16">
        <f t="shared" si="105"/>
        <v>-97.26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313.0752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SILVIA MICHELLE GALVAO DA SILVEIRA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04/2026</v>
      </c>
      <c r="H1105" s="14">
        <f>'[1]TCE - ANEXO III - Preencher'!I1114</f>
        <v>0</v>
      </c>
      <c r="I1105" s="14">
        <f>'[1]TCE - ANEXO III - Preencher'!J1114</f>
        <v>586.15120000000002</v>
      </c>
      <c r="J1105" s="14">
        <f>'[1]TCE - ANEXO III - Preencher'!K1114</f>
        <v>0</v>
      </c>
      <c r="K1105" s="15">
        <f>'[1]TCE - ANEXO III - Preencher'!L1114</f>
        <v>192.20635999999999</v>
      </c>
      <c r="L1105" s="15">
        <f>'[1]TCE - ANEXO III - Preencher'!M1114</f>
        <v>3.59</v>
      </c>
      <c r="M1105" s="15">
        <f t="shared" si="103"/>
        <v>188.61635999999999</v>
      </c>
      <c r="N1105" s="15">
        <f>'[1]TCE - ANEXO III - Preencher'!O1114</f>
        <v>4.7744</v>
      </c>
      <c r="O1105" s="15">
        <f>'[1]TCE - ANEXO III - Preencher'!P1114</f>
        <v>0</v>
      </c>
      <c r="P1105" s="16">
        <f t="shared" si="104"/>
        <v>4.7744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779.54196000000002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SIMONE DA SILVA NUNES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04/2026</v>
      </c>
      <c r="H1106" s="14">
        <f>'[1]TCE - ANEXO III - Preencher'!I1115</f>
        <v>0</v>
      </c>
      <c r="I1106" s="14">
        <f>'[1]TCE - ANEXO III - Preencher'!J1115</f>
        <v>581.30560000000003</v>
      </c>
      <c r="J1106" s="14">
        <f>'[1]TCE - ANEXO III - Preencher'!K1115</f>
        <v>0</v>
      </c>
      <c r="K1106" s="15">
        <f>'[1]TCE - ANEXO III - Preencher'!L1115</f>
        <v>192.20635999999999</v>
      </c>
      <c r="L1106" s="15">
        <f>'[1]TCE - ANEXO III - Preencher'!M1115</f>
        <v>3.05</v>
      </c>
      <c r="M1106" s="15">
        <f t="shared" si="103"/>
        <v>189.15635999999998</v>
      </c>
      <c r="N1106" s="15">
        <f>'[1]TCE - ANEXO III - Preencher'!O1115</f>
        <v>4.7744</v>
      </c>
      <c r="O1106" s="15">
        <f>'[1]TCE - ANEXO III - Preencher'!P1115</f>
        <v>0</v>
      </c>
      <c r="P1106" s="16">
        <f t="shared" si="104"/>
        <v>4.7744</v>
      </c>
      <c r="Q1106" s="15">
        <f>'[1]TCE - ANEXO III - Preencher'!R1115</f>
        <v>0</v>
      </c>
      <c r="R1106" s="15">
        <f>'[1]TCE - ANEXO III - Preencher'!S1115</f>
        <v>122.12</v>
      </c>
      <c r="S1106" s="16">
        <f t="shared" si="105"/>
        <v>-122.12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653.11635999999999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SIMONE SILVA DE LIMA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04/2026</v>
      </c>
      <c r="H1107" s="14">
        <f>'[1]TCE - ANEXO III - Preencher'!I1116</f>
        <v>0</v>
      </c>
      <c r="I1107" s="14">
        <f>'[1]TCE - ANEXO III - Preencher'!J1116</f>
        <v>612.36320000000001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4.7744</v>
      </c>
      <c r="O1107" s="15">
        <f>'[1]TCE - ANEXO III - Preencher'!P1116</f>
        <v>0</v>
      </c>
      <c r="P1107" s="16">
        <f t="shared" si="104"/>
        <v>4.7744</v>
      </c>
      <c r="Q1107" s="15">
        <f>'[1]TCE - ANEXO III - Preencher'!R1116</f>
        <v>0</v>
      </c>
      <c r="R1107" s="15">
        <f>'[1]TCE - ANEXO III - Preencher'!S1116</f>
        <v>94.3</v>
      </c>
      <c r="S1107" s="16">
        <f t="shared" si="105"/>
        <v>-94.3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522.83760000000007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SIVANEIDE MARIA EMIDIO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04/2026</v>
      </c>
      <c r="H1108" s="14">
        <f>'[1]TCE - ANEXO III - Preencher'!I1117</f>
        <v>0</v>
      </c>
      <c r="I1108" s="14">
        <f>'[1]TCE - ANEXO III - Preencher'!J1117</f>
        <v>472.04399999999998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2.2744</v>
      </c>
      <c r="O1108" s="15">
        <f>'[1]TCE - ANEXO III - Preencher'!P1117</f>
        <v>0</v>
      </c>
      <c r="P1108" s="16">
        <f t="shared" si="104"/>
        <v>2.2744</v>
      </c>
      <c r="Q1108" s="15">
        <f>'[1]TCE - ANEXO III - Preencher'!R1117</f>
        <v>0</v>
      </c>
      <c r="R1108" s="15">
        <f>'[1]TCE - ANEXO III - Preencher'!S1117</f>
        <v>97.26</v>
      </c>
      <c r="S1108" s="16">
        <f t="shared" si="105"/>
        <v>-97.26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377.05840000000001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SOFIA MOURA BATISTA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04/2026</v>
      </c>
      <c r="H1109" s="14">
        <f>'[1]TCE - ANEXO III - Preencher'!I1118</f>
        <v>0</v>
      </c>
      <c r="I1109" s="14">
        <f>'[1]TCE - ANEXO III - Preencher'!J1118</f>
        <v>70.645600000000002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4.7744</v>
      </c>
      <c r="O1109" s="15">
        <f>'[1]TCE - ANEXO III - Preencher'!P1118</f>
        <v>0</v>
      </c>
      <c r="P1109" s="16">
        <f t="shared" si="104"/>
        <v>4.7744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75.42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SOLANGE AMARINO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04/2026</v>
      </c>
      <c r="H1110" s="14">
        <f>'[1]TCE - ANEXO III - Preencher'!I1119</f>
        <v>0</v>
      </c>
      <c r="I1110" s="14">
        <f>'[1]TCE - ANEXO III - Preencher'!J1119</f>
        <v>462.00880000000001</v>
      </c>
      <c r="J1110" s="14">
        <f>'[1]TCE - ANEXO III - Preencher'!K1119</f>
        <v>0</v>
      </c>
      <c r="K1110" s="15">
        <f>'[1]TCE - ANEXO III - Preencher'!L1119</f>
        <v>192.20635999999999</v>
      </c>
      <c r="L1110" s="15">
        <f>'[1]TCE - ANEXO III - Preencher'!M1119</f>
        <v>32.42</v>
      </c>
      <c r="M1110" s="15">
        <f t="shared" si="103"/>
        <v>159.78636</v>
      </c>
      <c r="N1110" s="15">
        <f>'[1]TCE - ANEXO III - Preencher'!O1119</f>
        <v>2.2744</v>
      </c>
      <c r="O1110" s="15">
        <f>'[1]TCE - ANEXO III - Preencher'!P1119</f>
        <v>0</v>
      </c>
      <c r="P1110" s="16">
        <f t="shared" si="104"/>
        <v>2.2744</v>
      </c>
      <c r="Q1110" s="15">
        <f>'[1]TCE - ANEXO III - Preencher'!R1119</f>
        <v>0</v>
      </c>
      <c r="R1110" s="15">
        <f>'[1]TCE - ANEXO III - Preencher'!S1119</f>
        <v>90.48</v>
      </c>
      <c r="S1110" s="16">
        <f t="shared" si="105"/>
        <v>-90.48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533.58956000000001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SOLANGE AMELIA DE LYRA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4131-15</v>
      </c>
      <c r="G1111" s="13" t="str">
        <f>IF('[1]TCE - ANEXO III - Preencher'!H1120="","",'[1]TCE - ANEXO III - Preencher'!H1120)</f>
        <v>04/2026</v>
      </c>
      <c r="H1111" s="14">
        <f>'[1]TCE - ANEXO III - Preencher'!I1120</f>
        <v>0</v>
      </c>
      <c r="I1111" s="14">
        <f>'[1]TCE - ANEXO III - Preencher'!J1120</f>
        <v>212.7824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212.7824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SONIA MARIA CORREIA DIAS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4110-10</v>
      </c>
      <c r="G1112" s="13" t="str">
        <f>IF('[1]TCE - ANEXO III - Preencher'!H1121="","",'[1]TCE - ANEXO III - Preencher'!H1121)</f>
        <v>04/2026</v>
      </c>
      <c r="H1112" s="14">
        <f>'[1]TCE - ANEXO III - Preencher'!I1121</f>
        <v>0</v>
      </c>
      <c r="I1112" s="14">
        <f>'[1]TCE - ANEXO III - Preencher'!J1121</f>
        <v>177.43520000000001</v>
      </c>
      <c r="J1112" s="14">
        <f>'[1]TCE - ANEXO III - Preencher'!K1121</f>
        <v>0</v>
      </c>
      <c r="K1112" s="15">
        <f>'[1]TCE - ANEXO III - Preencher'!L1121</f>
        <v>192.20635999999999</v>
      </c>
      <c r="L1112" s="15">
        <f>'[1]TCE - ANEXO III - Preencher'!M1121</f>
        <v>32.42</v>
      </c>
      <c r="M1112" s="15">
        <f t="shared" si="103"/>
        <v>159.78636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68.8</v>
      </c>
      <c r="S1112" s="16">
        <f t="shared" si="105"/>
        <v>-68.8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268.42156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SONIA MARIA DOS SANTOS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5163-45</v>
      </c>
      <c r="G1113" s="13" t="str">
        <f>IF('[1]TCE - ANEXO III - Preencher'!H1122="","",'[1]TCE - ANEXO III - Preencher'!H1122)</f>
        <v>04/2026</v>
      </c>
      <c r="H1113" s="14">
        <f>'[1]TCE - ANEXO III - Preencher'!I1122</f>
        <v>0</v>
      </c>
      <c r="I1113" s="14">
        <f>'[1]TCE - ANEXO III - Preencher'!J1122</f>
        <v>326.67599999999999</v>
      </c>
      <c r="J1113" s="14">
        <f>'[1]TCE - ANEXO III - Preencher'!K1122</f>
        <v>0</v>
      </c>
      <c r="K1113" s="15">
        <f>'[1]TCE - ANEXO III - Preencher'!L1122</f>
        <v>192.20635999999999</v>
      </c>
      <c r="L1113" s="15">
        <f>'[1]TCE - ANEXO III - Preencher'!M1122</f>
        <v>32.42</v>
      </c>
      <c r="M1113" s="15">
        <f t="shared" si="103"/>
        <v>159.78636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486.46235999999999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STEPHANE INGRIS DA SILVA ARAUJO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04/2026</v>
      </c>
      <c r="H1114" s="14">
        <f>'[1]TCE - ANEXO III - Preencher'!I1123</f>
        <v>0</v>
      </c>
      <c r="I1114" s="14">
        <f>'[1]TCE - ANEXO III - Preencher'!J1123</f>
        <v>408.06079999999997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2.2744</v>
      </c>
      <c r="O1114" s="15">
        <f>'[1]TCE - ANEXO III - Preencher'!P1123</f>
        <v>0</v>
      </c>
      <c r="P1114" s="16">
        <f t="shared" si="104"/>
        <v>2.2744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410.33519999999999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STEPHANY LETYCIA ARAUJO DE ANDRADE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4110-10</v>
      </c>
      <c r="G1115" s="13" t="str">
        <f>IF('[1]TCE - ANEXO III - Preencher'!H1124="","",'[1]TCE - ANEXO III - Preencher'!H1124)</f>
        <v>04/2026</v>
      </c>
      <c r="H1115" s="14">
        <f>'[1]TCE - ANEXO III - Preencher'!I1124</f>
        <v>0</v>
      </c>
      <c r="I1115" s="14">
        <f>'[1]TCE - ANEXO III - Preencher'!J1124</f>
        <v>146.73439999999999</v>
      </c>
      <c r="J1115" s="14">
        <f>'[1]TCE - ANEXO III - Preencher'!K1124</f>
        <v>0</v>
      </c>
      <c r="K1115" s="15">
        <f>'[1]TCE - ANEXO III - Preencher'!L1124</f>
        <v>192.20635999999999</v>
      </c>
      <c r="L1115" s="15">
        <f>'[1]TCE - ANEXO III - Preencher'!M1124</f>
        <v>32.42</v>
      </c>
      <c r="M1115" s="15">
        <f t="shared" si="103"/>
        <v>159.78636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306.52076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SUANE SOLANGE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4102-20</v>
      </c>
      <c r="G1116" s="13" t="str">
        <f>IF('[1]TCE - ANEXO III - Preencher'!H1125="","",'[1]TCE - ANEXO III - Preencher'!H1125)</f>
        <v>04/2026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SUANY CRISTINA LOURENCO BARROS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3242-05</v>
      </c>
      <c r="G1117" s="13" t="str">
        <f>IF('[1]TCE - ANEXO III - Preencher'!H1126="","",'[1]TCE - ANEXO III - Preencher'!H1126)</f>
        <v>04/2026</v>
      </c>
      <c r="H1117" s="14">
        <f>'[1]TCE - ANEXO III - Preencher'!I1126</f>
        <v>0</v>
      </c>
      <c r="I1117" s="14">
        <f>'[1]TCE - ANEXO III - Preencher'!J1126</f>
        <v>204.94640000000001</v>
      </c>
      <c r="J1117" s="14">
        <f>'[1]TCE - ANEXO III - Preencher'!K1126</f>
        <v>0</v>
      </c>
      <c r="K1117" s="15">
        <f>'[1]TCE - ANEXO III - Preencher'!L1126</f>
        <v>192.20635999999999</v>
      </c>
      <c r="L1117" s="15">
        <f>'[1]TCE - ANEXO III - Preencher'!M1126</f>
        <v>35.57</v>
      </c>
      <c r="M1117" s="15">
        <f t="shared" si="103"/>
        <v>156.63636</v>
      </c>
      <c r="N1117" s="15">
        <f>'[1]TCE - ANEXO III - Preencher'!O1126</f>
        <v>2.2744</v>
      </c>
      <c r="O1117" s="15">
        <f>'[1]TCE - ANEXO III - Preencher'!P1126</f>
        <v>0</v>
      </c>
      <c r="P1117" s="16">
        <f t="shared" si="104"/>
        <v>2.2744</v>
      </c>
      <c r="Q1117" s="15">
        <f>'[1]TCE - ANEXO III - Preencher'!R1126</f>
        <v>0</v>
      </c>
      <c r="R1117" s="15">
        <f>'[1]TCE - ANEXO III - Preencher'!S1126</f>
        <v>94.6</v>
      </c>
      <c r="S1117" s="16">
        <f t="shared" si="105"/>
        <v>-94.6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269.25716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SUASTRA SANTANA DE OLIVEIRA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4110-10</v>
      </c>
      <c r="G1118" s="13" t="str">
        <f>IF('[1]TCE - ANEXO III - Preencher'!H1127="","",'[1]TCE - ANEXO III - Preencher'!H1127)</f>
        <v>04/2026</v>
      </c>
      <c r="H1118" s="14">
        <f>'[1]TCE - ANEXO III - Preencher'!I1127</f>
        <v>0</v>
      </c>
      <c r="I1118" s="14">
        <f>'[1]TCE - ANEXO III - Preencher'!J1127</f>
        <v>144.99680000000001</v>
      </c>
      <c r="J1118" s="14">
        <f>'[1]TCE - ANEXO III - Preencher'!K1127</f>
        <v>0</v>
      </c>
      <c r="K1118" s="15">
        <f>'[1]TCE - ANEXO III - Preencher'!L1127</f>
        <v>192.20635999999999</v>
      </c>
      <c r="L1118" s="15">
        <f>'[1]TCE - ANEXO III - Preencher'!M1127</f>
        <v>32.42</v>
      </c>
      <c r="M1118" s="15">
        <f t="shared" si="103"/>
        <v>159.78636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304.78316000000001</v>
      </c>
    </row>
    <row r="1119" spans="1:28" x14ac:dyDescent="0.25">
      <c r="A1119" s="8">
        <f>IFERROR(VLOOKUP(B1119,'[1]DADOS (OCULTAR)'!$Q$3:$S$136,3,0),"")</f>
        <v>9039744000860</v>
      </c>
      <c r="B1119" s="9" t="str">
        <f>'[1]TCE - ANEXO III - Preencher'!C1128</f>
        <v>HOSPITAL DOM HÉLDER CÂMARA - CG. Nº 018/2022</v>
      </c>
      <c r="C1119" s="10"/>
      <c r="D1119" s="11" t="str">
        <f>'[1]TCE - ANEXO III - Preencher'!E1128</f>
        <v>SUELI DA SILVA PESSOA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04/2026</v>
      </c>
      <c r="H1119" s="14">
        <f>'[1]TCE - ANEXO III - Preencher'!I1128</f>
        <v>0</v>
      </c>
      <c r="I1119" s="14">
        <f>'[1]TCE - ANEXO III - Preencher'!J1128</f>
        <v>95.963200000000001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2.2744</v>
      </c>
      <c r="O1119" s="15">
        <f>'[1]TCE - ANEXO III - Preencher'!P1128</f>
        <v>0</v>
      </c>
      <c r="P1119" s="16">
        <f t="shared" si="104"/>
        <v>2.2744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98.2376</v>
      </c>
    </row>
    <row r="1120" spans="1:28" x14ac:dyDescent="0.25">
      <c r="A1120" s="8">
        <f>IFERROR(VLOOKUP(B1120,'[1]DADOS (OCULTAR)'!$Q$3:$S$136,3,0),"")</f>
        <v>9039744000860</v>
      </c>
      <c r="B1120" s="9" t="str">
        <f>'[1]TCE - ANEXO III - Preencher'!C1129</f>
        <v>HOSPITAL DOM HÉLDER CÂMARA - CG. Nº 018/2022</v>
      </c>
      <c r="C1120" s="10"/>
      <c r="D1120" s="11" t="str">
        <f>'[1]TCE - ANEXO III - Preencher'!E1129</f>
        <v>SURAMA RANYELLE MENDES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04/2026</v>
      </c>
      <c r="H1120" s="14">
        <f>'[1]TCE - ANEXO III - Preencher'!I1129</f>
        <v>0</v>
      </c>
      <c r="I1120" s="14">
        <f>'[1]TCE - ANEXO III - Preencher'!J1129</f>
        <v>596.54719999999998</v>
      </c>
      <c r="J1120" s="14">
        <f>'[1]TCE - ANEXO III - Preencher'!K1129</f>
        <v>0</v>
      </c>
      <c r="K1120" s="15">
        <f>'[1]TCE - ANEXO III - Preencher'!L1129</f>
        <v>192.20635999999999</v>
      </c>
      <c r="L1120" s="15">
        <f>'[1]TCE - ANEXO III - Preencher'!M1129</f>
        <v>3.05</v>
      </c>
      <c r="M1120" s="15">
        <f t="shared" si="103"/>
        <v>189.15635999999998</v>
      </c>
      <c r="N1120" s="15">
        <f>'[1]TCE - ANEXO III - Preencher'!O1129</f>
        <v>4.7744</v>
      </c>
      <c r="O1120" s="15">
        <f>'[1]TCE - ANEXO III - Preencher'!P1129</f>
        <v>0</v>
      </c>
      <c r="P1120" s="16">
        <f t="shared" si="104"/>
        <v>4.7744</v>
      </c>
      <c r="Q1120" s="15">
        <f>'[1]TCE - ANEXO III - Preencher'!R1129</f>
        <v>0</v>
      </c>
      <c r="R1120" s="15">
        <f>'[1]TCE - ANEXO III - Preencher'!S1129</f>
        <v>122.12</v>
      </c>
      <c r="S1120" s="16">
        <f t="shared" si="105"/>
        <v>-122.12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668.35795999999993</v>
      </c>
    </row>
    <row r="1121" spans="1:28" x14ac:dyDescent="0.25">
      <c r="A1121" s="8">
        <f>IFERROR(VLOOKUP(B1121,'[1]DADOS (OCULTAR)'!$Q$3:$S$136,3,0),"")</f>
        <v>9039744000860</v>
      </c>
      <c r="B1121" s="9" t="str">
        <f>'[1]TCE - ANEXO III - Preencher'!C1130</f>
        <v>HOSPITAL DOM HÉLDER CÂMARA - CG. Nº 018/2022</v>
      </c>
      <c r="C1121" s="10"/>
      <c r="D1121" s="11" t="str">
        <f>'[1]TCE - ANEXO III - Preencher'!E1130</f>
        <v>SUZANETE CABOCLO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04/2026</v>
      </c>
      <c r="H1121" s="14">
        <f>'[1]TCE - ANEXO III - Preencher'!I1130</f>
        <v>0</v>
      </c>
      <c r="I1121" s="14">
        <f>'[1]TCE - ANEXO III - Preencher'!J1130</f>
        <v>448.15679999999998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2.2744</v>
      </c>
      <c r="O1121" s="15">
        <f>'[1]TCE - ANEXO III - Preencher'!P1130</f>
        <v>0</v>
      </c>
      <c r="P1121" s="16">
        <f t="shared" si="104"/>
        <v>2.2744</v>
      </c>
      <c r="Q1121" s="15">
        <f>'[1]TCE - ANEXO III - Preencher'!R1130</f>
        <v>0</v>
      </c>
      <c r="R1121" s="15">
        <f>'[1]TCE - ANEXO III - Preencher'!S1130</f>
        <v>97.26</v>
      </c>
      <c r="S1121" s="16">
        <f t="shared" si="105"/>
        <v>-97.26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353.1712</v>
      </c>
    </row>
    <row r="1122" spans="1:28" x14ac:dyDescent="0.25">
      <c r="A1122" s="8">
        <f>IFERROR(VLOOKUP(B1122,'[1]DADOS (OCULTAR)'!$Q$3:$S$136,3,0),"")</f>
        <v>9039744000860</v>
      </c>
      <c r="B1122" s="9" t="str">
        <f>'[1]TCE - ANEXO III - Preencher'!C1131</f>
        <v>HOSPITAL DOM HÉLDER CÂMARA - CG. Nº 018/2022</v>
      </c>
      <c r="C1122" s="10"/>
      <c r="D1122" s="11" t="str">
        <f>'[1]TCE - ANEXO III - Preencher'!E1131</f>
        <v>SWELLEN MAYARA MOURA FERREIRA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04/2026</v>
      </c>
      <c r="H1122" s="14">
        <f>'[1]TCE - ANEXO III - Preencher'!I1131</f>
        <v>0</v>
      </c>
      <c r="I1122" s="14">
        <f>'[1]TCE - ANEXO III - Preencher'!J1131</f>
        <v>434.12479999999999</v>
      </c>
      <c r="J1122" s="14">
        <f>'[1]TCE - ANEXO III - Preencher'!K1131</f>
        <v>0</v>
      </c>
      <c r="K1122" s="15">
        <f>'[1]TCE - ANEXO III - Preencher'!L1131</f>
        <v>192.20635999999999</v>
      </c>
      <c r="L1122" s="15">
        <f>'[1]TCE - ANEXO III - Preencher'!M1131</f>
        <v>32.42</v>
      </c>
      <c r="M1122" s="15">
        <f t="shared" si="103"/>
        <v>159.78636</v>
      </c>
      <c r="N1122" s="15">
        <f>'[1]TCE - ANEXO III - Preencher'!O1131</f>
        <v>2.2744</v>
      </c>
      <c r="O1122" s="15">
        <f>'[1]TCE - ANEXO III - Preencher'!P1131</f>
        <v>0</v>
      </c>
      <c r="P1122" s="16">
        <f t="shared" si="104"/>
        <v>2.2744</v>
      </c>
      <c r="Q1122" s="15">
        <f>'[1]TCE - ANEXO III - Preencher'!R1131</f>
        <v>0</v>
      </c>
      <c r="R1122" s="15">
        <f>'[1]TCE - ANEXO III - Preencher'!S1131</f>
        <v>97.26</v>
      </c>
      <c r="S1122" s="16">
        <f t="shared" si="105"/>
        <v>-97.26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498.92556000000002</v>
      </c>
    </row>
    <row r="1123" spans="1:28" x14ac:dyDescent="0.25">
      <c r="A1123" s="8">
        <f>IFERROR(VLOOKUP(B1123,'[1]DADOS (OCULTAR)'!$Q$3:$S$136,3,0),"")</f>
        <v>9039744000860</v>
      </c>
      <c r="B1123" s="9" t="str">
        <f>'[1]TCE - ANEXO III - Preencher'!C1132</f>
        <v>HOSPITAL DOM HÉLDER CÂMARA - CG. Nº 018/2022</v>
      </c>
      <c r="C1123" s="10"/>
      <c r="D1123" s="11" t="str">
        <f>'[1]TCE - ANEXO III - Preencher'!E1132</f>
        <v>TACIANA DE JESUS ANDRADE MILITAO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04/2026</v>
      </c>
      <c r="H1123" s="14">
        <f>'[1]TCE - ANEXO III - Preencher'!I1132</f>
        <v>0</v>
      </c>
      <c r="I1123" s="14">
        <f>'[1]TCE - ANEXO III - Preencher'!J1132</f>
        <v>580.60320000000002</v>
      </c>
      <c r="J1123" s="14">
        <f>'[1]TCE - ANEXO III - Preencher'!K1132</f>
        <v>0</v>
      </c>
      <c r="K1123" s="15">
        <f>'[1]TCE - ANEXO III - Preencher'!L1132</f>
        <v>192.20635999999999</v>
      </c>
      <c r="L1123" s="15">
        <f>'[1]TCE - ANEXO III - Preencher'!M1132</f>
        <v>2.79</v>
      </c>
      <c r="M1123" s="15">
        <f t="shared" si="103"/>
        <v>189.41636</v>
      </c>
      <c r="N1123" s="15">
        <f>'[1]TCE - ANEXO III - Preencher'!O1132</f>
        <v>4.7744</v>
      </c>
      <c r="O1123" s="15">
        <f>'[1]TCE - ANEXO III - Preencher'!P1132</f>
        <v>0</v>
      </c>
      <c r="P1123" s="16">
        <f t="shared" si="104"/>
        <v>4.7744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774.79395999999997</v>
      </c>
    </row>
    <row r="1124" spans="1:28" x14ac:dyDescent="0.25">
      <c r="A1124" s="8">
        <f>IFERROR(VLOOKUP(B1124,'[1]DADOS (OCULTAR)'!$Q$3:$S$136,3,0),"")</f>
        <v>9039744000860</v>
      </c>
      <c r="B1124" s="9" t="str">
        <f>'[1]TCE - ANEXO III - Preencher'!C1133</f>
        <v>HOSPITAL DOM HÉLDER CÂMARA - CG. Nº 018/2022</v>
      </c>
      <c r="C1124" s="10"/>
      <c r="D1124" s="11" t="str">
        <f>'[1]TCE - ANEXO III - Preencher'!E1133</f>
        <v xml:space="preserve">TACIANA MARIA FERREIRA 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04/2026</v>
      </c>
      <c r="H1124" s="14">
        <f>'[1]TCE - ANEXO III - Preencher'!I1133</f>
        <v>0</v>
      </c>
      <c r="I1124" s="14">
        <f>'[1]TCE - ANEXO III - Preencher'!J1133</f>
        <v>1059.5440000000001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4.7744</v>
      </c>
      <c r="O1124" s="15">
        <f>'[1]TCE - ANEXO III - Preencher'!P1133</f>
        <v>0</v>
      </c>
      <c r="P1124" s="16">
        <f t="shared" si="104"/>
        <v>4.7744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1064.3184000000001</v>
      </c>
    </row>
    <row r="1125" spans="1:28" x14ac:dyDescent="0.25">
      <c r="A1125" s="8">
        <f>IFERROR(VLOOKUP(B1125,'[1]DADOS (OCULTAR)'!$Q$3:$S$136,3,0),"")</f>
        <v>9039744000860</v>
      </c>
      <c r="B1125" s="9" t="str">
        <f>'[1]TCE - ANEXO III - Preencher'!C1134</f>
        <v>HOSPITAL DOM HÉLDER CÂMARA - CG. Nº 018/2022</v>
      </c>
      <c r="C1125" s="10"/>
      <c r="D1125" s="11" t="str">
        <f>'[1]TCE - ANEXO III - Preencher'!E1134</f>
        <v>TACIANA SOARES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2235-05</v>
      </c>
      <c r="G1125" s="13" t="str">
        <f>IF('[1]TCE - ANEXO III - Preencher'!H1134="","",'[1]TCE - ANEXO III - Preencher'!H1134)</f>
        <v>04/2026</v>
      </c>
      <c r="H1125" s="14">
        <f>'[1]TCE - ANEXO III - Preencher'!I1134</f>
        <v>0</v>
      </c>
      <c r="I1125" s="14">
        <f>'[1]TCE - ANEXO III - Preencher'!J1134</f>
        <v>618.13760000000002</v>
      </c>
      <c r="J1125" s="14">
        <f>'[1]TCE - ANEXO III - Preencher'!K1134</f>
        <v>0</v>
      </c>
      <c r="K1125" s="15">
        <f>'[1]TCE - ANEXO III - Preencher'!L1134</f>
        <v>192.20635999999999</v>
      </c>
      <c r="L1125" s="15">
        <f>'[1]TCE - ANEXO III - Preencher'!M1134</f>
        <v>2.79</v>
      </c>
      <c r="M1125" s="15">
        <f t="shared" si="103"/>
        <v>189.41636</v>
      </c>
      <c r="N1125" s="15">
        <f>'[1]TCE - ANEXO III - Preencher'!O1134</f>
        <v>4.7744</v>
      </c>
      <c r="O1125" s="15">
        <f>'[1]TCE - ANEXO III - Preencher'!P1134</f>
        <v>0</v>
      </c>
      <c r="P1125" s="16">
        <f t="shared" si="104"/>
        <v>4.7744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812.32835999999998</v>
      </c>
    </row>
    <row r="1126" spans="1:28" x14ac:dyDescent="0.25">
      <c r="A1126" s="8">
        <f>IFERROR(VLOOKUP(B1126,'[1]DADOS (OCULTAR)'!$Q$3:$S$136,3,0),"")</f>
        <v>9039744000860</v>
      </c>
      <c r="B1126" s="9" t="str">
        <f>'[1]TCE - ANEXO III - Preencher'!C1135</f>
        <v>HOSPITAL DOM HÉLDER CÂMARA - CG. Nº 018/2022</v>
      </c>
      <c r="C1126" s="10"/>
      <c r="D1126" s="11" t="str">
        <f>'[1]TCE - ANEXO III - Preencher'!E1135</f>
        <v>TACYLLA SIMOES XAVIER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2516-05</v>
      </c>
      <c r="G1126" s="13" t="str">
        <f>IF('[1]TCE - ANEXO III - Preencher'!H1135="","",'[1]TCE - ANEXO III - Preencher'!H1135)</f>
        <v>04/2026</v>
      </c>
      <c r="H1126" s="14">
        <f>'[1]TCE - ANEXO III - Preencher'!I1135</f>
        <v>0</v>
      </c>
      <c r="I1126" s="14">
        <f>'[1]TCE - ANEXO III - Preencher'!J1135</f>
        <v>308.16879999999998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308.16879999999998</v>
      </c>
    </row>
    <row r="1127" spans="1:28" x14ac:dyDescent="0.25">
      <c r="A1127" s="8">
        <f>IFERROR(VLOOKUP(B1127,'[1]DADOS (OCULTAR)'!$Q$3:$S$136,3,0),"")</f>
        <v>9039744000860</v>
      </c>
      <c r="B1127" s="9" t="str">
        <f>'[1]TCE - ANEXO III - Preencher'!C1136</f>
        <v>HOSPITAL DOM HÉLDER CÂMARA - CG. Nº 018/2022</v>
      </c>
      <c r="C1127" s="10"/>
      <c r="D1127" s="11" t="str">
        <f>'[1]TCE - ANEXO III - Preencher'!E1136</f>
        <v>TALITA CANDEIAS DO REGO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04/2026</v>
      </c>
      <c r="H1127" s="14">
        <f>'[1]TCE - ANEXO III - Preencher'!I1136</f>
        <v>0</v>
      </c>
      <c r="I1127" s="14">
        <f>'[1]TCE - ANEXO III - Preencher'!J1136</f>
        <v>643.60400000000004</v>
      </c>
      <c r="J1127" s="14">
        <f>'[1]TCE - ANEXO III - Preencher'!K1136</f>
        <v>0</v>
      </c>
      <c r="K1127" s="15">
        <f>'[1]TCE - ANEXO III - Preencher'!L1136</f>
        <v>192.20635999999999</v>
      </c>
      <c r="L1127" s="15">
        <f>'[1]TCE - ANEXO III - Preencher'!M1136</f>
        <v>3.59</v>
      </c>
      <c r="M1127" s="15">
        <f t="shared" si="103"/>
        <v>188.61635999999999</v>
      </c>
      <c r="N1127" s="15">
        <f>'[1]TCE - ANEXO III - Preencher'!O1136</f>
        <v>4.7744</v>
      </c>
      <c r="O1127" s="15">
        <f>'[1]TCE - ANEXO III - Preencher'!P1136</f>
        <v>0</v>
      </c>
      <c r="P1127" s="16">
        <f t="shared" si="104"/>
        <v>4.7744</v>
      </c>
      <c r="Q1127" s="15">
        <f>'[1]TCE - ANEXO III - Preencher'!R1136</f>
        <v>0</v>
      </c>
      <c r="R1127" s="15">
        <f>'[1]TCE - ANEXO III - Preencher'!S1136</f>
        <v>143.65</v>
      </c>
      <c r="S1127" s="16">
        <f t="shared" si="105"/>
        <v>-143.65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693.34476000000006</v>
      </c>
    </row>
    <row r="1128" spans="1:28" x14ac:dyDescent="0.25">
      <c r="A1128" s="8">
        <f>IFERROR(VLOOKUP(B1128,'[1]DADOS (OCULTAR)'!$Q$3:$S$136,3,0),"")</f>
        <v>9039744000860</v>
      </c>
      <c r="B1128" s="9" t="str">
        <f>'[1]TCE - ANEXO III - Preencher'!C1137</f>
        <v>HOSPITAL DOM HÉLDER CÂMARA - CG. Nº 018/2022</v>
      </c>
      <c r="C1128" s="10"/>
      <c r="D1128" s="11" t="str">
        <f>'[1]TCE - ANEXO III - Preencher'!E1137</f>
        <v>TALITA DO NASCIMENTO SANTOS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04/2026</v>
      </c>
      <c r="H1128" s="14">
        <f>'[1]TCE - ANEXO III - Preencher'!I1137</f>
        <v>0</v>
      </c>
      <c r="I1128" s="14">
        <f>'[1]TCE - ANEXO III - Preencher'!J1137</f>
        <v>408.06079999999997</v>
      </c>
      <c r="J1128" s="14">
        <f>'[1]TCE - ANEXO III - Preencher'!K1137</f>
        <v>0</v>
      </c>
      <c r="K1128" s="15">
        <f>'[1]TCE - ANEXO III - Preencher'!L1137</f>
        <v>192.20635999999999</v>
      </c>
      <c r="L1128" s="15">
        <f>'[1]TCE - ANEXO III - Preencher'!M1137</f>
        <v>32.42</v>
      </c>
      <c r="M1128" s="15">
        <f t="shared" si="103"/>
        <v>159.78636</v>
      </c>
      <c r="N1128" s="15">
        <f>'[1]TCE - ANEXO III - Preencher'!O1137</f>
        <v>2.2744</v>
      </c>
      <c r="O1128" s="15">
        <f>'[1]TCE - ANEXO III - Preencher'!P1137</f>
        <v>0</v>
      </c>
      <c r="P1128" s="16">
        <f t="shared" si="104"/>
        <v>2.2744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570.12156000000004</v>
      </c>
    </row>
    <row r="1129" spans="1:28" x14ac:dyDescent="0.25">
      <c r="A1129" s="8">
        <f>IFERROR(VLOOKUP(B1129,'[1]DADOS (OCULTAR)'!$Q$3:$S$136,3,0),"")</f>
        <v>9039744000860</v>
      </c>
      <c r="B1129" s="9" t="str">
        <f>'[1]TCE - ANEXO III - Preencher'!C1138</f>
        <v>HOSPITAL DOM HÉLDER CÂMARA - CG. Nº 018/2022</v>
      </c>
      <c r="C1129" s="10"/>
      <c r="D1129" s="11" t="str">
        <f>'[1]TCE - ANEXO III - Preencher'!E1138</f>
        <v>TALITA ELISABETE OLIVEIRA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04/2026</v>
      </c>
      <c r="H1129" s="14">
        <f>'[1]TCE - ANEXO III - Preencher'!I1138</f>
        <v>0</v>
      </c>
      <c r="I1129" s="14">
        <f>'[1]TCE - ANEXO III - Preencher'!J1138</f>
        <v>175.04560000000001</v>
      </c>
      <c r="J1129" s="14">
        <f>'[1]TCE - ANEXO III - Preencher'!K1138</f>
        <v>0</v>
      </c>
      <c r="K1129" s="15">
        <f>'[1]TCE - ANEXO III - Preencher'!L1138</f>
        <v>192.20635999999999</v>
      </c>
      <c r="L1129" s="15">
        <f>'[1]TCE - ANEXO III - Preencher'!M1138</f>
        <v>35.479999999999997</v>
      </c>
      <c r="M1129" s="15">
        <f t="shared" si="103"/>
        <v>156.72636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160</v>
      </c>
      <c r="U1129" s="15">
        <f>'[1]TCE - ANEXO III - Preencher'!V1138</f>
        <v>0</v>
      </c>
      <c r="V1129" s="16">
        <f t="shared" si="106"/>
        <v>160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491.77196000000004</v>
      </c>
    </row>
    <row r="1130" spans="1:28" x14ac:dyDescent="0.25">
      <c r="A1130" s="8">
        <f>IFERROR(VLOOKUP(B1130,'[1]DADOS (OCULTAR)'!$Q$3:$S$136,3,0),"")</f>
        <v>9039744000860</v>
      </c>
      <c r="B1130" s="9" t="str">
        <f>'[1]TCE - ANEXO III - Preencher'!C1139</f>
        <v>HOSPITAL DOM HÉLDER CÂMARA - CG. Nº 018/2022</v>
      </c>
      <c r="C1130" s="10"/>
      <c r="D1130" s="11" t="str">
        <f>'[1]TCE - ANEXO III - Preencher'!E1139</f>
        <v>TALITA NAYARA DA SILVA FERREIRA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04/2026</v>
      </c>
      <c r="H1130" s="14">
        <f>'[1]TCE - ANEXO III - Preencher'!I1139</f>
        <v>0</v>
      </c>
      <c r="I1130" s="14">
        <f>'[1]TCE - ANEXO III - Preencher'!J1139</f>
        <v>467.71600000000001</v>
      </c>
      <c r="J1130" s="14">
        <f>'[1]TCE - ANEXO III - Preencher'!K1139</f>
        <v>0</v>
      </c>
      <c r="K1130" s="15">
        <f>'[1]TCE - ANEXO III - Preencher'!L1139</f>
        <v>192.20635999999999</v>
      </c>
      <c r="L1130" s="15">
        <f>'[1]TCE - ANEXO III - Preencher'!M1139</f>
        <v>32.42</v>
      </c>
      <c r="M1130" s="15">
        <f t="shared" si="103"/>
        <v>159.78636</v>
      </c>
      <c r="N1130" s="15">
        <f>'[1]TCE - ANEXO III - Preencher'!O1139</f>
        <v>2.2744</v>
      </c>
      <c r="O1130" s="15">
        <f>'[1]TCE - ANEXO III - Preencher'!P1139</f>
        <v>0</v>
      </c>
      <c r="P1130" s="16">
        <f t="shared" si="104"/>
        <v>2.2744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629.77675999999997</v>
      </c>
    </row>
    <row r="1131" spans="1:28" x14ac:dyDescent="0.25">
      <c r="A1131" s="8">
        <f>IFERROR(VLOOKUP(B1131,'[1]DADOS (OCULTAR)'!$Q$3:$S$136,3,0),"")</f>
        <v>9039744000860</v>
      </c>
      <c r="B1131" s="9" t="str">
        <f>'[1]TCE - ANEXO III - Preencher'!C1140</f>
        <v>HOSPITAL DOM HÉLDER CÂMARA - CG. Nº 018/2022</v>
      </c>
      <c r="C1131" s="10"/>
      <c r="D1131" s="11" t="str">
        <f>'[1]TCE - ANEXO III - Preencher'!E1140</f>
        <v>TALITA REGINA MORAES DUARTE MOTA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04/2026</v>
      </c>
      <c r="H1131" s="14">
        <f>'[1]TCE - ANEXO III - Preencher'!I1140</f>
        <v>0</v>
      </c>
      <c r="I1131" s="14">
        <f>'[1]TCE - ANEXO III - Preencher'!J1140</f>
        <v>449.8784</v>
      </c>
      <c r="J1131" s="14">
        <f>'[1]TCE - ANEXO III - Preencher'!K1140</f>
        <v>0</v>
      </c>
      <c r="K1131" s="15">
        <f>'[1]TCE - ANEXO III - Preencher'!L1140</f>
        <v>192.20635999999999</v>
      </c>
      <c r="L1131" s="15">
        <f>'[1]TCE - ANEXO III - Preencher'!M1140</f>
        <v>32.42</v>
      </c>
      <c r="M1131" s="15">
        <f t="shared" si="103"/>
        <v>159.78636</v>
      </c>
      <c r="N1131" s="15">
        <f>'[1]TCE - ANEXO III - Preencher'!O1140</f>
        <v>2.2744</v>
      </c>
      <c r="O1131" s="15">
        <f>'[1]TCE - ANEXO III - Preencher'!P1140</f>
        <v>0</v>
      </c>
      <c r="P1131" s="16">
        <f t="shared" si="104"/>
        <v>2.2744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611.93916000000002</v>
      </c>
    </row>
    <row r="1132" spans="1:28" x14ac:dyDescent="0.25">
      <c r="A1132" s="8">
        <f>IFERROR(VLOOKUP(B1132,'[1]DADOS (OCULTAR)'!$Q$3:$S$136,3,0),"")</f>
        <v>9039744000860</v>
      </c>
      <c r="B1132" s="9" t="str">
        <f>'[1]TCE - ANEXO III - Preencher'!C1141</f>
        <v>HOSPITAL DOM HÉLDER CÂMARA - CG. Nº 018/2022</v>
      </c>
      <c r="C1132" s="10"/>
      <c r="D1132" s="11" t="str">
        <f>'[1]TCE - ANEXO III - Preencher'!E1141</f>
        <v>TALITA SALETE CORREIA AMORIM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04/2026</v>
      </c>
      <c r="H1132" s="14">
        <f>'[1]TCE - ANEXO III - Preencher'!I1141</f>
        <v>0</v>
      </c>
      <c r="I1132" s="14">
        <f>'[1]TCE - ANEXO III - Preencher'!J1141</f>
        <v>426.72399999999999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2.2744</v>
      </c>
      <c r="O1132" s="15">
        <f>'[1]TCE - ANEXO III - Preencher'!P1141</f>
        <v>0</v>
      </c>
      <c r="P1132" s="16">
        <f t="shared" si="104"/>
        <v>2.2744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428.9984</v>
      </c>
    </row>
    <row r="1133" spans="1:28" x14ac:dyDescent="0.25">
      <c r="A1133" s="8">
        <f>IFERROR(VLOOKUP(B1133,'[1]DADOS (OCULTAR)'!$Q$3:$S$136,3,0),"")</f>
        <v>9039744000860</v>
      </c>
      <c r="B1133" s="9" t="str">
        <f>'[1]TCE - ANEXO III - Preencher'!C1142</f>
        <v>HOSPITAL DOM HÉLDER CÂMARA - CG. Nº 018/2022</v>
      </c>
      <c r="C1133" s="10"/>
      <c r="D1133" s="11" t="str">
        <f>'[1]TCE - ANEXO III - Preencher'!E1142</f>
        <v>TAMIRES CAMPELO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2237-10</v>
      </c>
      <c r="G1133" s="13" t="str">
        <f>IF('[1]TCE - ANEXO III - Preencher'!H1142="","",'[1]TCE - ANEXO III - Preencher'!H1142)</f>
        <v>04/2026</v>
      </c>
      <c r="H1133" s="14">
        <f>'[1]TCE - ANEXO III - Preencher'!I1142</f>
        <v>0</v>
      </c>
      <c r="I1133" s="14">
        <f>'[1]TCE - ANEXO III - Preencher'!J1142</f>
        <v>364.8904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2.2744</v>
      </c>
      <c r="O1133" s="15">
        <f>'[1]TCE - ANEXO III - Preencher'!P1142</f>
        <v>0</v>
      </c>
      <c r="P1133" s="16">
        <f t="shared" si="104"/>
        <v>2.2744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367.16480000000001</v>
      </c>
    </row>
    <row r="1134" spans="1:28" x14ac:dyDescent="0.25">
      <c r="A1134" s="8">
        <f>IFERROR(VLOOKUP(B1134,'[1]DADOS (OCULTAR)'!$Q$3:$S$136,3,0),"")</f>
        <v>9039744000860</v>
      </c>
      <c r="B1134" s="9" t="str">
        <f>'[1]TCE - ANEXO III - Preencher'!C1143</f>
        <v>HOSPITAL DOM HÉLDER CÂMARA - CG. Nº 018/2022</v>
      </c>
      <c r="C1134" s="10"/>
      <c r="D1134" s="11" t="str">
        <f>'[1]TCE - ANEXO III - Preencher'!E1143</f>
        <v>TAMIRES DE LIRA SILVA SOUZA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04/2026</v>
      </c>
      <c r="H1134" s="14">
        <f>'[1]TCE - ANEXO III - Preencher'!I1143</f>
        <v>0</v>
      </c>
      <c r="I1134" s="14">
        <f>'[1]TCE - ANEXO III - Preencher'!J1143</f>
        <v>435.70639999999997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2.2744</v>
      </c>
      <c r="O1134" s="15">
        <f>'[1]TCE - ANEXO III - Preencher'!P1143</f>
        <v>0</v>
      </c>
      <c r="P1134" s="16">
        <f t="shared" si="104"/>
        <v>2.2744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437.98079999999999</v>
      </c>
    </row>
    <row r="1135" spans="1:28" x14ac:dyDescent="0.25">
      <c r="A1135" s="8">
        <f>IFERROR(VLOOKUP(B1135,'[1]DADOS (OCULTAR)'!$Q$3:$S$136,3,0),"")</f>
        <v>9039744000860</v>
      </c>
      <c r="B1135" s="9" t="str">
        <f>'[1]TCE - ANEXO III - Preencher'!C1144</f>
        <v>HOSPITAL DOM HÉLDER CÂMARA - CG. Nº 018/2022</v>
      </c>
      <c r="C1135" s="10"/>
      <c r="D1135" s="11" t="str">
        <f>'[1]TCE - ANEXO III - Preencher'!E1144</f>
        <v>TAMIRES DE OLIVEIRA RODRIGUES TORRES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2234-05</v>
      </c>
      <c r="G1135" s="13" t="str">
        <f>IF('[1]TCE - ANEXO III - Preencher'!H1144="","",'[1]TCE - ANEXO III - Preencher'!H1144)</f>
        <v>04/2026</v>
      </c>
      <c r="H1135" s="14">
        <f>'[1]TCE - ANEXO III - Preencher'!I1144</f>
        <v>0</v>
      </c>
      <c r="I1135" s="14">
        <f>'[1]TCE - ANEXO III - Preencher'!J1144</f>
        <v>605.11839999999995</v>
      </c>
      <c r="J1135" s="14">
        <f>'[1]TCE - ANEXO III - Preencher'!K1144</f>
        <v>0</v>
      </c>
      <c r="K1135" s="15">
        <f>'[1]TCE - ANEXO III - Preencher'!L1144</f>
        <v>192.20635999999999</v>
      </c>
      <c r="L1135" s="15">
        <f>'[1]TCE - ANEXO III - Preencher'!M1144</f>
        <v>21.15</v>
      </c>
      <c r="M1135" s="15">
        <f t="shared" si="103"/>
        <v>171.05635999999998</v>
      </c>
      <c r="N1135" s="15">
        <f>'[1]TCE - ANEXO III - Preencher'!O1144</f>
        <v>2.2744</v>
      </c>
      <c r="O1135" s="15">
        <f>'[1]TCE - ANEXO III - Preencher'!P1144</f>
        <v>0</v>
      </c>
      <c r="P1135" s="16">
        <f t="shared" si="104"/>
        <v>2.2744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778.44915999999989</v>
      </c>
    </row>
    <row r="1136" spans="1:28" x14ac:dyDescent="0.25">
      <c r="A1136" s="8">
        <f>IFERROR(VLOOKUP(B1136,'[1]DADOS (OCULTAR)'!$Q$3:$S$136,3,0),"")</f>
        <v>9039744000860</v>
      </c>
      <c r="B1136" s="9" t="str">
        <f>'[1]TCE - ANEXO III - Preencher'!C1145</f>
        <v>HOSPITAL DOM HÉLDER CÂMARA - CG. Nº 018/2022</v>
      </c>
      <c r="C1136" s="10"/>
      <c r="D1136" s="11" t="str">
        <f>'[1]TCE - ANEXO III - Preencher'!E1145</f>
        <v>TAMYRIS FREITAS DE FRANCA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04/2026</v>
      </c>
      <c r="H1136" s="14">
        <f>'[1]TCE - ANEXO III - Preencher'!I1145</f>
        <v>0</v>
      </c>
      <c r="I1136" s="14">
        <f>'[1]TCE - ANEXO III - Preencher'!J1145</f>
        <v>531.01679999999999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2.2744</v>
      </c>
      <c r="O1136" s="15">
        <f>'[1]TCE - ANEXO III - Preencher'!P1145</f>
        <v>0</v>
      </c>
      <c r="P1136" s="16">
        <f t="shared" si="104"/>
        <v>2.2744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533.2912</v>
      </c>
    </row>
    <row r="1137" spans="1:28" x14ac:dyDescent="0.25">
      <c r="A1137" s="8">
        <f>IFERROR(VLOOKUP(B1137,'[1]DADOS (OCULTAR)'!$Q$3:$S$136,3,0),"")</f>
        <v>9039744000860</v>
      </c>
      <c r="B1137" s="9" t="str">
        <f>'[1]TCE - ANEXO III - Preencher'!C1146</f>
        <v>HOSPITAL DOM HÉLDER CÂMARA - CG. Nº 018/2022</v>
      </c>
      <c r="C1137" s="10"/>
      <c r="D1137" s="11" t="str">
        <f>'[1]TCE - ANEXO III - Preencher'!E1146</f>
        <v>TANIA BEATRIZ DE ARAUJO XAVIER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2234-05</v>
      </c>
      <c r="G1137" s="13" t="str">
        <f>IF('[1]TCE - ANEXO III - Preencher'!H1146="","",'[1]TCE - ANEXO III - Preencher'!H1146)</f>
        <v>04/2026</v>
      </c>
      <c r="H1137" s="14">
        <f>'[1]TCE - ANEXO III - Preencher'!I1146</f>
        <v>0</v>
      </c>
      <c r="I1137" s="14">
        <f>'[1]TCE - ANEXO III - Preencher'!J1146</f>
        <v>363.1848</v>
      </c>
      <c r="J1137" s="14">
        <f>'[1]TCE - ANEXO III - Preencher'!K1146</f>
        <v>0</v>
      </c>
      <c r="K1137" s="15">
        <f>'[1]TCE - ANEXO III - Preencher'!L1146</f>
        <v>192.20635999999999</v>
      </c>
      <c r="L1137" s="15">
        <f>'[1]TCE - ANEXO III - Preencher'!M1146</f>
        <v>18.559999999999999</v>
      </c>
      <c r="M1137" s="15">
        <f t="shared" si="103"/>
        <v>173.64635999999999</v>
      </c>
      <c r="N1137" s="15">
        <f>'[1]TCE - ANEXO III - Preencher'!O1146</f>
        <v>2.2744</v>
      </c>
      <c r="O1137" s="15">
        <f>'[1]TCE - ANEXO III - Preencher'!P1146</f>
        <v>0</v>
      </c>
      <c r="P1137" s="16">
        <f t="shared" si="104"/>
        <v>2.2744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539.10555999999997</v>
      </c>
    </row>
    <row r="1138" spans="1:28" x14ac:dyDescent="0.25">
      <c r="A1138" s="8">
        <f>IFERROR(VLOOKUP(B1138,'[1]DADOS (OCULTAR)'!$Q$3:$S$136,3,0),"")</f>
        <v>9039744000860</v>
      </c>
      <c r="B1138" s="9" t="str">
        <f>'[1]TCE - ANEXO III - Preencher'!C1147</f>
        <v>HOSPITAL DOM HÉLDER CÂMARA - CG. Nº 018/2022</v>
      </c>
      <c r="C1138" s="10"/>
      <c r="D1138" s="11" t="str">
        <f>'[1]TCE - ANEXO III - Preencher'!E1147</f>
        <v>TARCIANA CARVALHO PEREIRA CALLADO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5143-20</v>
      </c>
      <c r="G1138" s="13" t="str">
        <f>IF('[1]TCE - ANEXO III - Preencher'!H1147="","",'[1]TCE - ANEXO III - Preencher'!H1147)</f>
        <v>04/2026</v>
      </c>
      <c r="H1138" s="14">
        <f>'[1]TCE - ANEXO III - Preencher'!I1147</f>
        <v>0</v>
      </c>
      <c r="I1138" s="14">
        <f>'[1]TCE - ANEXO III - Preencher'!J1147</f>
        <v>226.18639999999999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97.26</v>
      </c>
      <c r="S1138" s="16">
        <f t="shared" si="105"/>
        <v>-97.26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128.9264</v>
      </c>
    </row>
    <row r="1139" spans="1:28" x14ac:dyDescent="0.25">
      <c r="A1139" s="8">
        <f>IFERROR(VLOOKUP(B1139,'[1]DADOS (OCULTAR)'!$Q$3:$S$136,3,0),"")</f>
        <v>9039744000860</v>
      </c>
      <c r="B1139" s="9" t="str">
        <f>'[1]TCE - ANEXO III - Preencher'!C1148</f>
        <v>HOSPITAL DOM HÉLDER CÂMARA - CG. Nº 018/2022</v>
      </c>
      <c r="C1139" s="10"/>
      <c r="D1139" s="11" t="str">
        <f>'[1]TCE - ANEXO III - Preencher'!E1148</f>
        <v>TARCILA INGRID DA SILVA PAZ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4110-10</v>
      </c>
      <c r="G1139" s="13" t="str">
        <f>IF('[1]TCE - ANEXO III - Preencher'!H1148="","",'[1]TCE - ANEXO III - Preencher'!H1148)</f>
        <v>04/2026</v>
      </c>
      <c r="H1139" s="14">
        <f>'[1]TCE - ANEXO III - Preencher'!I1148</f>
        <v>0</v>
      </c>
      <c r="I1139" s="14">
        <f>'[1]TCE - ANEXO III - Preencher'!J1148</f>
        <v>30.258400000000002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30.258400000000002</v>
      </c>
    </row>
    <row r="1140" spans="1:28" x14ac:dyDescent="0.25">
      <c r="A1140" s="8">
        <f>IFERROR(VLOOKUP(B1140,'[1]DADOS (OCULTAR)'!$Q$3:$S$136,3,0),"")</f>
        <v>9039744000860</v>
      </c>
      <c r="B1140" s="9" t="str">
        <f>'[1]TCE - ANEXO III - Preencher'!C1149</f>
        <v>HOSPITAL DOM HÉLDER CÂMARA - CG. Nº 018/2022</v>
      </c>
      <c r="C1140" s="10"/>
      <c r="D1140" s="11" t="str">
        <f>'[1]TCE - ANEXO III - Preencher'!E1149</f>
        <v>TARCISIO FRANCISCO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 t="str">
        <f>IF('[1]TCE - ANEXO III - Preencher'!H1149="","",'[1]TCE - ANEXO III - Preencher'!H1149)</f>
        <v>04/2026</v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13481.28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4.7744</v>
      </c>
      <c r="O1140" s="15">
        <f>'[1]TCE - ANEXO III - Preencher'!P1149</f>
        <v>0</v>
      </c>
      <c r="P1140" s="16">
        <f t="shared" si="104"/>
        <v>4.7744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13486.054400000001</v>
      </c>
    </row>
    <row r="1141" spans="1:28" x14ac:dyDescent="0.25">
      <c r="A1141" s="8">
        <f>IFERROR(VLOOKUP(B1141,'[1]DADOS (OCULTAR)'!$Q$3:$S$136,3,0),"")</f>
        <v>9039744000860</v>
      </c>
      <c r="B1141" s="9" t="str">
        <f>'[1]TCE - ANEXO III - Preencher'!C1150</f>
        <v>HOSPITAL DOM HÉLDER CÂMARA - CG. Nº 018/2022</v>
      </c>
      <c r="C1141" s="10"/>
      <c r="D1141" s="11" t="str">
        <f>'[1]TCE - ANEXO III - Preencher'!E1150</f>
        <v>TATIANA BARBOSA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04/2026</v>
      </c>
      <c r="H1141" s="14">
        <f>'[1]TCE - ANEXO III - Preencher'!I1150</f>
        <v>0</v>
      </c>
      <c r="I1141" s="14">
        <f>'[1]TCE - ANEXO III - Preencher'!J1150</f>
        <v>422.01920000000001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2.2744</v>
      </c>
      <c r="O1141" s="15">
        <f>'[1]TCE - ANEXO III - Preencher'!P1150</f>
        <v>0</v>
      </c>
      <c r="P1141" s="16">
        <f t="shared" si="104"/>
        <v>2.2744</v>
      </c>
      <c r="Q1141" s="15">
        <f>'[1]TCE - ANEXO III - Preencher'!R1150</f>
        <v>0</v>
      </c>
      <c r="R1141" s="15">
        <f>'[1]TCE - ANEXO III - Preencher'!S1150</f>
        <v>90.45</v>
      </c>
      <c r="S1141" s="16">
        <f t="shared" si="105"/>
        <v>-90.45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333.84360000000004</v>
      </c>
    </row>
    <row r="1142" spans="1:28" x14ac:dyDescent="0.25">
      <c r="A1142" s="8">
        <f>IFERROR(VLOOKUP(B1142,'[1]DADOS (OCULTAR)'!$Q$3:$S$136,3,0),"")</f>
        <v>9039744000860</v>
      </c>
      <c r="B1142" s="9" t="str">
        <f>'[1]TCE - ANEXO III - Preencher'!C1151</f>
        <v>HOSPITAL DOM HÉLDER CÂMARA - CG. Nº 018/2022</v>
      </c>
      <c r="C1142" s="10"/>
      <c r="D1142" s="11" t="str">
        <f>'[1]TCE - ANEXO III - Preencher'!E1151</f>
        <v>TATIANA RODRIGUES FERREIRA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04/2026</v>
      </c>
      <c r="H1142" s="14">
        <f>'[1]TCE - ANEXO III - Preencher'!I1151</f>
        <v>0</v>
      </c>
      <c r="I1142" s="14">
        <f>'[1]TCE - ANEXO III - Preencher'!J1151</f>
        <v>569.46879999999999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4.7744</v>
      </c>
      <c r="O1142" s="15">
        <f>'[1]TCE - ANEXO III - Preencher'!P1151</f>
        <v>0</v>
      </c>
      <c r="P1142" s="16">
        <f t="shared" si="104"/>
        <v>4.7744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574.2432</v>
      </c>
    </row>
    <row r="1143" spans="1:28" x14ac:dyDescent="0.25">
      <c r="A1143" s="8">
        <f>IFERROR(VLOOKUP(B1143,'[1]DADOS (OCULTAR)'!$Q$3:$S$136,3,0),"")</f>
        <v>9039744000860</v>
      </c>
      <c r="B1143" s="9" t="str">
        <f>'[1]TCE - ANEXO III - Preencher'!C1152</f>
        <v>HOSPITAL DOM HÉLDER CÂMARA - CG. Nº 018/2022</v>
      </c>
      <c r="C1143" s="10"/>
      <c r="D1143" s="11" t="str">
        <f>'[1]TCE - ANEXO III - Preencher'!E1152</f>
        <v>TATIANE COSMA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04/2026</v>
      </c>
      <c r="H1143" s="14">
        <f>'[1]TCE - ANEXO III - Preencher'!I1152</f>
        <v>0</v>
      </c>
      <c r="I1143" s="14">
        <f>'[1]TCE - ANEXO III - Preencher'!J1152</f>
        <v>627.09839999999997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2.2744</v>
      </c>
      <c r="O1143" s="15">
        <f>'[1]TCE - ANEXO III - Preencher'!P1152</f>
        <v>0</v>
      </c>
      <c r="P1143" s="16">
        <f t="shared" si="104"/>
        <v>2.2744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629.37279999999998</v>
      </c>
    </row>
    <row r="1144" spans="1:28" x14ac:dyDescent="0.25">
      <c r="A1144" s="8">
        <f>IFERROR(VLOOKUP(B1144,'[1]DADOS (OCULTAR)'!$Q$3:$S$136,3,0),"")</f>
        <v>9039744000860</v>
      </c>
      <c r="B1144" s="9" t="str">
        <f>'[1]TCE - ANEXO III - Preencher'!C1153</f>
        <v>HOSPITAL DOM HÉLDER CÂMARA - CG. Nº 018/2022</v>
      </c>
      <c r="C1144" s="10"/>
      <c r="D1144" s="11" t="str">
        <f>'[1]TCE - ANEXO III - Preencher'!E1153</f>
        <v>TATIANE HELENA DOS SANTOS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3226-05</v>
      </c>
      <c r="G1144" s="13" t="str">
        <f>IF('[1]TCE - ANEXO III - Preencher'!H1153="","",'[1]TCE - ANEXO III - Preencher'!H1153)</f>
        <v>04/2026</v>
      </c>
      <c r="H1144" s="14">
        <f>'[1]TCE - ANEXO III - Preencher'!I1153</f>
        <v>0</v>
      </c>
      <c r="I1144" s="14">
        <f>'[1]TCE - ANEXO III - Preencher'!J1153</f>
        <v>174.75040000000001</v>
      </c>
      <c r="J1144" s="14">
        <f>'[1]TCE - ANEXO III - Preencher'!K1153</f>
        <v>0</v>
      </c>
      <c r="K1144" s="15">
        <f>'[1]TCE - ANEXO III - Preencher'!L1153</f>
        <v>192.20635999999999</v>
      </c>
      <c r="L1144" s="15">
        <f>'[1]TCE - ANEXO III - Preencher'!M1153</f>
        <v>32.42</v>
      </c>
      <c r="M1144" s="15">
        <f t="shared" si="103"/>
        <v>159.78636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334.53676000000002</v>
      </c>
    </row>
    <row r="1145" spans="1:28" x14ac:dyDescent="0.25">
      <c r="A1145" s="8">
        <f>IFERROR(VLOOKUP(B1145,'[1]DADOS (OCULTAR)'!$Q$3:$S$136,3,0),"")</f>
        <v>9039744000860</v>
      </c>
      <c r="B1145" s="9" t="str">
        <f>'[1]TCE - ANEXO III - Preencher'!C1154</f>
        <v>HOSPITAL DOM HÉLDER CÂMARA - CG. Nº 018/2022</v>
      </c>
      <c r="C1145" s="10"/>
      <c r="D1145" s="11" t="str">
        <f>'[1]TCE - ANEXO III - Preencher'!E1154</f>
        <v>TATIANY MOTA DE ARAUJO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04/2026</v>
      </c>
      <c r="H1145" s="14">
        <f>'[1]TCE - ANEXO III - Preencher'!I1154</f>
        <v>0</v>
      </c>
      <c r="I1145" s="14">
        <f>'[1]TCE - ANEXO III - Preencher'!J1154</f>
        <v>583.22</v>
      </c>
      <c r="J1145" s="14">
        <f>'[1]TCE - ANEXO III - Preencher'!K1154</f>
        <v>0</v>
      </c>
      <c r="K1145" s="15">
        <f>'[1]TCE - ANEXO III - Preencher'!L1154</f>
        <v>192.20635999999999</v>
      </c>
      <c r="L1145" s="15">
        <f>'[1]TCE - ANEXO III - Preencher'!M1154</f>
        <v>3.33</v>
      </c>
      <c r="M1145" s="15">
        <f t="shared" si="103"/>
        <v>188.87635999999998</v>
      </c>
      <c r="N1145" s="15">
        <f>'[1]TCE - ANEXO III - Preencher'!O1154</f>
        <v>4.7744</v>
      </c>
      <c r="O1145" s="15">
        <f>'[1]TCE - ANEXO III - Preencher'!P1154</f>
        <v>0</v>
      </c>
      <c r="P1145" s="16">
        <f t="shared" si="104"/>
        <v>4.7744</v>
      </c>
      <c r="Q1145" s="15">
        <f>'[1]TCE - ANEXO III - Preencher'!R1154</f>
        <v>0</v>
      </c>
      <c r="R1145" s="15">
        <f>'[1]TCE - ANEXO III - Preencher'!S1154</f>
        <v>123</v>
      </c>
      <c r="S1145" s="16">
        <f t="shared" si="105"/>
        <v>-123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653.87076000000002</v>
      </c>
    </row>
    <row r="1146" spans="1:28" x14ac:dyDescent="0.25">
      <c r="A1146" s="8">
        <f>IFERROR(VLOOKUP(B1146,'[1]DADOS (OCULTAR)'!$Q$3:$S$136,3,0),"")</f>
        <v>9039744000860</v>
      </c>
      <c r="B1146" s="9" t="str">
        <f>'[1]TCE - ANEXO III - Preencher'!C1155</f>
        <v>HOSPITAL DOM HÉLDER CÂMARA - CG. Nº 018/2022</v>
      </c>
      <c r="C1146" s="10"/>
      <c r="D1146" s="11" t="str">
        <f>'[1]TCE - ANEXO III - Preencher'!E1155</f>
        <v>TAYNA THAIS DIONIZIO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 t="str">
        <f>IF('[1]TCE - ANEXO III - Preencher'!H1155="","",'[1]TCE - ANEXO III - Preencher'!H1155)</f>
        <v>04/2026</v>
      </c>
      <c r="H1146" s="14">
        <f>'[1]TCE - ANEXO III - Preencher'!I1155</f>
        <v>0</v>
      </c>
      <c r="I1146" s="14">
        <f>'[1]TCE - ANEXO III - Preencher'!J1155</f>
        <v>16.21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16.21</v>
      </c>
    </row>
    <row r="1147" spans="1:28" x14ac:dyDescent="0.25">
      <c r="A1147" s="8">
        <f>IFERROR(VLOOKUP(B1147,'[1]DADOS (OCULTAR)'!$Q$3:$S$136,3,0),"")</f>
        <v>9039744000860</v>
      </c>
      <c r="B1147" s="9" t="str">
        <f>'[1]TCE - ANEXO III - Preencher'!C1156</f>
        <v>HOSPITAL DOM HÉLDER CÂMARA - CG. Nº 018/2022</v>
      </c>
      <c r="C1147" s="10"/>
      <c r="D1147" s="11" t="str">
        <f>'[1]TCE - ANEXO III - Preencher'!E1156</f>
        <v>TERLUCIA MARIA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04/2026</v>
      </c>
      <c r="H1147" s="14">
        <f>'[1]TCE - ANEXO III - Preencher'!I1156</f>
        <v>0</v>
      </c>
      <c r="I1147" s="14">
        <f>'[1]TCE - ANEXO III - Preencher'!J1156</f>
        <v>465.90640000000002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2.2744</v>
      </c>
      <c r="O1147" s="15">
        <f>'[1]TCE - ANEXO III - Preencher'!P1156</f>
        <v>0</v>
      </c>
      <c r="P1147" s="16">
        <f t="shared" si="104"/>
        <v>2.2744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468.18080000000003</v>
      </c>
    </row>
    <row r="1148" spans="1:28" x14ac:dyDescent="0.25">
      <c r="A1148" s="8">
        <f>IFERROR(VLOOKUP(B1148,'[1]DADOS (OCULTAR)'!$Q$3:$S$136,3,0),"")</f>
        <v>9039744000860</v>
      </c>
      <c r="B1148" s="9" t="str">
        <f>'[1]TCE - ANEXO III - Preencher'!C1157</f>
        <v>HOSPITAL DOM HÉLDER CÂMARA - CG. Nº 018/2022</v>
      </c>
      <c r="C1148" s="10"/>
      <c r="D1148" s="11" t="str">
        <f>'[1]TCE - ANEXO III - Preencher'!E1157</f>
        <v>THAILLY BHEATRYZ PEREIRA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4110-10</v>
      </c>
      <c r="G1148" s="13" t="str">
        <f>IF('[1]TCE - ANEXO III - Preencher'!H1157="","",'[1]TCE - ANEXO III - Preencher'!H1157)</f>
        <v>04/2026</v>
      </c>
      <c r="H1148" s="14">
        <f>'[1]TCE - ANEXO III - Preencher'!I1157</f>
        <v>0</v>
      </c>
      <c r="I1148" s="14">
        <f>'[1]TCE - ANEXO III - Preencher'!J1157</f>
        <v>15.758800000000001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15.758800000000001</v>
      </c>
    </row>
    <row r="1149" spans="1:28" x14ac:dyDescent="0.25">
      <c r="A1149" s="8">
        <f>IFERROR(VLOOKUP(B1149,'[1]DADOS (OCULTAR)'!$Q$3:$S$136,3,0),"")</f>
        <v>9039744000860</v>
      </c>
      <c r="B1149" s="9" t="str">
        <f>'[1]TCE - ANEXO III - Preencher'!C1158</f>
        <v>HOSPITAL DOM HÉLDER CÂMARA - CG. Nº 018/2022</v>
      </c>
      <c r="C1149" s="10"/>
      <c r="D1149" s="11" t="str">
        <f>'[1]TCE - ANEXO III - Preencher'!E1158</f>
        <v>THAINA MAGALHAES SANTOS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04/2026</v>
      </c>
      <c r="H1149" s="14">
        <f>'[1]TCE - ANEXO III - Preencher'!I1158</f>
        <v>0</v>
      </c>
      <c r="I1149" s="14">
        <f>'[1]TCE - ANEXO III - Preencher'!J1158</f>
        <v>439.11919999999998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2.2744</v>
      </c>
      <c r="O1149" s="15">
        <f>'[1]TCE - ANEXO III - Preencher'!P1158</f>
        <v>0</v>
      </c>
      <c r="P1149" s="16">
        <f t="shared" si="104"/>
        <v>2.2744</v>
      </c>
      <c r="Q1149" s="15">
        <f>'[1]TCE - ANEXO III - Preencher'!R1158</f>
        <v>0</v>
      </c>
      <c r="R1149" s="15">
        <f>'[1]TCE - ANEXO III - Preencher'!S1158</f>
        <v>97.26</v>
      </c>
      <c r="S1149" s="16">
        <f t="shared" si="105"/>
        <v>-97.26</v>
      </c>
      <c r="T1149" s="15">
        <f>'[1]TCE - ANEXO III - Preencher'!U1158</f>
        <v>81.02</v>
      </c>
      <c r="U1149" s="15">
        <f>'[1]TCE - ANEXO III - Preencher'!V1158</f>
        <v>0</v>
      </c>
      <c r="V1149" s="16">
        <f t="shared" si="106"/>
        <v>81.02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425.15359999999998</v>
      </c>
    </row>
    <row r="1150" spans="1:28" x14ac:dyDescent="0.25">
      <c r="A1150" s="8">
        <f>IFERROR(VLOOKUP(B1150,'[1]DADOS (OCULTAR)'!$Q$3:$S$136,3,0),"")</f>
        <v>9039744000860</v>
      </c>
      <c r="B1150" s="9" t="str">
        <f>'[1]TCE - ANEXO III - Preencher'!C1159</f>
        <v>HOSPITAL DOM HÉLDER CÂMARA - CG. Nº 018/2022</v>
      </c>
      <c r="C1150" s="10"/>
      <c r="D1150" s="11" t="str">
        <f>'[1]TCE - ANEXO III - Preencher'!E1159</f>
        <v>THAINA VITORIA MARTINS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04/2026</v>
      </c>
      <c r="H1150" s="14">
        <f>'[1]TCE - ANEXO III - Preencher'!I1159</f>
        <v>0</v>
      </c>
      <c r="I1150" s="14">
        <f>'[1]TCE - ANEXO III - Preencher'!J1159</f>
        <v>13.0624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13.0624</v>
      </c>
    </row>
    <row r="1151" spans="1:28" x14ac:dyDescent="0.25">
      <c r="A1151" s="8">
        <f>IFERROR(VLOOKUP(B1151,'[1]DADOS (OCULTAR)'!$Q$3:$S$136,3,0),"")</f>
        <v>9039744000860</v>
      </c>
      <c r="B1151" s="9" t="str">
        <f>'[1]TCE - ANEXO III - Preencher'!C1160</f>
        <v>HOSPITAL DOM HÉLDER CÂMARA - CG. Nº 018/2022</v>
      </c>
      <c r="C1151" s="10"/>
      <c r="D1151" s="11" t="str">
        <f>'[1]TCE - ANEXO III - Preencher'!E1160</f>
        <v>THAIS OLIVEIRA DOS SANTOS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04/2026</v>
      </c>
      <c r="H1151" s="14">
        <f>'[1]TCE - ANEXO III - Preencher'!I1160</f>
        <v>0</v>
      </c>
      <c r="I1151" s="14">
        <f>'[1]TCE - ANEXO III - Preencher'!J1160</f>
        <v>588.32159999999999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4.7744</v>
      </c>
      <c r="O1151" s="15">
        <f>'[1]TCE - ANEXO III - Preencher'!P1160</f>
        <v>0</v>
      </c>
      <c r="P1151" s="16">
        <f t="shared" si="104"/>
        <v>4.7744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108.23</v>
      </c>
      <c r="U1151" s="15">
        <f>'[1]TCE - ANEXO III - Preencher'!V1160</f>
        <v>0</v>
      </c>
      <c r="V1151" s="16">
        <f t="shared" si="106"/>
        <v>108.23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701.32600000000002</v>
      </c>
    </row>
    <row r="1152" spans="1:28" x14ac:dyDescent="0.25">
      <c r="A1152" s="8">
        <f>IFERROR(VLOOKUP(B1152,'[1]DADOS (OCULTAR)'!$Q$3:$S$136,3,0),"")</f>
        <v>9039744000860</v>
      </c>
      <c r="B1152" s="9" t="str">
        <f>'[1]TCE - ANEXO III - Preencher'!C1161</f>
        <v>HOSPITAL DOM HÉLDER CÂMARA - CG. Nº 018/2022</v>
      </c>
      <c r="C1152" s="10"/>
      <c r="D1152" s="11" t="str">
        <f>'[1]TCE - ANEXO III - Preencher'!E1161</f>
        <v>THALITA LAIS SILVA BEZERRA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04/2026</v>
      </c>
      <c r="H1152" s="14">
        <f>'[1]TCE - ANEXO III - Preencher'!I1161</f>
        <v>0</v>
      </c>
      <c r="I1152" s="14">
        <f>'[1]TCE - ANEXO III - Preencher'!J1161</f>
        <v>416.78879999999998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2.2744</v>
      </c>
      <c r="O1152" s="15">
        <f>'[1]TCE - ANEXO III - Preencher'!P1161</f>
        <v>0</v>
      </c>
      <c r="P1152" s="16">
        <f t="shared" si="104"/>
        <v>2.2744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419.06319999999999</v>
      </c>
    </row>
    <row r="1153" spans="1:28" x14ac:dyDescent="0.25">
      <c r="A1153" s="8">
        <f>IFERROR(VLOOKUP(B1153,'[1]DADOS (OCULTAR)'!$Q$3:$S$136,3,0),"")</f>
        <v>9039744000860</v>
      </c>
      <c r="B1153" s="9" t="str">
        <f>'[1]TCE - ANEXO III - Preencher'!C1162</f>
        <v>HOSPITAL DOM HÉLDER CÂMARA - CG. Nº 018/2022</v>
      </c>
      <c r="C1153" s="10"/>
      <c r="D1153" s="11" t="str">
        <f>'[1]TCE - ANEXO III - Preencher'!E1162</f>
        <v>THALLYNE WANIELLY RODRIGUES DE OLIVEIRA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04/2026</v>
      </c>
      <c r="H1153" s="14">
        <f>'[1]TCE - ANEXO III - Preencher'!I1162</f>
        <v>0</v>
      </c>
      <c r="I1153" s="14">
        <f>'[1]TCE - ANEXO III - Preencher'!J1162</f>
        <v>821.94399999999996</v>
      </c>
      <c r="J1153" s="14">
        <f>'[1]TCE - ANEXO III - Preencher'!K1162</f>
        <v>0</v>
      </c>
      <c r="K1153" s="15">
        <f>'[1]TCE - ANEXO III - Preencher'!L1162</f>
        <v>192.20635999999999</v>
      </c>
      <c r="L1153" s="15">
        <f>'[1]TCE - ANEXO III - Preencher'!M1162</f>
        <v>3.59</v>
      </c>
      <c r="M1153" s="15">
        <f t="shared" si="103"/>
        <v>188.61635999999999</v>
      </c>
      <c r="N1153" s="15">
        <f>'[1]TCE - ANEXO III - Preencher'!O1162</f>
        <v>4.7843999999999998</v>
      </c>
      <c r="O1153" s="15">
        <f>'[1]TCE - ANEXO III - Preencher'!P1162</f>
        <v>0</v>
      </c>
      <c r="P1153" s="16">
        <f t="shared" si="104"/>
        <v>4.7843999999999998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1015.34476</v>
      </c>
    </row>
    <row r="1154" spans="1:28" x14ac:dyDescent="0.25">
      <c r="A1154" s="8">
        <f>IFERROR(VLOOKUP(B1154,'[1]DADOS (OCULTAR)'!$Q$3:$S$136,3,0),"")</f>
        <v>9039744000860</v>
      </c>
      <c r="B1154" s="9" t="str">
        <f>'[1]TCE - ANEXO III - Preencher'!C1163</f>
        <v>HOSPITAL DOM HÉLDER CÂMARA - CG. Nº 018/2022</v>
      </c>
      <c r="C1154" s="10"/>
      <c r="D1154" s="11" t="str">
        <f>'[1]TCE - ANEXO III - Preencher'!E1163</f>
        <v>THAMIRES FERNANDA CAMINHA DA ROCHA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04/2026</v>
      </c>
      <c r="H1154" s="14">
        <f>'[1]TCE - ANEXO III - Preencher'!I1163</f>
        <v>0</v>
      </c>
      <c r="I1154" s="14">
        <f>'[1]TCE - ANEXO III - Preencher'!J1163</f>
        <v>607.60239999999999</v>
      </c>
      <c r="J1154" s="14">
        <f>'[1]TCE - ANEXO III - Preencher'!K1163</f>
        <v>0</v>
      </c>
      <c r="K1154" s="15">
        <f>'[1]TCE - ANEXO III - Preencher'!L1163</f>
        <v>192.20635999999999</v>
      </c>
      <c r="L1154" s="15">
        <f>'[1]TCE - ANEXO III - Preencher'!M1163</f>
        <v>3.05</v>
      </c>
      <c r="M1154" s="15">
        <f t="shared" si="103"/>
        <v>189.15635999999998</v>
      </c>
      <c r="N1154" s="15">
        <f>'[1]TCE - ANEXO III - Preencher'!O1163</f>
        <v>4.7843999999999998</v>
      </c>
      <c r="O1154" s="15">
        <f>'[1]TCE - ANEXO III - Preencher'!P1163</f>
        <v>0</v>
      </c>
      <c r="P1154" s="16">
        <f t="shared" si="104"/>
        <v>4.7843999999999998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801.54315999999994</v>
      </c>
    </row>
    <row r="1155" spans="1:28" x14ac:dyDescent="0.25">
      <c r="A1155" s="8">
        <f>IFERROR(VLOOKUP(B1155,'[1]DADOS (OCULTAR)'!$Q$3:$S$136,3,0),"")</f>
        <v>9039744000860</v>
      </c>
      <c r="B1155" s="9" t="str">
        <f>'[1]TCE - ANEXO III - Preencher'!C1164</f>
        <v>HOSPITAL DOM HÉLDER CÂMARA - CG. Nº 018/2022</v>
      </c>
      <c r="C1155" s="10"/>
      <c r="D1155" s="11" t="str">
        <f>'[1]TCE - ANEXO III - Preencher'!E1164</f>
        <v>THAMIRYS PEREIRA DE ARAUJO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2235-05</v>
      </c>
      <c r="G1155" s="13" t="str">
        <f>IF('[1]TCE - ANEXO III - Preencher'!H1164="","",'[1]TCE - ANEXO III - Preencher'!H1164)</f>
        <v>04/2026</v>
      </c>
      <c r="H1155" s="14">
        <f>'[1]TCE - ANEXO III - Preencher'!I1164</f>
        <v>0</v>
      </c>
      <c r="I1155" s="14">
        <f>'[1]TCE - ANEXO III - Preencher'!J1164</f>
        <v>588.55840000000001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4.7843999999999998</v>
      </c>
      <c r="O1155" s="15">
        <f>'[1]TCE - ANEXO III - Preencher'!P1164</f>
        <v>0</v>
      </c>
      <c r="P1155" s="16">
        <f t="shared" si="104"/>
        <v>4.7843999999999998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120.26</v>
      </c>
      <c r="U1155" s="15">
        <f>'[1]TCE - ANEXO III - Preencher'!V1164</f>
        <v>0</v>
      </c>
      <c r="V1155" s="16">
        <f t="shared" si="106"/>
        <v>120.26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713.6028</v>
      </c>
    </row>
    <row r="1156" spans="1:28" x14ac:dyDescent="0.25">
      <c r="A1156" s="8">
        <f>IFERROR(VLOOKUP(B1156,'[1]DADOS (OCULTAR)'!$Q$3:$S$136,3,0),"")</f>
        <v>9039744000860</v>
      </c>
      <c r="B1156" s="9" t="str">
        <f>'[1]TCE - ANEXO III - Preencher'!C1165</f>
        <v>HOSPITAL DOM HÉLDER CÂMARA - CG. Nº 018/2022</v>
      </c>
      <c r="C1156" s="10"/>
      <c r="D1156" s="11" t="str">
        <f>'[1]TCE - ANEXO III - Preencher'!E1165</f>
        <v>THAWAN AURINO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3132-15</v>
      </c>
      <c r="G1156" s="13" t="str">
        <f>IF('[1]TCE - ANEXO III - Preencher'!H1165="","",'[1]TCE - ANEXO III - Preencher'!H1165)</f>
        <v>04/2026</v>
      </c>
      <c r="H1156" s="14">
        <f>'[1]TCE - ANEXO III - Preencher'!I1165</f>
        <v>0</v>
      </c>
      <c r="I1156" s="14">
        <f>'[1]TCE - ANEXO III - Preencher'!J1165</f>
        <v>255.7936</v>
      </c>
      <c r="J1156" s="14">
        <f>'[1]TCE - ANEXO III - Preencher'!K1165</f>
        <v>0</v>
      </c>
      <c r="K1156" s="15">
        <f>'[1]TCE - ANEXO III - Preencher'!L1165</f>
        <v>192.20635999999999</v>
      </c>
      <c r="L1156" s="15">
        <f>'[1]TCE - ANEXO III - Preencher'!M1165</f>
        <v>44</v>
      </c>
      <c r="M1156" s="15">
        <f t="shared" ref="M1156:M1219" si="109">K1156-L1156</f>
        <v>148.20635999999999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403.99995999999999</v>
      </c>
    </row>
    <row r="1157" spans="1:28" x14ac:dyDescent="0.25">
      <c r="A1157" s="8">
        <f>IFERROR(VLOOKUP(B1157,'[1]DADOS (OCULTAR)'!$Q$3:$S$136,3,0),"")</f>
        <v>9039744000860</v>
      </c>
      <c r="B1157" s="9" t="str">
        <f>'[1]TCE - ANEXO III - Preencher'!C1166</f>
        <v>HOSPITAL DOM HÉLDER CÂMARA - CG. Nº 018/2022</v>
      </c>
      <c r="C1157" s="10"/>
      <c r="D1157" s="11" t="str">
        <f>'[1]TCE - ANEXO III - Preencher'!E1166</f>
        <v>THAYANA BASTOS LAET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 t="str">
        <f>IF('[1]TCE - ANEXO III - Preencher'!H1166="","",'[1]TCE - ANEXO III - Preencher'!H1166)</f>
        <v>04/2026</v>
      </c>
      <c r="H1157" s="14">
        <f>'[1]TCE - ANEXO III - Preencher'!I1166</f>
        <v>0</v>
      </c>
      <c r="I1157" s="14">
        <f>'[1]TCE - ANEXO III - Preencher'!J1166</f>
        <v>541.23519999999996</v>
      </c>
      <c r="J1157" s="14">
        <f>'[1]TCE - ANEXO III - Preencher'!K1166</f>
        <v>0</v>
      </c>
      <c r="K1157" s="15">
        <f>'[1]TCE - ANEXO III - Preencher'!L1166</f>
        <v>192.20635999999999</v>
      </c>
      <c r="L1157" s="15">
        <f>'[1]TCE - ANEXO III - Preencher'!M1166</f>
        <v>3.59</v>
      </c>
      <c r="M1157" s="15">
        <f t="shared" si="109"/>
        <v>188.61635999999999</v>
      </c>
      <c r="N1157" s="15">
        <f>'[1]TCE - ANEXO III - Preencher'!O1166</f>
        <v>4.7843999999999998</v>
      </c>
      <c r="O1157" s="15">
        <f>'[1]TCE - ANEXO III - Preencher'!P1166</f>
        <v>0</v>
      </c>
      <c r="P1157" s="16">
        <f t="shared" si="110"/>
        <v>4.7843999999999998</v>
      </c>
      <c r="Q1157" s="15">
        <f>'[1]TCE - ANEXO III - Preencher'!R1166</f>
        <v>0</v>
      </c>
      <c r="R1157" s="15">
        <f>'[1]TCE - ANEXO III - Preencher'!S1166</f>
        <v>143.65</v>
      </c>
      <c r="S1157" s="16">
        <f t="shared" si="111"/>
        <v>-143.65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590.98595999999998</v>
      </c>
    </row>
    <row r="1158" spans="1:28" x14ac:dyDescent="0.25">
      <c r="A1158" s="8">
        <f>IFERROR(VLOOKUP(B1158,'[1]DADOS (OCULTAR)'!$Q$3:$S$136,3,0),"")</f>
        <v>9039744000860</v>
      </c>
      <c r="B1158" s="9" t="str">
        <f>'[1]TCE - ANEXO III - Preencher'!C1167</f>
        <v>HOSPITAL DOM HÉLDER CÂMARA - CG. Nº 018/2022</v>
      </c>
      <c r="C1158" s="10"/>
      <c r="D1158" s="11" t="str">
        <f>'[1]TCE - ANEXO III - Preencher'!E1167</f>
        <v>THAYANE ANDRESSA BELTRAO DE SANTANA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04/2026</v>
      </c>
      <c r="H1158" s="14">
        <f>'[1]TCE - ANEXO III - Preencher'!I1167</f>
        <v>0</v>
      </c>
      <c r="I1158" s="14">
        <f>'[1]TCE - ANEXO III - Preencher'!J1167</f>
        <v>300.5496</v>
      </c>
      <c r="J1158" s="14">
        <f>'[1]TCE - ANEXO III - Preencher'!K1167</f>
        <v>0</v>
      </c>
      <c r="K1158" s="15">
        <f>'[1]TCE - ANEXO III - Preencher'!L1167</f>
        <v>192.20635999999999</v>
      </c>
      <c r="L1158" s="15">
        <f>'[1]TCE - ANEXO III - Preencher'!M1167</f>
        <v>3.06</v>
      </c>
      <c r="M1158" s="15">
        <f t="shared" si="109"/>
        <v>189.14635999999999</v>
      </c>
      <c r="N1158" s="15">
        <f>'[1]TCE - ANEXO III - Preencher'!O1167</f>
        <v>4.7843999999999998</v>
      </c>
      <c r="O1158" s="15">
        <f>'[1]TCE - ANEXO III - Preencher'!P1167</f>
        <v>0</v>
      </c>
      <c r="P1158" s="16">
        <f t="shared" si="110"/>
        <v>4.7843999999999998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494.48036000000002</v>
      </c>
    </row>
    <row r="1159" spans="1:28" x14ac:dyDescent="0.25">
      <c r="A1159" s="8">
        <f>IFERROR(VLOOKUP(B1159,'[1]DADOS (OCULTAR)'!$Q$3:$S$136,3,0),"")</f>
        <v>9039744000860</v>
      </c>
      <c r="B1159" s="9" t="str">
        <f>'[1]TCE - ANEXO III - Preencher'!C1168</f>
        <v>HOSPITAL DOM HÉLDER CÂMARA - CG. Nº 018/2022</v>
      </c>
      <c r="C1159" s="10"/>
      <c r="D1159" s="11" t="str">
        <f>'[1]TCE - ANEXO III - Preencher'!E1168</f>
        <v>THAYANE CARLA CARNEIRO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4110-10</v>
      </c>
      <c r="G1159" s="13" t="str">
        <f>IF('[1]TCE - ANEXO III - Preencher'!H1168="","",'[1]TCE - ANEXO III - Preencher'!H1168)</f>
        <v>04/2026</v>
      </c>
      <c r="H1159" s="14">
        <f>'[1]TCE - ANEXO III - Preencher'!I1168</f>
        <v>0</v>
      </c>
      <c r="I1159" s="14">
        <f>'[1]TCE - ANEXO III - Preencher'!J1168</f>
        <v>174.5264</v>
      </c>
      <c r="J1159" s="14">
        <f>'[1]TCE - ANEXO III - Preencher'!K1168</f>
        <v>0</v>
      </c>
      <c r="K1159" s="15">
        <f>'[1]TCE - ANEXO III - Preencher'!L1168</f>
        <v>192.20635999999999</v>
      </c>
      <c r="L1159" s="15">
        <f>'[1]TCE - ANEXO III - Preencher'!M1168</f>
        <v>36.64</v>
      </c>
      <c r="M1159" s="15">
        <f t="shared" si="109"/>
        <v>155.56635999999997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330.09276</v>
      </c>
    </row>
    <row r="1160" spans="1:28" x14ac:dyDescent="0.25">
      <c r="A1160" s="8">
        <f>IFERROR(VLOOKUP(B1160,'[1]DADOS (OCULTAR)'!$Q$3:$S$136,3,0),"")</f>
        <v>9039744000860</v>
      </c>
      <c r="B1160" s="9" t="str">
        <f>'[1]TCE - ANEXO III - Preencher'!C1169</f>
        <v>HOSPITAL DOM HÉLDER CÂMARA - CG. Nº 018/2022</v>
      </c>
      <c r="C1160" s="10"/>
      <c r="D1160" s="11" t="str">
        <f>'[1]TCE - ANEXO III - Preencher'!E1169</f>
        <v>THAYNA MARQUES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5174-10</v>
      </c>
      <c r="G1160" s="13" t="str">
        <f>IF('[1]TCE - ANEXO III - Preencher'!H1169="","",'[1]TCE - ANEXO III - Preencher'!H1169)</f>
        <v>04/2026</v>
      </c>
      <c r="H1160" s="14">
        <f>'[1]TCE - ANEXO III - Preencher'!I1169</f>
        <v>0</v>
      </c>
      <c r="I1160" s="14">
        <f>'[1]TCE - ANEXO III - Preencher'!J1169</f>
        <v>205.41200000000001</v>
      </c>
      <c r="J1160" s="14">
        <f>'[1]TCE - ANEXO III - Preencher'!K1169</f>
        <v>0</v>
      </c>
      <c r="K1160" s="15">
        <f>'[1]TCE - ANEXO III - Preencher'!L1169</f>
        <v>192.20635999999999</v>
      </c>
      <c r="L1160" s="15">
        <f>'[1]TCE - ANEXO III - Preencher'!M1169</f>
        <v>32.42</v>
      </c>
      <c r="M1160" s="15">
        <f t="shared" si="109"/>
        <v>159.78636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365.19835999999998</v>
      </c>
    </row>
    <row r="1161" spans="1:28" x14ac:dyDescent="0.25">
      <c r="A1161" s="8">
        <f>IFERROR(VLOOKUP(B1161,'[1]DADOS (OCULTAR)'!$Q$3:$S$136,3,0),"")</f>
        <v>9039744000860</v>
      </c>
      <c r="B1161" s="9" t="str">
        <f>'[1]TCE - ANEXO III - Preencher'!C1170</f>
        <v>HOSPITAL DOM HÉLDER CÂMARA - CG. Nº 018/2022</v>
      </c>
      <c r="C1161" s="10"/>
      <c r="D1161" s="11" t="str">
        <f>'[1]TCE - ANEXO III - Preencher'!E1170</f>
        <v>THAYS CAROLINE DE MEDEIROS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3516-05</v>
      </c>
      <c r="G1161" s="13" t="str">
        <f>IF('[1]TCE - ANEXO III - Preencher'!H1170="","",'[1]TCE - ANEXO III - Preencher'!H1170)</f>
        <v>04/2026</v>
      </c>
      <c r="H1161" s="14">
        <f>'[1]TCE - ANEXO III - Preencher'!I1170</f>
        <v>0</v>
      </c>
      <c r="I1161" s="14">
        <f>'[1]TCE - ANEXO III - Preencher'!J1170</f>
        <v>205.17359999999999</v>
      </c>
      <c r="J1161" s="14">
        <f>'[1]TCE - ANEXO III - Preencher'!K1170</f>
        <v>0</v>
      </c>
      <c r="K1161" s="15">
        <f>'[1]TCE - ANEXO III - Preencher'!L1170</f>
        <v>192.20635999999999</v>
      </c>
      <c r="L1161" s="15">
        <f>'[1]TCE - ANEXO III - Preencher'!M1170</f>
        <v>44</v>
      </c>
      <c r="M1161" s="15">
        <f t="shared" si="109"/>
        <v>148.20635999999999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138.49</v>
      </c>
      <c r="S1161" s="16">
        <f t="shared" si="111"/>
        <v>-138.49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214.88995999999997</v>
      </c>
    </row>
    <row r="1162" spans="1:28" x14ac:dyDescent="0.25">
      <c r="A1162" s="8">
        <f>IFERROR(VLOOKUP(B1162,'[1]DADOS (OCULTAR)'!$Q$3:$S$136,3,0),"")</f>
        <v>9039744000860</v>
      </c>
      <c r="B1162" s="9" t="str">
        <f>'[1]TCE - ANEXO III - Preencher'!C1171</f>
        <v>HOSPITAL DOM HÉLDER CÂMARA - CG. Nº 018/2022</v>
      </c>
      <c r="C1162" s="10"/>
      <c r="D1162" s="11" t="str">
        <f>'[1]TCE - ANEXO III - Preencher'!E1171</f>
        <v>THAYZA MARIA BOTELHO FLORENCIO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2235-05</v>
      </c>
      <c r="G1162" s="13" t="str">
        <f>IF('[1]TCE - ANEXO III - Preencher'!H1171="","",'[1]TCE - ANEXO III - Preencher'!H1171)</f>
        <v>04/2026</v>
      </c>
      <c r="H1162" s="14">
        <f>'[1]TCE - ANEXO III - Preencher'!I1171</f>
        <v>0</v>
      </c>
      <c r="I1162" s="14">
        <f>'[1]TCE - ANEXO III - Preencher'!J1171</f>
        <v>579.01199999999994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4.7843999999999998</v>
      </c>
      <c r="O1162" s="15">
        <f>'[1]TCE - ANEXO III - Preencher'!P1171</f>
        <v>0</v>
      </c>
      <c r="P1162" s="16">
        <f t="shared" si="110"/>
        <v>4.7843999999999998</v>
      </c>
      <c r="Q1162" s="15">
        <f>'[1]TCE - ANEXO III - Preencher'!R1171</f>
        <v>0</v>
      </c>
      <c r="R1162" s="15">
        <f>'[1]TCE - ANEXO III - Preencher'!S1171</f>
        <v>133.31</v>
      </c>
      <c r="S1162" s="16">
        <f t="shared" si="111"/>
        <v>-133.31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450.48639999999995</v>
      </c>
    </row>
    <row r="1163" spans="1:28" x14ac:dyDescent="0.25">
      <c r="A1163" s="8">
        <f>IFERROR(VLOOKUP(B1163,'[1]DADOS (OCULTAR)'!$Q$3:$S$136,3,0),"")</f>
        <v>9039744000860</v>
      </c>
      <c r="B1163" s="9" t="str">
        <f>'[1]TCE - ANEXO III - Preencher'!C1172</f>
        <v>HOSPITAL DOM HÉLDER CÂMARA - CG. Nº 018/2022</v>
      </c>
      <c r="C1163" s="10"/>
      <c r="D1163" s="11" t="str">
        <f>'[1]TCE - ANEXO III - Preencher'!E1172</f>
        <v>THIAGO WILAMIS BATISTA DE MELO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4110-10</v>
      </c>
      <c r="G1163" s="13" t="str">
        <f>IF('[1]TCE - ANEXO III - Preencher'!H1172="","",'[1]TCE - ANEXO III - Preencher'!H1172)</f>
        <v>04/2026</v>
      </c>
      <c r="H1163" s="14">
        <f>'[1]TCE - ANEXO III - Preencher'!I1172</f>
        <v>0</v>
      </c>
      <c r="I1163" s="14">
        <f>'[1]TCE - ANEXO III - Preencher'!J1172</f>
        <v>163.09119999999999</v>
      </c>
      <c r="J1163" s="14">
        <f>'[1]TCE - ANEXO III - Preencher'!K1172</f>
        <v>0</v>
      </c>
      <c r="K1163" s="15">
        <f>'[1]TCE - ANEXO III - Preencher'!L1172</f>
        <v>192.20635999999999</v>
      </c>
      <c r="L1163" s="15">
        <f>'[1]TCE - ANEXO III - Preencher'!M1172</f>
        <v>40.770000000000003</v>
      </c>
      <c r="M1163" s="15">
        <f t="shared" si="109"/>
        <v>151.43635999999998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314.52755999999999</v>
      </c>
    </row>
    <row r="1164" spans="1:28" x14ac:dyDescent="0.25">
      <c r="A1164" s="8">
        <f>IFERROR(VLOOKUP(B1164,'[1]DADOS (OCULTAR)'!$Q$3:$S$136,3,0),"")</f>
        <v>9039744000860</v>
      </c>
      <c r="B1164" s="9" t="str">
        <f>'[1]TCE - ANEXO III - Preencher'!C1173</f>
        <v>HOSPITAL DOM HÉLDER CÂMARA - CG. Nº 018/2022</v>
      </c>
      <c r="C1164" s="10"/>
      <c r="D1164" s="11" t="str">
        <f>'[1]TCE - ANEXO III - Preencher'!E1173</f>
        <v>THIALLEN GOMES DE LIRA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04/2026</v>
      </c>
      <c r="H1164" s="14">
        <f>'[1]TCE - ANEXO III - Preencher'!I1173</f>
        <v>0</v>
      </c>
      <c r="I1164" s="14">
        <f>'[1]TCE - ANEXO III - Preencher'!J1173</f>
        <v>470.572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2.2744</v>
      </c>
      <c r="O1164" s="15">
        <f>'[1]TCE - ANEXO III - Preencher'!P1173</f>
        <v>0</v>
      </c>
      <c r="P1164" s="16">
        <f t="shared" si="110"/>
        <v>2.2744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472.84640000000002</v>
      </c>
    </row>
    <row r="1165" spans="1:28" x14ac:dyDescent="0.25">
      <c r="A1165" s="8">
        <f>IFERROR(VLOOKUP(B1165,'[1]DADOS (OCULTAR)'!$Q$3:$S$136,3,0),"")</f>
        <v>9039744000860</v>
      </c>
      <c r="B1165" s="9" t="str">
        <f>'[1]TCE - ANEXO III - Preencher'!C1174</f>
        <v>HOSPITAL DOM HÉLDER CÂMARA - CG. Nº 018/2022</v>
      </c>
      <c r="C1165" s="10"/>
      <c r="D1165" s="11" t="str">
        <f>'[1]TCE - ANEXO III - Preencher'!E1174</f>
        <v>THULIA RUBIA WANDERLEY DE SOUZA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04/2026</v>
      </c>
      <c r="H1165" s="14">
        <f>'[1]TCE - ANEXO III - Preencher'!I1174</f>
        <v>0</v>
      </c>
      <c r="I1165" s="14">
        <f>'[1]TCE - ANEXO III - Preencher'!J1174</f>
        <v>571.24480000000005</v>
      </c>
      <c r="J1165" s="14">
        <f>'[1]TCE - ANEXO III - Preencher'!K1174</f>
        <v>0</v>
      </c>
      <c r="K1165" s="15">
        <f>'[1]TCE - ANEXO III - Preencher'!L1174</f>
        <v>192.20635999999999</v>
      </c>
      <c r="L1165" s="15">
        <f>'[1]TCE - ANEXO III - Preencher'!M1174</f>
        <v>3.59</v>
      </c>
      <c r="M1165" s="15">
        <f t="shared" si="109"/>
        <v>188.61635999999999</v>
      </c>
      <c r="N1165" s="15">
        <f>'[1]TCE - ANEXO III - Preencher'!O1174</f>
        <v>4.7843999999999998</v>
      </c>
      <c r="O1165" s="15">
        <f>'[1]TCE - ANEXO III - Preencher'!P1174</f>
        <v>0</v>
      </c>
      <c r="P1165" s="16">
        <f t="shared" si="110"/>
        <v>4.7843999999999998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764.64556000000005</v>
      </c>
    </row>
    <row r="1166" spans="1:28" x14ac:dyDescent="0.25">
      <c r="A1166" s="8">
        <f>IFERROR(VLOOKUP(B1166,'[1]DADOS (OCULTAR)'!$Q$3:$S$136,3,0),"")</f>
        <v>9039744000860</v>
      </c>
      <c r="B1166" s="9" t="str">
        <f>'[1]TCE - ANEXO III - Preencher'!C1175</f>
        <v>HOSPITAL DOM HÉLDER CÂMARA - CG. Nº 018/2022</v>
      </c>
      <c r="C1166" s="10"/>
      <c r="D1166" s="11" t="str">
        <f>'[1]TCE - ANEXO III - Preencher'!E1175</f>
        <v>TIAGO MARCOLINO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5151-10</v>
      </c>
      <c r="G1166" s="13" t="str">
        <f>IF('[1]TCE - ANEXO III - Preencher'!H1175="","",'[1]TCE - ANEXO III - Preencher'!H1175)</f>
        <v>04/2026</v>
      </c>
      <c r="H1166" s="14">
        <f>'[1]TCE - ANEXO III - Preencher'!I1175</f>
        <v>0</v>
      </c>
      <c r="I1166" s="14">
        <f>'[1]TCE - ANEXO III - Preencher'!J1175</f>
        <v>155.61600000000001</v>
      </c>
      <c r="J1166" s="14">
        <f>'[1]TCE - ANEXO III - Preencher'!K1175</f>
        <v>0</v>
      </c>
      <c r="K1166" s="15">
        <f>'[1]TCE - ANEXO III - Preencher'!L1175</f>
        <v>192.20635999999999</v>
      </c>
      <c r="L1166" s="15">
        <f>'[1]TCE - ANEXO III - Preencher'!M1175</f>
        <v>32.42</v>
      </c>
      <c r="M1166" s="15">
        <f t="shared" si="109"/>
        <v>159.78636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315.40236000000004</v>
      </c>
    </row>
    <row r="1167" spans="1:28" x14ac:dyDescent="0.25">
      <c r="A1167" s="8">
        <f>IFERROR(VLOOKUP(B1167,'[1]DADOS (OCULTAR)'!$Q$3:$S$136,3,0),"")</f>
        <v>9039744000860</v>
      </c>
      <c r="B1167" s="9" t="str">
        <f>'[1]TCE - ANEXO III - Preencher'!C1176</f>
        <v>HOSPITAL DOM HÉLDER CÂMARA - CG. Nº 018/2022</v>
      </c>
      <c r="C1167" s="10"/>
      <c r="D1167" s="11" t="str">
        <f>'[1]TCE - ANEXO III - Preencher'!E1176</f>
        <v>UBERLANIA DA SILVA FELIX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04/2026</v>
      </c>
      <c r="H1167" s="14">
        <f>'[1]TCE - ANEXO III - Preencher'!I1176</f>
        <v>0</v>
      </c>
      <c r="I1167" s="14">
        <f>'[1]TCE - ANEXO III - Preencher'!J1176</f>
        <v>587.74720000000002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4.7843999999999998</v>
      </c>
      <c r="O1167" s="15">
        <f>'[1]TCE - ANEXO III - Preencher'!P1176</f>
        <v>0</v>
      </c>
      <c r="P1167" s="16">
        <f t="shared" si="110"/>
        <v>4.7843999999999998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592.53160000000003</v>
      </c>
    </row>
    <row r="1168" spans="1:28" x14ac:dyDescent="0.25">
      <c r="A1168" s="8">
        <f>IFERROR(VLOOKUP(B1168,'[1]DADOS (OCULTAR)'!$Q$3:$S$136,3,0),"")</f>
        <v>9039744000860</v>
      </c>
      <c r="B1168" s="9" t="str">
        <f>'[1]TCE - ANEXO III - Preencher'!C1177</f>
        <v>HOSPITAL DOM HÉLDER CÂMARA - CG. Nº 018/2022</v>
      </c>
      <c r="C1168" s="10"/>
      <c r="D1168" s="11" t="str">
        <f>'[1]TCE - ANEXO III - Preencher'!E1177</f>
        <v>UBERLLANEA MARIA DE SANTANA BARROS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5211-30</v>
      </c>
      <c r="G1168" s="13" t="str">
        <f>IF('[1]TCE - ANEXO III - Preencher'!H1177="","",'[1]TCE - ANEXO III - Preencher'!H1177)</f>
        <v>04/2026</v>
      </c>
      <c r="H1168" s="14">
        <f>'[1]TCE - ANEXO III - Preencher'!I1177</f>
        <v>0</v>
      </c>
      <c r="I1168" s="14">
        <f>'[1]TCE - ANEXO III - Preencher'!J1177</f>
        <v>168.6944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168.6944</v>
      </c>
    </row>
    <row r="1169" spans="1:28" x14ac:dyDescent="0.25">
      <c r="A1169" s="8">
        <f>IFERROR(VLOOKUP(B1169,'[1]DADOS (OCULTAR)'!$Q$3:$S$136,3,0),"")</f>
        <v>9039744000860</v>
      </c>
      <c r="B1169" s="9" t="str">
        <f>'[1]TCE - ANEXO III - Preencher'!C1178</f>
        <v>HOSPITAL DOM HÉLDER CÂMARA - CG. Nº 018/2022</v>
      </c>
      <c r="C1169" s="10"/>
      <c r="D1169" s="11" t="str">
        <f>'[1]TCE - ANEXO III - Preencher'!E1178</f>
        <v>VAGNER LUIZ DA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4110-10</v>
      </c>
      <c r="G1169" s="13" t="str">
        <f>IF('[1]TCE - ANEXO III - Preencher'!H1178="","",'[1]TCE - ANEXO III - Preencher'!H1178)</f>
        <v>04/2026</v>
      </c>
      <c r="H1169" s="14">
        <f>'[1]TCE - ANEXO III - Preencher'!I1178</f>
        <v>0</v>
      </c>
      <c r="I1169" s="14">
        <f>'[1]TCE - ANEXO III - Preencher'!J1178</f>
        <v>123.196</v>
      </c>
      <c r="J1169" s="14">
        <f>'[1]TCE - ANEXO III - Preencher'!K1178</f>
        <v>0</v>
      </c>
      <c r="K1169" s="15">
        <f>'[1]TCE - ANEXO III - Preencher'!L1178</f>
        <v>192.20635999999999</v>
      </c>
      <c r="L1169" s="15">
        <f>'[1]TCE - ANEXO III - Preencher'!M1178</f>
        <v>32.42</v>
      </c>
      <c r="M1169" s="15">
        <f t="shared" si="109"/>
        <v>159.78636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81.05</v>
      </c>
      <c r="S1169" s="16">
        <f t="shared" si="111"/>
        <v>-81.05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201.93235999999996</v>
      </c>
    </row>
    <row r="1170" spans="1:28" x14ac:dyDescent="0.25">
      <c r="A1170" s="8">
        <f>IFERROR(VLOOKUP(B1170,'[1]DADOS (OCULTAR)'!$Q$3:$S$136,3,0),"")</f>
        <v>9039744000860</v>
      </c>
      <c r="B1170" s="9" t="str">
        <f>'[1]TCE - ANEXO III - Preencher'!C1179</f>
        <v>HOSPITAL DOM HÉLDER CÂMARA - CG. Nº 018/2022</v>
      </c>
      <c r="C1170" s="10"/>
      <c r="D1170" s="11" t="str">
        <f>'[1]TCE - ANEXO III - Preencher'!E1179</f>
        <v>VALDECI RIBEIRO CHICO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5151-10</v>
      </c>
      <c r="G1170" s="13" t="str">
        <f>IF('[1]TCE - ANEXO III - Preencher'!H1179="","",'[1]TCE - ANEXO III - Preencher'!H1179)</f>
        <v>04/2026</v>
      </c>
      <c r="H1170" s="14">
        <f>'[1]TCE - ANEXO III - Preencher'!I1179</f>
        <v>0</v>
      </c>
      <c r="I1170" s="14">
        <f>'[1]TCE - ANEXO III - Preencher'!J1179</f>
        <v>155.61600000000001</v>
      </c>
      <c r="J1170" s="14">
        <f>'[1]TCE - ANEXO III - Preencher'!K1179</f>
        <v>0</v>
      </c>
      <c r="K1170" s="15">
        <f>'[1]TCE - ANEXO III - Preencher'!L1179</f>
        <v>192.20635999999999</v>
      </c>
      <c r="L1170" s="15">
        <f>'[1]TCE - ANEXO III - Preencher'!M1179</f>
        <v>32.42</v>
      </c>
      <c r="M1170" s="15">
        <f t="shared" si="109"/>
        <v>159.78636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97.26</v>
      </c>
      <c r="S1170" s="16">
        <f t="shared" si="111"/>
        <v>-97.26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218.14236000000005</v>
      </c>
    </row>
    <row r="1171" spans="1:28" x14ac:dyDescent="0.25">
      <c r="A1171" s="8">
        <f>IFERROR(VLOOKUP(B1171,'[1]DADOS (OCULTAR)'!$Q$3:$S$136,3,0),"")</f>
        <v>9039744000860</v>
      </c>
      <c r="B1171" s="9" t="str">
        <f>'[1]TCE - ANEXO III - Preencher'!C1180</f>
        <v>HOSPITAL DOM HÉLDER CÂMARA - CG. Nº 018/2022</v>
      </c>
      <c r="C1171" s="10"/>
      <c r="D1171" s="11" t="str">
        <f>'[1]TCE - ANEXO III - Preencher'!E1180</f>
        <v>VALDELANIA SEVERINA DA PAZ DO MONTE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3242-05</v>
      </c>
      <c r="G1171" s="13" t="str">
        <f>IF('[1]TCE - ANEXO III - Preencher'!H1180="","",'[1]TCE - ANEXO III - Preencher'!H1180)</f>
        <v>04/2026</v>
      </c>
      <c r="H1171" s="14">
        <f>'[1]TCE - ANEXO III - Preencher'!I1180</f>
        <v>0</v>
      </c>
      <c r="I1171" s="14">
        <f>'[1]TCE - ANEXO III - Preencher'!J1180</f>
        <v>169.52080000000001</v>
      </c>
      <c r="J1171" s="14">
        <f>'[1]TCE - ANEXO III - Preencher'!K1180</f>
        <v>0</v>
      </c>
      <c r="K1171" s="15">
        <f>'[1]TCE - ANEXO III - Preencher'!L1180</f>
        <v>192.20635999999999</v>
      </c>
      <c r="L1171" s="15">
        <f>'[1]TCE - ANEXO III - Preencher'!M1180</f>
        <v>35.57</v>
      </c>
      <c r="M1171" s="15">
        <f t="shared" si="109"/>
        <v>156.63636</v>
      </c>
      <c r="N1171" s="15">
        <f>'[1]TCE - ANEXO III - Preencher'!O1180</f>
        <v>2.2744</v>
      </c>
      <c r="O1171" s="15">
        <f>'[1]TCE - ANEXO III - Preencher'!P1180</f>
        <v>0</v>
      </c>
      <c r="P1171" s="16">
        <f t="shared" si="110"/>
        <v>2.2744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328.43155999999999</v>
      </c>
    </row>
    <row r="1172" spans="1:28" x14ac:dyDescent="0.25">
      <c r="A1172" s="8">
        <f>IFERROR(VLOOKUP(B1172,'[1]DADOS (OCULTAR)'!$Q$3:$S$136,3,0),"")</f>
        <v>9039744000860</v>
      </c>
      <c r="B1172" s="9" t="str">
        <f>'[1]TCE - ANEXO III - Preencher'!C1181</f>
        <v>HOSPITAL DOM HÉLDER CÂMARA - CG. Nº 018/2022</v>
      </c>
      <c r="C1172" s="10"/>
      <c r="D1172" s="11" t="str">
        <f>'[1]TCE - ANEXO III - Preencher'!E1181</f>
        <v>VALDENICE SANDRELE DE LIMA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 t="str">
        <f>IF('[1]TCE - ANEXO III - Preencher'!H1181="","",'[1]TCE - ANEXO III - Preencher'!H1181)</f>
        <v>04/2026</v>
      </c>
      <c r="H1172" s="14">
        <f>'[1]TCE - ANEXO III - Preencher'!I1181</f>
        <v>0</v>
      </c>
      <c r="I1172" s="14">
        <f>'[1]TCE - ANEXO III - Preencher'!J1181</f>
        <v>451.80079999999998</v>
      </c>
      <c r="J1172" s="14">
        <f>'[1]TCE - ANEXO III - Preencher'!K1181</f>
        <v>0</v>
      </c>
      <c r="K1172" s="15">
        <f>'[1]TCE - ANEXO III - Preencher'!L1181</f>
        <v>192.20635999999999</v>
      </c>
      <c r="L1172" s="15">
        <f>'[1]TCE - ANEXO III - Preencher'!M1181</f>
        <v>32.42</v>
      </c>
      <c r="M1172" s="15">
        <f t="shared" si="109"/>
        <v>159.78636</v>
      </c>
      <c r="N1172" s="15">
        <f>'[1]TCE - ANEXO III - Preencher'!O1181</f>
        <v>2.2744</v>
      </c>
      <c r="O1172" s="15">
        <f>'[1]TCE - ANEXO III - Preencher'!P1181</f>
        <v>0</v>
      </c>
      <c r="P1172" s="16">
        <f t="shared" si="110"/>
        <v>2.2744</v>
      </c>
      <c r="Q1172" s="15">
        <f>'[1]TCE - ANEXO III - Preencher'!R1181</f>
        <v>0</v>
      </c>
      <c r="R1172" s="15">
        <f>'[1]TCE - ANEXO III - Preencher'!S1181</f>
        <v>97.26</v>
      </c>
      <c r="S1172" s="16">
        <f t="shared" si="111"/>
        <v>-97.26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516.60156000000006</v>
      </c>
    </row>
    <row r="1173" spans="1:28" x14ac:dyDescent="0.25">
      <c r="A1173" s="8">
        <f>IFERROR(VLOOKUP(B1173,'[1]DADOS (OCULTAR)'!$Q$3:$S$136,3,0),"")</f>
        <v>9039744000860</v>
      </c>
      <c r="B1173" s="9" t="str">
        <f>'[1]TCE - ANEXO III - Preencher'!C1182</f>
        <v>HOSPITAL DOM HÉLDER CÂMARA - CG. Nº 018/2022</v>
      </c>
      <c r="C1173" s="10"/>
      <c r="D1173" s="11" t="str">
        <f>'[1]TCE - ANEXO III - Preencher'!E1182</f>
        <v>VALDENIZE AMORIM DOS SANTOS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04/2026</v>
      </c>
      <c r="H1173" s="14">
        <f>'[1]TCE - ANEXO III - Preencher'!I1182</f>
        <v>0</v>
      </c>
      <c r="I1173" s="14">
        <f>'[1]TCE - ANEXO III - Preencher'!J1182</f>
        <v>441.88720000000001</v>
      </c>
      <c r="J1173" s="14">
        <f>'[1]TCE - ANEXO III - Preencher'!K1182</f>
        <v>0</v>
      </c>
      <c r="K1173" s="15">
        <f>'[1]TCE - ANEXO III - Preencher'!L1182</f>
        <v>192.20635999999999</v>
      </c>
      <c r="L1173" s="15">
        <f>'[1]TCE - ANEXO III - Preencher'!M1182</f>
        <v>32.42</v>
      </c>
      <c r="M1173" s="15">
        <f t="shared" si="109"/>
        <v>159.78636</v>
      </c>
      <c r="N1173" s="15">
        <f>'[1]TCE - ANEXO III - Preencher'!O1182</f>
        <v>2.2744</v>
      </c>
      <c r="O1173" s="15">
        <f>'[1]TCE - ANEXO III - Preencher'!P1182</f>
        <v>0</v>
      </c>
      <c r="P1173" s="16">
        <f t="shared" si="110"/>
        <v>2.2744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603.94795999999997</v>
      </c>
    </row>
    <row r="1174" spans="1:28" x14ac:dyDescent="0.25">
      <c r="A1174" s="8">
        <f>IFERROR(VLOOKUP(B1174,'[1]DADOS (OCULTAR)'!$Q$3:$S$136,3,0),"")</f>
        <v>9039744000860</v>
      </c>
      <c r="B1174" s="9" t="str">
        <f>'[1]TCE - ANEXO III - Preencher'!C1183</f>
        <v>HOSPITAL DOM HÉLDER CÂMARA - CG. Nº 018/2022</v>
      </c>
      <c r="C1174" s="10"/>
      <c r="D1174" s="11" t="str">
        <f>'[1]TCE - ANEXO III - Preencher'!E1183</f>
        <v>VALDIRENE ARIOLA DO NASCIMENTO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04/2026</v>
      </c>
      <c r="H1174" s="14">
        <f>'[1]TCE - ANEXO III - Preencher'!I1183</f>
        <v>0</v>
      </c>
      <c r="I1174" s="14">
        <f>'[1]TCE - ANEXO III - Preencher'!J1183</f>
        <v>430.88319999999999</v>
      </c>
      <c r="J1174" s="14">
        <f>'[1]TCE - ANEXO III - Preencher'!K1183</f>
        <v>0</v>
      </c>
      <c r="K1174" s="15">
        <f>'[1]TCE - ANEXO III - Preencher'!L1183</f>
        <v>192.20635999999999</v>
      </c>
      <c r="L1174" s="15">
        <f>'[1]TCE - ANEXO III - Preencher'!M1183</f>
        <v>32.42</v>
      </c>
      <c r="M1174" s="15">
        <f t="shared" si="109"/>
        <v>159.78636</v>
      </c>
      <c r="N1174" s="15">
        <f>'[1]TCE - ANEXO III - Preencher'!O1183</f>
        <v>2.2744</v>
      </c>
      <c r="O1174" s="15">
        <f>'[1]TCE - ANEXO III - Preencher'!P1183</f>
        <v>0</v>
      </c>
      <c r="P1174" s="16">
        <f t="shared" si="110"/>
        <v>2.2744</v>
      </c>
      <c r="Q1174" s="15">
        <f>'[1]TCE - ANEXO III - Preencher'!R1183</f>
        <v>0</v>
      </c>
      <c r="R1174" s="15">
        <f>'[1]TCE - ANEXO III - Preencher'!S1183</f>
        <v>97.26</v>
      </c>
      <c r="S1174" s="16">
        <f t="shared" si="111"/>
        <v>-97.26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495.68396000000007</v>
      </c>
    </row>
    <row r="1175" spans="1:28" x14ac:dyDescent="0.25">
      <c r="A1175" s="8">
        <f>IFERROR(VLOOKUP(B1175,'[1]DADOS (OCULTAR)'!$Q$3:$S$136,3,0),"")</f>
        <v>9039744000860</v>
      </c>
      <c r="B1175" s="9" t="str">
        <f>'[1]TCE - ANEXO III - Preencher'!C1184</f>
        <v>HOSPITAL DOM HÉLDER CÂMARA - CG. Nº 018/2022</v>
      </c>
      <c r="C1175" s="10"/>
      <c r="D1175" s="11" t="str">
        <f>'[1]TCE - ANEXO III - Preencher'!E1184</f>
        <v>VALDIRENE SILVA DE ALBUQUERQUE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04/2026</v>
      </c>
      <c r="H1175" s="14">
        <f>'[1]TCE - ANEXO III - Preencher'!I1184</f>
        <v>0</v>
      </c>
      <c r="I1175" s="14">
        <f>'[1]TCE - ANEXO III - Preencher'!J1184</f>
        <v>429.62959999999998</v>
      </c>
      <c r="J1175" s="14">
        <f>'[1]TCE - ANEXO III - Preencher'!K1184</f>
        <v>0</v>
      </c>
      <c r="K1175" s="15">
        <f>'[1]TCE - ANEXO III - Preencher'!L1184</f>
        <v>192.20635999999999</v>
      </c>
      <c r="L1175" s="15">
        <f>'[1]TCE - ANEXO III - Preencher'!M1184</f>
        <v>32.42</v>
      </c>
      <c r="M1175" s="15">
        <f t="shared" si="109"/>
        <v>159.78636</v>
      </c>
      <c r="N1175" s="15">
        <f>'[1]TCE - ANEXO III - Preencher'!O1184</f>
        <v>2.2744</v>
      </c>
      <c r="O1175" s="15">
        <f>'[1]TCE - ANEXO III - Preencher'!P1184</f>
        <v>0</v>
      </c>
      <c r="P1175" s="16">
        <f t="shared" si="110"/>
        <v>2.2744</v>
      </c>
      <c r="Q1175" s="15">
        <f>'[1]TCE - ANEXO III - Preencher'!R1184</f>
        <v>0</v>
      </c>
      <c r="R1175" s="15">
        <f>'[1]TCE - ANEXO III - Preencher'!S1184</f>
        <v>97.26</v>
      </c>
      <c r="S1175" s="16">
        <f t="shared" si="111"/>
        <v>-97.26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494.43036000000006</v>
      </c>
    </row>
    <row r="1176" spans="1:28" x14ac:dyDescent="0.25">
      <c r="A1176" s="8">
        <f>IFERROR(VLOOKUP(B1176,'[1]DADOS (OCULTAR)'!$Q$3:$S$136,3,0),"")</f>
        <v>9039744000860</v>
      </c>
      <c r="B1176" s="9" t="str">
        <f>'[1]TCE - ANEXO III - Preencher'!C1185</f>
        <v>HOSPITAL DOM HÉLDER CÂMARA - CG. Nº 018/2022</v>
      </c>
      <c r="C1176" s="10"/>
      <c r="D1176" s="11" t="str">
        <f>'[1]TCE - ANEXO III - Preencher'!E1185</f>
        <v>VALDOMIRO GOMES DE SANTANA FILHO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5151-10</v>
      </c>
      <c r="G1176" s="13" t="str">
        <f>IF('[1]TCE - ANEXO III - Preencher'!H1185="","",'[1]TCE - ANEXO III - Preencher'!H1185)</f>
        <v>04/2026</v>
      </c>
      <c r="H1176" s="14">
        <f>'[1]TCE - ANEXO III - Preencher'!I1185</f>
        <v>0</v>
      </c>
      <c r="I1176" s="14">
        <f>'[1]TCE - ANEXO III - Preencher'!J1185</f>
        <v>157.15440000000001</v>
      </c>
      <c r="J1176" s="14">
        <f>'[1]TCE - ANEXO III - Preencher'!K1185</f>
        <v>0</v>
      </c>
      <c r="K1176" s="15">
        <f>'[1]TCE - ANEXO III - Preencher'!L1185</f>
        <v>192.20635999999999</v>
      </c>
      <c r="L1176" s="15">
        <f>'[1]TCE - ANEXO III - Preencher'!M1185</f>
        <v>32.42</v>
      </c>
      <c r="M1176" s="15">
        <f t="shared" si="109"/>
        <v>159.78636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97.26</v>
      </c>
      <c r="S1176" s="16">
        <f t="shared" si="111"/>
        <v>-97.26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219.68076000000002</v>
      </c>
    </row>
    <row r="1177" spans="1:28" x14ac:dyDescent="0.25">
      <c r="A1177" s="8">
        <f>IFERROR(VLOOKUP(B1177,'[1]DADOS (OCULTAR)'!$Q$3:$S$136,3,0),"")</f>
        <v>9039744000860</v>
      </c>
      <c r="B1177" s="9" t="str">
        <f>'[1]TCE - ANEXO III - Preencher'!C1186</f>
        <v>HOSPITAL DOM HÉLDER CÂMARA - CG. Nº 018/2022</v>
      </c>
      <c r="C1177" s="10"/>
      <c r="D1177" s="11" t="str">
        <f>'[1]TCE - ANEXO III - Preencher'!E1186</f>
        <v>VALQUIRIA VANESSA LUANA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 t="str">
        <f>IF('[1]TCE - ANEXO III - Preencher'!H1186="","",'[1]TCE - ANEXO III - Preencher'!H1186)</f>
        <v>04/2026</v>
      </c>
      <c r="H1177" s="14">
        <f>'[1]TCE - ANEXO III - Preencher'!I1186</f>
        <v>0</v>
      </c>
      <c r="I1177" s="14">
        <f>'[1]TCE - ANEXO III - Preencher'!J1186</f>
        <v>131.00319999999999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131.00319999999999</v>
      </c>
    </row>
    <row r="1178" spans="1:28" x14ac:dyDescent="0.25">
      <c r="A1178" s="8">
        <f>IFERROR(VLOOKUP(B1178,'[1]DADOS (OCULTAR)'!$Q$3:$S$136,3,0),"")</f>
        <v>9039744000860</v>
      </c>
      <c r="B1178" s="9" t="str">
        <f>'[1]TCE - ANEXO III - Preencher'!C1187</f>
        <v>HOSPITAL DOM HÉLDER CÂMARA - CG. Nº 018/2022</v>
      </c>
      <c r="C1178" s="10"/>
      <c r="D1178" s="11" t="str">
        <f>'[1]TCE - ANEXO III - Preencher'!E1187</f>
        <v>VALTER BRUNO DE PAULA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7152-10</v>
      </c>
      <c r="G1178" s="13" t="str">
        <f>IF('[1]TCE - ANEXO III - Preencher'!H1187="","",'[1]TCE - ANEXO III - Preencher'!H1187)</f>
        <v>04/2026</v>
      </c>
      <c r="H1178" s="14">
        <f>'[1]TCE - ANEXO III - Preencher'!I1187</f>
        <v>0</v>
      </c>
      <c r="I1178" s="14">
        <f>'[1]TCE - ANEXO III - Preencher'!J1187</f>
        <v>230.45840000000001</v>
      </c>
      <c r="J1178" s="14">
        <f>'[1]TCE - ANEXO III - Preencher'!K1187</f>
        <v>0</v>
      </c>
      <c r="K1178" s="15">
        <f>'[1]TCE - ANEXO III - Preencher'!L1187</f>
        <v>192.20635999999999</v>
      </c>
      <c r="L1178" s="15">
        <f>'[1]TCE - ANEXO III - Preencher'!M1187</f>
        <v>45.65</v>
      </c>
      <c r="M1178" s="15">
        <f t="shared" si="109"/>
        <v>146.55635999999998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377.01476000000002</v>
      </c>
    </row>
    <row r="1179" spans="1:28" x14ac:dyDescent="0.25">
      <c r="A1179" s="8">
        <f>IFERROR(VLOOKUP(B1179,'[1]DADOS (OCULTAR)'!$Q$3:$S$136,3,0),"")</f>
        <v>9039744000860</v>
      </c>
      <c r="B1179" s="9" t="str">
        <f>'[1]TCE - ANEXO III - Preencher'!C1188</f>
        <v>HOSPITAL DOM HÉLDER CÂMARA - CG. Nº 018/2022</v>
      </c>
      <c r="C1179" s="10"/>
      <c r="D1179" s="11" t="str">
        <f>'[1]TCE - ANEXO III - Preencher'!E1188</f>
        <v>VANADACIA CAROLINE DA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04/2026</v>
      </c>
      <c r="H1179" s="14">
        <f>'[1]TCE - ANEXO III - Preencher'!I1188</f>
        <v>0</v>
      </c>
      <c r="I1179" s="14">
        <f>'[1]TCE - ANEXO III - Preencher'!J1188</f>
        <v>216.42959999999999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4.7843999999999998</v>
      </c>
      <c r="O1179" s="15">
        <f>'[1]TCE - ANEXO III - Preencher'!P1188</f>
        <v>0</v>
      </c>
      <c r="P1179" s="16">
        <f t="shared" si="110"/>
        <v>4.7843999999999998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221.214</v>
      </c>
    </row>
    <row r="1180" spans="1:28" x14ac:dyDescent="0.25">
      <c r="A1180" s="8">
        <f>IFERROR(VLOOKUP(B1180,'[1]DADOS (OCULTAR)'!$Q$3:$S$136,3,0),"")</f>
        <v>9039744000860</v>
      </c>
      <c r="B1180" s="9" t="str">
        <f>'[1]TCE - ANEXO III - Preencher'!C1189</f>
        <v>HOSPITAL DOM HÉLDER CÂMARA - CG. Nº 018/2022</v>
      </c>
      <c r="C1180" s="10"/>
      <c r="D1180" s="11" t="str">
        <f>'[1]TCE - ANEXO III - Preencher'!E1189</f>
        <v>VANESSA CRISTINA COSTA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04/2026</v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2.2744</v>
      </c>
      <c r="O1180" s="15">
        <f>'[1]TCE - ANEXO III - Preencher'!P1189</f>
        <v>0</v>
      </c>
      <c r="P1180" s="16">
        <f t="shared" si="110"/>
        <v>2.2744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2.2744</v>
      </c>
    </row>
    <row r="1181" spans="1:28" x14ac:dyDescent="0.25">
      <c r="A1181" s="8">
        <f>IFERROR(VLOOKUP(B1181,'[1]DADOS (OCULTAR)'!$Q$3:$S$136,3,0),"")</f>
        <v>9039744000860</v>
      </c>
      <c r="B1181" s="9" t="str">
        <f>'[1]TCE - ANEXO III - Preencher'!C1190</f>
        <v>HOSPITAL DOM HÉLDER CÂMARA - CG. Nº 018/2022</v>
      </c>
      <c r="C1181" s="10"/>
      <c r="D1181" s="11" t="str">
        <f>'[1]TCE - ANEXO III - Preencher'!E1190</f>
        <v>VANESSA GOMES DOS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5211-30</v>
      </c>
      <c r="G1181" s="13" t="str">
        <f>IF('[1]TCE - ANEXO III - Preencher'!H1190="","",'[1]TCE - ANEXO III - Preencher'!H1190)</f>
        <v>04/2026</v>
      </c>
      <c r="H1181" s="14">
        <f>'[1]TCE - ANEXO III - Preencher'!I1190</f>
        <v>0</v>
      </c>
      <c r="I1181" s="14">
        <f>'[1]TCE - ANEXO III - Preencher'!J1190</f>
        <v>165.84399999999999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165.84399999999999</v>
      </c>
    </row>
    <row r="1182" spans="1:28" x14ac:dyDescent="0.25">
      <c r="A1182" s="8">
        <f>IFERROR(VLOOKUP(B1182,'[1]DADOS (OCULTAR)'!$Q$3:$S$136,3,0),"")</f>
        <v>9039744000860</v>
      </c>
      <c r="B1182" s="9" t="str">
        <f>'[1]TCE - ANEXO III - Preencher'!C1191</f>
        <v>HOSPITAL DOM HÉLDER CÂMARA - CG. Nº 018/2022</v>
      </c>
      <c r="C1182" s="10"/>
      <c r="D1182" s="11" t="str">
        <f>'[1]TCE - ANEXO III - Preencher'!E1191</f>
        <v>VANESSA KARINA DE OLIVEIRA GOMES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5211-30</v>
      </c>
      <c r="G1182" s="13" t="str">
        <f>IF('[1]TCE - ANEXO III - Preencher'!H1191="","",'[1]TCE - ANEXO III - Preencher'!H1191)</f>
        <v>04/2026</v>
      </c>
      <c r="H1182" s="14">
        <f>'[1]TCE - ANEXO III - Preencher'!I1191</f>
        <v>0</v>
      </c>
      <c r="I1182" s="14">
        <f>'[1]TCE - ANEXO III - Preencher'!J1191</f>
        <v>317.4128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317.4128</v>
      </c>
    </row>
    <row r="1183" spans="1:28" x14ac:dyDescent="0.25">
      <c r="A1183" s="8">
        <f>IFERROR(VLOOKUP(B1183,'[1]DADOS (OCULTAR)'!$Q$3:$S$136,3,0),"")</f>
        <v>9039744000860</v>
      </c>
      <c r="B1183" s="9" t="str">
        <f>'[1]TCE - ANEXO III - Preencher'!C1192</f>
        <v>HOSPITAL DOM HÉLDER CÂMARA - CG. Nº 018/2022</v>
      </c>
      <c r="C1183" s="10"/>
      <c r="D1183" s="11" t="str">
        <f>'[1]TCE - ANEXO III - Preencher'!E1192</f>
        <v>VANESSA MARIA JOVENTINO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1427-05</v>
      </c>
      <c r="G1183" s="13" t="str">
        <f>IF('[1]TCE - ANEXO III - Preencher'!H1192="","",'[1]TCE - ANEXO III - Preencher'!H1192)</f>
        <v>04/2026</v>
      </c>
      <c r="H1183" s="14">
        <f>'[1]TCE - ANEXO III - Preencher'!I1192</f>
        <v>0</v>
      </c>
      <c r="I1183" s="14">
        <f>'[1]TCE - ANEXO III - Preencher'!J1192</f>
        <v>590.74959999999999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590.74959999999999</v>
      </c>
    </row>
    <row r="1184" spans="1:28" x14ac:dyDescent="0.25">
      <c r="A1184" s="8">
        <f>IFERROR(VLOOKUP(B1184,'[1]DADOS (OCULTAR)'!$Q$3:$S$136,3,0),"")</f>
        <v>9039744000860</v>
      </c>
      <c r="B1184" s="9" t="str">
        <f>'[1]TCE - ANEXO III - Preencher'!C1193</f>
        <v>HOSPITAL DOM HÉLDER CÂMARA - CG. Nº 018/2022</v>
      </c>
      <c r="C1184" s="10"/>
      <c r="D1184" s="11" t="str">
        <f>'[1]TCE - ANEXO III - Preencher'!E1193</f>
        <v>VANESSA SIBELLE DA SILVA FERREIRA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04/2026</v>
      </c>
      <c r="H1184" s="14">
        <f>'[1]TCE - ANEXO III - Preencher'!I1193</f>
        <v>0</v>
      </c>
      <c r="I1184" s="14">
        <f>'[1]TCE - ANEXO III - Preencher'!J1193</f>
        <v>205.68960000000001</v>
      </c>
      <c r="J1184" s="14">
        <f>'[1]TCE - ANEXO III - Preencher'!K1193</f>
        <v>0</v>
      </c>
      <c r="K1184" s="15">
        <f>'[1]TCE - ANEXO III - Preencher'!L1193</f>
        <v>192.20635999999999</v>
      </c>
      <c r="L1184" s="15">
        <f>'[1]TCE - ANEXO III - Preencher'!M1193</f>
        <v>2.79</v>
      </c>
      <c r="M1184" s="15">
        <f t="shared" si="109"/>
        <v>189.41636</v>
      </c>
      <c r="N1184" s="15">
        <f>'[1]TCE - ANEXO III - Preencher'!O1193</f>
        <v>4.7843999999999998</v>
      </c>
      <c r="O1184" s="15">
        <f>'[1]TCE - ANEXO III - Preencher'!P1193</f>
        <v>0</v>
      </c>
      <c r="P1184" s="16">
        <f t="shared" si="110"/>
        <v>4.7843999999999998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399.89035999999999</v>
      </c>
    </row>
    <row r="1185" spans="1:28" x14ac:dyDescent="0.25">
      <c r="A1185" s="8">
        <f>IFERROR(VLOOKUP(B1185,'[1]DADOS (OCULTAR)'!$Q$3:$S$136,3,0),"")</f>
        <v>9039744000860</v>
      </c>
      <c r="B1185" s="9" t="str">
        <f>'[1]TCE - ANEXO III - Preencher'!C1194</f>
        <v>HOSPITAL DOM HÉLDER CÂMARA - CG. Nº 018/2022</v>
      </c>
      <c r="C1185" s="10"/>
      <c r="D1185" s="11" t="str">
        <f>'[1]TCE - ANEXO III - Preencher'!E1194</f>
        <v>VANESSA SILVA DE ARAUJO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2235-05</v>
      </c>
      <c r="G1185" s="13" t="str">
        <f>IF('[1]TCE - ANEXO III - Preencher'!H1194="","",'[1]TCE - ANEXO III - Preencher'!H1194)</f>
        <v>04/2026</v>
      </c>
      <c r="H1185" s="14">
        <f>'[1]TCE - ANEXO III - Preencher'!I1194</f>
        <v>0</v>
      </c>
      <c r="I1185" s="14">
        <f>'[1]TCE - ANEXO III - Preencher'!J1194</f>
        <v>213.19280000000001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4.7843999999999998</v>
      </c>
      <c r="O1185" s="15">
        <f>'[1]TCE - ANEXO III - Preencher'!P1194</f>
        <v>0</v>
      </c>
      <c r="P1185" s="16">
        <f t="shared" si="110"/>
        <v>4.7843999999999998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217.97720000000001</v>
      </c>
    </row>
    <row r="1186" spans="1:28" x14ac:dyDescent="0.25">
      <c r="A1186" s="8">
        <f>IFERROR(VLOOKUP(B1186,'[1]DADOS (OCULTAR)'!$Q$3:$S$136,3,0),"")</f>
        <v>9039744000860</v>
      </c>
      <c r="B1186" s="9" t="str">
        <f>'[1]TCE - ANEXO III - Preencher'!C1195</f>
        <v>HOSPITAL DOM HÉLDER CÂMARA - CG. Nº 018/2022</v>
      </c>
      <c r="C1186" s="10"/>
      <c r="D1186" s="11" t="str">
        <f>'[1]TCE - ANEXO III - Preencher'!E1195</f>
        <v>VANESSA VIEIRA DE LIMA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04/2026</v>
      </c>
      <c r="H1186" s="14">
        <f>'[1]TCE - ANEXO III - Preencher'!I1195</f>
        <v>0</v>
      </c>
      <c r="I1186" s="14">
        <f>'[1]TCE - ANEXO III - Preencher'!J1195</f>
        <v>85.588800000000006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2.2744</v>
      </c>
      <c r="O1186" s="15">
        <f>'[1]TCE - ANEXO III - Preencher'!P1195</f>
        <v>0</v>
      </c>
      <c r="P1186" s="16">
        <f t="shared" si="110"/>
        <v>2.2744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87.863200000000006</v>
      </c>
    </row>
    <row r="1187" spans="1:28" x14ac:dyDescent="0.25">
      <c r="A1187" s="8">
        <f>IFERROR(VLOOKUP(B1187,'[1]DADOS (OCULTAR)'!$Q$3:$S$136,3,0),"")</f>
        <v>9039744000860</v>
      </c>
      <c r="B1187" s="9" t="str">
        <f>'[1]TCE - ANEXO III - Preencher'!C1196</f>
        <v>HOSPITAL DOM HÉLDER CÂMARA - CG. Nº 018/2022</v>
      </c>
      <c r="C1187" s="10"/>
      <c r="D1187" s="11" t="str">
        <f>'[1]TCE - ANEXO III - Preencher'!E1196</f>
        <v>VANIA MARIA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04/2026</v>
      </c>
      <c r="H1187" s="14">
        <f>'[1]TCE - ANEXO III - Preencher'!I1196</f>
        <v>0</v>
      </c>
      <c r="I1187" s="14">
        <f>'[1]TCE - ANEXO III - Preencher'!J1196</f>
        <v>444.8768</v>
      </c>
      <c r="J1187" s="14">
        <f>'[1]TCE - ANEXO III - Preencher'!K1196</f>
        <v>0</v>
      </c>
      <c r="K1187" s="15">
        <f>'[1]TCE - ANEXO III - Preencher'!L1196</f>
        <v>192.20635999999999</v>
      </c>
      <c r="L1187" s="15">
        <f>'[1]TCE - ANEXO III - Preencher'!M1196</f>
        <v>32.42</v>
      </c>
      <c r="M1187" s="15">
        <f t="shared" si="109"/>
        <v>159.78636</v>
      </c>
      <c r="N1187" s="15">
        <f>'[1]TCE - ANEXO III - Preencher'!O1196</f>
        <v>2.2744</v>
      </c>
      <c r="O1187" s="15">
        <f>'[1]TCE - ANEXO III - Preencher'!P1196</f>
        <v>0</v>
      </c>
      <c r="P1187" s="16">
        <f t="shared" si="110"/>
        <v>2.2744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606.93756000000008</v>
      </c>
    </row>
    <row r="1188" spans="1:28" x14ac:dyDescent="0.25">
      <c r="A1188" s="8">
        <f>IFERROR(VLOOKUP(B1188,'[1]DADOS (OCULTAR)'!$Q$3:$S$136,3,0),"")</f>
        <v>9039744000860</v>
      </c>
      <c r="B1188" s="9" t="str">
        <f>'[1]TCE - ANEXO III - Preencher'!C1197</f>
        <v>HOSPITAL DOM HÉLDER CÂMARA - CG. Nº 018/2022</v>
      </c>
      <c r="C1188" s="10"/>
      <c r="D1188" s="11" t="str">
        <f>'[1]TCE - ANEXO III - Preencher'!E1197</f>
        <v>VANICIA LAURINDO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04/2026</v>
      </c>
      <c r="H1188" s="14">
        <f>'[1]TCE - ANEXO III - Preencher'!I1197</f>
        <v>0</v>
      </c>
      <c r="I1188" s="14">
        <f>'[1]TCE - ANEXO III - Preencher'!J1197</f>
        <v>474.14479999999998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2.2744</v>
      </c>
      <c r="O1188" s="15">
        <f>'[1]TCE - ANEXO III - Preencher'!P1197</f>
        <v>0</v>
      </c>
      <c r="P1188" s="16">
        <f t="shared" si="110"/>
        <v>2.2744</v>
      </c>
      <c r="Q1188" s="15">
        <f>'[1]TCE - ANEXO III - Preencher'!R1197</f>
        <v>0</v>
      </c>
      <c r="R1188" s="15">
        <f>'[1]TCE - ANEXO III - Preencher'!S1197</f>
        <v>97.26</v>
      </c>
      <c r="S1188" s="16">
        <f t="shared" si="111"/>
        <v>-97.26</v>
      </c>
      <c r="T1188" s="15">
        <f>'[1]TCE - ANEXO III - Preencher'!U1197</f>
        <v>81.02</v>
      </c>
      <c r="U1188" s="15">
        <f>'[1]TCE - ANEXO III - Preencher'!V1197</f>
        <v>0</v>
      </c>
      <c r="V1188" s="16">
        <f t="shared" si="112"/>
        <v>81.02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460.17919999999998</v>
      </c>
    </row>
    <row r="1189" spans="1:28" x14ac:dyDescent="0.25">
      <c r="A1189" s="8">
        <f>IFERROR(VLOOKUP(B1189,'[1]DADOS (OCULTAR)'!$Q$3:$S$136,3,0),"")</f>
        <v>9039744000860</v>
      </c>
      <c r="B1189" s="9" t="str">
        <f>'[1]TCE - ANEXO III - Preencher'!C1198</f>
        <v>HOSPITAL DOM HÉLDER CÂMARA - CG. Nº 018/2022</v>
      </c>
      <c r="C1189" s="10"/>
      <c r="D1189" s="11" t="str">
        <f>'[1]TCE - ANEXO III - Preencher'!E1198</f>
        <v>VANILZA DE SOUSA PEREIRA PAULA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04/2026</v>
      </c>
      <c r="H1189" s="14">
        <f>'[1]TCE - ANEXO III - Preencher'!I1198</f>
        <v>0</v>
      </c>
      <c r="I1189" s="14">
        <f>'[1]TCE - ANEXO III - Preencher'!J1198</f>
        <v>457.11840000000001</v>
      </c>
      <c r="J1189" s="14">
        <f>'[1]TCE - ANEXO III - Preencher'!K1198</f>
        <v>0</v>
      </c>
      <c r="K1189" s="15">
        <f>'[1]TCE - ANEXO III - Preencher'!L1198</f>
        <v>192.20635999999999</v>
      </c>
      <c r="L1189" s="15">
        <f>'[1]TCE - ANEXO III - Preencher'!M1198</f>
        <v>32.42</v>
      </c>
      <c r="M1189" s="15">
        <f t="shared" si="109"/>
        <v>159.78636</v>
      </c>
      <c r="N1189" s="15">
        <f>'[1]TCE - ANEXO III - Preencher'!O1198</f>
        <v>2.2744</v>
      </c>
      <c r="O1189" s="15">
        <f>'[1]TCE - ANEXO III - Preencher'!P1198</f>
        <v>0</v>
      </c>
      <c r="P1189" s="16">
        <f t="shared" si="110"/>
        <v>2.2744</v>
      </c>
      <c r="Q1189" s="15">
        <f>'[1]TCE - ANEXO III - Preencher'!R1198</f>
        <v>0</v>
      </c>
      <c r="R1189" s="15">
        <f>'[1]TCE - ANEXO III - Preencher'!S1198</f>
        <v>97.26</v>
      </c>
      <c r="S1189" s="16">
        <f t="shared" si="111"/>
        <v>-97.26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521.91916000000003</v>
      </c>
    </row>
    <row r="1190" spans="1:28" x14ac:dyDescent="0.25">
      <c r="A1190" s="8">
        <f>IFERROR(VLOOKUP(B1190,'[1]DADOS (OCULTAR)'!$Q$3:$S$136,3,0),"")</f>
        <v>9039744000860</v>
      </c>
      <c r="B1190" s="9" t="str">
        <f>'[1]TCE - ANEXO III - Preencher'!C1199</f>
        <v>HOSPITAL DOM HÉLDER CÂMARA - CG. Nº 018/2022</v>
      </c>
      <c r="C1190" s="10"/>
      <c r="D1190" s="11" t="str">
        <f>'[1]TCE - ANEXO III - Preencher'!E1199</f>
        <v>VERA LUCIA DE BARROS CARDOSO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 t="str">
        <f>IF('[1]TCE - ANEXO III - Preencher'!H1199="","",'[1]TCE - ANEXO III - Preencher'!H1199)</f>
        <v>04/2026</v>
      </c>
      <c r="H1190" s="14">
        <f>'[1]TCE - ANEXO III - Preencher'!I1199</f>
        <v>0</v>
      </c>
      <c r="I1190" s="14">
        <f>'[1]TCE - ANEXO III - Preencher'!J1199</f>
        <v>660.80319999999995</v>
      </c>
      <c r="J1190" s="14">
        <f>'[1]TCE - ANEXO III - Preencher'!K1199</f>
        <v>0</v>
      </c>
      <c r="K1190" s="15">
        <f>'[1]TCE - ANEXO III - Preencher'!L1199</f>
        <v>192.20635999999999</v>
      </c>
      <c r="L1190" s="15">
        <f>'[1]TCE - ANEXO III - Preencher'!M1199</f>
        <v>2.79</v>
      </c>
      <c r="M1190" s="15">
        <f t="shared" si="109"/>
        <v>189.41636</v>
      </c>
      <c r="N1190" s="15">
        <f>'[1]TCE - ANEXO III - Preencher'!O1199</f>
        <v>4.7843999999999998</v>
      </c>
      <c r="O1190" s="15">
        <f>'[1]TCE - ANEXO III - Preencher'!P1199</f>
        <v>0</v>
      </c>
      <c r="P1190" s="16">
        <f t="shared" si="110"/>
        <v>4.7843999999999998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855.00396000000001</v>
      </c>
    </row>
    <row r="1191" spans="1:28" x14ac:dyDescent="0.25">
      <c r="A1191" s="8">
        <f>IFERROR(VLOOKUP(B1191,'[1]DADOS (OCULTAR)'!$Q$3:$S$136,3,0),"")</f>
        <v>9039744000860</v>
      </c>
      <c r="B1191" s="9" t="str">
        <f>'[1]TCE - ANEXO III - Preencher'!C1200</f>
        <v>HOSPITAL DOM HÉLDER CÂMARA - CG. Nº 018/2022</v>
      </c>
      <c r="C1191" s="10"/>
      <c r="D1191" s="11" t="str">
        <f>'[1]TCE - ANEXO III - Preencher'!E1200</f>
        <v>VICTOR AUGUSTO ALVES DO NASCIMENTO OLIVEIRA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5174-10</v>
      </c>
      <c r="G1191" s="13" t="str">
        <f>IF('[1]TCE - ANEXO III - Preencher'!H1200="","",'[1]TCE - ANEXO III - Preencher'!H1200)</f>
        <v>04/2026</v>
      </c>
      <c r="H1191" s="14">
        <f>'[1]TCE - ANEXO III - Preencher'!I1200</f>
        <v>0</v>
      </c>
      <c r="I1191" s="14">
        <f>'[1]TCE - ANEXO III - Preencher'!J1200</f>
        <v>140.61439999999999</v>
      </c>
      <c r="J1191" s="14">
        <f>'[1]TCE - ANEXO III - Preencher'!K1200</f>
        <v>0</v>
      </c>
      <c r="K1191" s="15">
        <f>'[1]TCE - ANEXO III - Preencher'!L1200</f>
        <v>192.20635999999999</v>
      </c>
      <c r="L1191" s="15">
        <f>'[1]TCE - ANEXO III - Preencher'!M1200</f>
        <v>32.42</v>
      </c>
      <c r="M1191" s="15">
        <f t="shared" si="109"/>
        <v>159.78636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300.40075999999999</v>
      </c>
    </row>
    <row r="1192" spans="1:28" x14ac:dyDescent="0.25">
      <c r="A1192" s="8">
        <f>IFERROR(VLOOKUP(B1192,'[1]DADOS (OCULTAR)'!$Q$3:$S$136,3,0),"")</f>
        <v>9039744000860</v>
      </c>
      <c r="B1192" s="9" t="str">
        <f>'[1]TCE - ANEXO III - Preencher'!C1201</f>
        <v>HOSPITAL DOM HÉLDER CÂMARA - CG. Nº 018/2022</v>
      </c>
      <c r="C1192" s="10"/>
      <c r="D1192" s="11" t="str">
        <f>'[1]TCE - ANEXO III - Preencher'!E1201</f>
        <v>VIRGINIA MARCIA MENDES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5143-20</v>
      </c>
      <c r="G1192" s="13" t="str">
        <f>IF('[1]TCE - ANEXO III - Preencher'!H1201="","",'[1]TCE - ANEXO III - Preencher'!H1201)</f>
        <v>04/2026</v>
      </c>
      <c r="H1192" s="14">
        <f>'[1]TCE - ANEXO III - Preencher'!I1201</f>
        <v>0</v>
      </c>
      <c r="I1192" s="14">
        <f>'[1]TCE - ANEXO III - Preencher'!J1201</f>
        <v>335.108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335.108</v>
      </c>
    </row>
    <row r="1193" spans="1:28" x14ac:dyDescent="0.25">
      <c r="A1193" s="8">
        <f>IFERROR(VLOOKUP(B1193,'[1]DADOS (OCULTAR)'!$Q$3:$S$136,3,0),"")</f>
        <v>9039744000860</v>
      </c>
      <c r="B1193" s="9" t="str">
        <f>'[1]TCE - ANEXO III - Preencher'!C1202</f>
        <v>HOSPITAL DOM HÉLDER CÂMARA - CG. Nº 018/2022</v>
      </c>
      <c r="C1193" s="10"/>
      <c r="D1193" s="11" t="str">
        <f>'[1]TCE - ANEXO III - Preencher'!E1202</f>
        <v>VITOR CAVALCANTI RAMOS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5174-10</v>
      </c>
      <c r="G1193" s="13" t="str">
        <f>IF('[1]TCE - ANEXO III - Preencher'!H1202="","",'[1]TCE - ANEXO III - Preencher'!H1202)</f>
        <v>04/2026</v>
      </c>
      <c r="H1193" s="14">
        <f>'[1]TCE - ANEXO III - Preencher'!I1202</f>
        <v>0</v>
      </c>
      <c r="I1193" s="14">
        <f>'[1]TCE - ANEXO III - Preencher'!J1202</f>
        <v>293.98559999999998</v>
      </c>
      <c r="J1193" s="14">
        <f>'[1]TCE - ANEXO III - Preencher'!K1202</f>
        <v>0</v>
      </c>
      <c r="K1193" s="15">
        <f>'[1]TCE - ANEXO III - Preencher'!L1202</f>
        <v>192.20635999999999</v>
      </c>
      <c r="L1193" s="15">
        <f>'[1]TCE - ANEXO III - Preencher'!M1202</f>
        <v>32.42</v>
      </c>
      <c r="M1193" s="15">
        <f t="shared" si="109"/>
        <v>159.78636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453.77195999999998</v>
      </c>
    </row>
    <row r="1194" spans="1:28" x14ac:dyDescent="0.25">
      <c r="A1194" s="8">
        <f>IFERROR(VLOOKUP(B1194,'[1]DADOS (OCULTAR)'!$Q$3:$S$136,3,0),"")</f>
        <v>9039744000860</v>
      </c>
      <c r="B1194" s="9" t="str">
        <f>'[1]TCE - ANEXO III - Preencher'!C1203</f>
        <v>HOSPITAL DOM HÉLDER CÂMARA - CG. Nº 018/2022</v>
      </c>
      <c r="C1194" s="10"/>
      <c r="D1194" s="11" t="str">
        <f>'[1]TCE - ANEXO III - Preencher'!E1203</f>
        <v>VITORIA CAROLYNE PEREIRA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2516-05</v>
      </c>
      <c r="G1194" s="13" t="str">
        <f>IF('[1]TCE - ANEXO III - Preencher'!H1203="","",'[1]TCE - ANEXO III - Preencher'!H1203)</f>
        <v>04/2026</v>
      </c>
      <c r="H1194" s="14">
        <f>'[1]TCE - ANEXO III - Preencher'!I1203</f>
        <v>0</v>
      </c>
      <c r="I1194" s="14">
        <f>'[1]TCE - ANEXO III - Preencher'!J1203</f>
        <v>247.84639999999999</v>
      </c>
      <c r="J1194" s="14">
        <f>'[1]TCE - ANEXO III - Preencher'!K1203</f>
        <v>0</v>
      </c>
      <c r="K1194" s="15">
        <f>'[1]TCE - ANEXO III - Preencher'!L1203</f>
        <v>192.20635999999999</v>
      </c>
      <c r="L1194" s="15">
        <f>'[1]TCE - ANEXO III - Preencher'!M1203</f>
        <v>44</v>
      </c>
      <c r="M1194" s="15">
        <f t="shared" si="109"/>
        <v>148.20635999999999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396.05275999999998</v>
      </c>
    </row>
    <row r="1195" spans="1:28" x14ac:dyDescent="0.25">
      <c r="A1195" s="8">
        <f>IFERROR(VLOOKUP(B1195,'[1]DADOS (OCULTAR)'!$Q$3:$S$136,3,0),"")</f>
        <v>9039744000860</v>
      </c>
      <c r="B1195" s="9" t="str">
        <f>'[1]TCE - ANEXO III - Preencher'!C1204</f>
        <v>HOSPITAL DOM HÉLDER CÂMARA - CG. Nº 018/2022</v>
      </c>
      <c r="C1195" s="10"/>
      <c r="D1195" s="11" t="str">
        <f>'[1]TCE - ANEXO III - Preencher'!E1204</f>
        <v>VITORIA MYKAELLY MARIA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04/2026</v>
      </c>
      <c r="H1195" s="14">
        <f>'[1]TCE - ANEXO III - Preencher'!I1204</f>
        <v>0</v>
      </c>
      <c r="I1195" s="14">
        <f>'[1]TCE - ANEXO III - Preencher'!J1204</f>
        <v>421.9008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2.2744</v>
      </c>
      <c r="O1195" s="15">
        <f>'[1]TCE - ANEXO III - Preencher'!P1204</f>
        <v>0</v>
      </c>
      <c r="P1195" s="16">
        <f t="shared" si="110"/>
        <v>2.2744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424.17520000000002</v>
      </c>
    </row>
    <row r="1196" spans="1:28" x14ac:dyDescent="0.25">
      <c r="A1196" s="8">
        <f>IFERROR(VLOOKUP(B1196,'[1]DADOS (OCULTAR)'!$Q$3:$S$136,3,0),"")</f>
        <v>9039744000860</v>
      </c>
      <c r="B1196" s="9" t="str">
        <f>'[1]TCE - ANEXO III - Preencher'!C1205</f>
        <v>HOSPITAL DOM HÉLDER CÂMARA - CG. Nº 018/2022</v>
      </c>
      <c r="C1196" s="10"/>
      <c r="D1196" s="11" t="str">
        <f>'[1]TCE - ANEXO III - Preencher'!E1205</f>
        <v>VITORIA RODRIGUES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04/2026</v>
      </c>
      <c r="H1196" s="14">
        <f>'[1]TCE - ANEXO III - Preencher'!I1205</f>
        <v>0</v>
      </c>
      <c r="I1196" s="14">
        <f>'[1]TCE - ANEXO III - Preencher'!J1205</f>
        <v>408.39120000000003</v>
      </c>
      <c r="J1196" s="14">
        <f>'[1]TCE - ANEXO III - Preencher'!K1205</f>
        <v>0</v>
      </c>
      <c r="K1196" s="15">
        <f>'[1]TCE - ANEXO III - Preencher'!L1205</f>
        <v>192.20635999999999</v>
      </c>
      <c r="L1196" s="15">
        <f>'[1]TCE - ANEXO III - Preencher'!M1205</f>
        <v>32.42</v>
      </c>
      <c r="M1196" s="15">
        <f t="shared" si="109"/>
        <v>159.78636</v>
      </c>
      <c r="N1196" s="15">
        <f>'[1]TCE - ANEXO III - Preencher'!O1205</f>
        <v>2.2744</v>
      </c>
      <c r="O1196" s="15">
        <f>'[1]TCE - ANEXO III - Preencher'!P1205</f>
        <v>0</v>
      </c>
      <c r="P1196" s="16">
        <f t="shared" si="110"/>
        <v>2.2744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570.4519600000001</v>
      </c>
    </row>
    <row r="1197" spans="1:28" x14ac:dyDescent="0.25">
      <c r="A1197" s="8">
        <f>IFERROR(VLOOKUP(B1197,'[1]DADOS (OCULTAR)'!$Q$3:$S$136,3,0),"")</f>
        <v>9039744000860</v>
      </c>
      <c r="B1197" s="9" t="str">
        <f>'[1]TCE - ANEXO III - Preencher'!C1206</f>
        <v>HOSPITAL DOM HÉLDER CÂMARA - CG. Nº 018/2022</v>
      </c>
      <c r="C1197" s="10"/>
      <c r="D1197" s="11" t="str">
        <f>'[1]TCE - ANEXO III - Preencher'!E1206</f>
        <v>VIVIAN ALVES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04/2026</v>
      </c>
      <c r="H1197" s="14">
        <f>'[1]TCE - ANEXO III - Preencher'!I1206</f>
        <v>0</v>
      </c>
      <c r="I1197" s="14">
        <f>'[1]TCE - ANEXO III - Preencher'!J1206</f>
        <v>455.14159999999998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2.2744</v>
      </c>
      <c r="O1197" s="15">
        <f>'[1]TCE - ANEXO III - Preencher'!P1206</f>
        <v>0</v>
      </c>
      <c r="P1197" s="16">
        <f t="shared" si="110"/>
        <v>2.2744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457.416</v>
      </c>
    </row>
    <row r="1198" spans="1:28" x14ac:dyDescent="0.25">
      <c r="A1198" s="8">
        <f>IFERROR(VLOOKUP(B1198,'[1]DADOS (OCULTAR)'!$Q$3:$S$136,3,0),"")</f>
        <v>9039744000860</v>
      </c>
      <c r="B1198" s="9" t="str">
        <f>'[1]TCE - ANEXO III - Preencher'!C1207</f>
        <v>HOSPITAL DOM HÉLDER CÂMARA - CG. Nº 018/2022</v>
      </c>
      <c r="C1198" s="10"/>
      <c r="D1198" s="11" t="str">
        <f>'[1]TCE - ANEXO III - Preencher'!E1207</f>
        <v>VIVIANE CRISTINA DA SILVA AZEVEDO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2516-05</v>
      </c>
      <c r="G1198" s="13" t="str">
        <f>IF('[1]TCE - ANEXO III - Preencher'!H1207="","",'[1]TCE - ANEXO III - Preencher'!H1207)</f>
        <v>04/2026</v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>
        <f>IFERROR(VLOOKUP(B1199,'[1]DADOS (OCULTAR)'!$Q$3:$S$136,3,0),"")</f>
        <v>9039744000860</v>
      </c>
      <c r="B1199" s="9" t="str">
        <f>'[1]TCE - ANEXO III - Preencher'!C1208</f>
        <v>HOSPITAL DOM HÉLDER CÂMARA - CG. Nº 018/2022</v>
      </c>
      <c r="C1199" s="10"/>
      <c r="D1199" s="11" t="str">
        <f>'[1]TCE - ANEXO III - Preencher'!E1208</f>
        <v>VIVIANE MARIA PEREIRA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04/2026</v>
      </c>
      <c r="H1199" s="14">
        <f>'[1]TCE - ANEXO III - Preencher'!I1208</f>
        <v>0</v>
      </c>
      <c r="I1199" s="14">
        <f>'[1]TCE - ANEXO III - Preencher'!J1208</f>
        <v>447.584</v>
      </c>
      <c r="J1199" s="14">
        <f>'[1]TCE - ANEXO III - Preencher'!K1208</f>
        <v>0</v>
      </c>
      <c r="K1199" s="15">
        <f>'[1]TCE - ANEXO III - Preencher'!L1208</f>
        <v>192.20635999999999</v>
      </c>
      <c r="L1199" s="15">
        <f>'[1]TCE - ANEXO III - Preencher'!M1208</f>
        <v>32.42</v>
      </c>
      <c r="M1199" s="15">
        <f t="shared" si="109"/>
        <v>159.78636</v>
      </c>
      <c r="N1199" s="15">
        <f>'[1]TCE - ANEXO III - Preencher'!O1208</f>
        <v>2.2744</v>
      </c>
      <c r="O1199" s="15">
        <f>'[1]TCE - ANEXO III - Preencher'!P1208</f>
        <v>0</v>
      </c>
      <c r="P1199" s="16">
        <f t="shared" si="110"/>
        <v>2.2744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609.64476000000002</v>
      </c>
    </row>
    <row r="1200" spans="1:28" x14ac:dyDescent="0.25">
      <c r="A1200" s="8">
        <f>IFERROR(VLOOKUP(B1200,'[1]DADOS (OCULTAR)'!$Q$3:$S$136,3,0),"")</f>
        <v>9039744000860</v>
      </c>
      <c r="B1200" s="9" t="str">
        <f>'[1]TCE - ANEXO III - Preencher'!C1209</f>
        <v>HOSPITAL DOM HÉLDER CÂMARA - CG. Nº 018/2022</v>
      </c>
      <c r="C1200" s="10"/>
      <c r="D1200" s="11" t="str">
        <f>'[1]TCE - ANEXO III - Preencher'!E1209</f>
        <v>VIVIANE MELO FLORENCIO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5211-30</v>
      </c>
      <c r="G1200" s="13" t="str">
        <f>IF('[1]TCE - ANEXO III - Preencher'!H1209="","",'[1]TCE - ANEXO III - Preencher'!H1209)</f>
        <v>04/2026</v>
      </c>
      <c r="H1200" s="14">
        <f>'[1]TCE - ANEXO III - Preencher'!I1209</f>
        <v>0</v>
      </c>
      <c r="I1200" s="14">
        <f>'[1]TCE - ANEXO III - Preencher'!J1209</f>
        <v>121.50239999999999</v>
      </c>
      <c r="J1200" s="14">
        <f>'[1]TCE - ANEXO III - Preencher'!K1209</f>
        <v>0</v>
      </c>
      <c r="K1200" s="15">
        <f>'[1]TCE - ANEXO III - Preencher'!L1209</f>
        <v>192.20635999999999</v>
      </c>
      <c r="L1200" s="15">
        <f>'[1]TCE - ANEXO III - Preencher'!M1209</f>
        <v>35.479999999999997</v>
      </c>
      <c r="M1200" s="15">
        <f t="shared" si="109"/>
        <v>156.72636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278.22875999999997</v>
      </c>
    </row>
    <row r="1201" spans="1:28" x14ac:dyDescent="0.25">
      <c r="A1201" s="8">
        <f>IFERROR(VLOOKUP(B1201,'[1]DADOS (OCULTAR)'!$Q$3:$S$136,3,0),"")</f>
        <v>9039744000860</v>
      </c>
      <c r="B1201" s="9" t="str">
        <f>'[1]TCE - ANEXO III - Preencher'!C1210</f>
        <v>HOSPITAL DOM HÉLDER CÂMARA - CG. Nº 018/2022</v>
      </c>
      <c r="C1201" s="10"/>
      <c r="D1201" s="11" t="str">
        <f>'[1]TCE - ANEXO III - Preencher'!E1210</f>
        <v>VIVIANE SILVA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04/2026</v>
      </c>
      <c r="H1201" s="14">
        <f>'[1]TCE - ANEXO III - Preencher'!I1210</f>
        <v>0</v>
      </c>
      <c r="I1201" s="14">
        <f>'[1]TCE - ANEXO III - Preencher'!J1210</f>
        <v>409.05119999999999</v>
      </c>
      <c r="J1201" s="14">
        <f>'[1]TCE - ANEXO III - Preencher'!K1210</f>
        <v>0</v>
      </c>
      <c r="K1201" s="15">
        <f>'[1]TCE - ANEXO III - Preencher'!L1210</f>
        <v>192.20635999999999</v>
      </c>
      <c r="L1201" s="15">
        <f>'[1]TCE - ANEXO III - Preencher'!M1210</f>
        <v>32.42</v>
      </c>
      <c r="M1201" s="15">
        <f t="shared" si="109"/>
        <v>159.78636</v>
      </c>
      <c r="N1201" s="15">
        <f>'[1]TCE - ANEXO III - Preencher'!O1210</f>
        <v>2.2744</v>
      </c>
      <c r="O1201" s="15">
        <f>'[1]TCE - ANEXO III - Preencher'!P1210</f>
        <v>0</v>
      </c>
      <c r="P1201" s="16">
        <f t="shared" si="110"/>
        <v>2.2744</v>
      </c>
      <c r="Q1201" s="15">
        <f>'[1]TCE - ANEXO III - Preencher'!R1210</f>
        <v>0</v>
      </c>
      <c r="R1201" s="15">
        <f>'[1]TCE - ANEXO III - Preencher'!S1210</f>
        <v>76.510000000000005</v>
      </c>
      <c r="S1201" s="16">
        <f t="shared" si="111"/>
        <v>-76.510000000000005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494.60195999999996</v>
      </c>
    </row>
    <row r="1202" spans="1:28" x14ac:dyDescent="0.25">
      <c r="A1202" s="8">
        <f>IFERROR(VLOOKUP(B1202,'[1]DADOS (OCULTAR)'!$Q$3:$S$136,3,0),"")</f>
        <v>9039744000860</v>
      </c>
      <c r="B1202" s="9" t="str">
        <f>'[1]TCE - ANEXO III - Preencher'!C1211</f>
        <v>HOSPITAL DOM HÉLDER CÂMARA - CG. Nº 018/2022</v>
      </c>
      <c r="C1202" s="10"/>
      <c r="D1202" s="11" t="str">
        <f>'[1]TCE - ANEXO III - Preencher'!E1211</f>
        <v>WALDJA INES DA SILVA MELO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5143-20</v>
      </c>
      <c r="G1202" s="13" t="str">
        <f>IF('[1]TCE - ANEXO III - Preencher'!H1211="","",'[1]TCE - ANEXO III - Preencher'!H1211)</f>
        <v>04/2026</v>
      </c>
      <c r="H1202" s="14">
        <f>'[1]TCE - ANEXO III - Preencher'!I1211</f>
        <v>0</v>
      </c>
      <c r="I1202" s="14">
        <f>'[1]TCE - ANEXO III - Preencher'!J1211</f>
        <v>246.30879999999999</v>
      </c>
      <c r="J1202" s="14">
        <f>'[1]TCE - ANEXO III - Preencher'!K1211</f>
        <v>0</v>
      </c>
      <c r="K1202" s="15">
        <f>'[1]TCE - ANEXO III - Preencher'!L1211</f>
        <v>192.20635999999999</v>
      </c>
      <c r="L1202" s="15">
        <f>'[1]TCE - ANEXO III - Preencher'!M1211</f>
        <v>44</v>
      </c>
      <c r="M1202" s="15">
        <f t="shared" si="109"/>
        <v>148.20635999999999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394.51515999999998</v>
      </c>
    </row>
    <row r="1203" spans="1:28" x14ac:dyDescent="0.25">
      <c r="A1203" s="8">
        <f>IFERROR(VLOOKUP(B1203,'[1]DADOS (OCULTAR)'!$Q$3:$S$136,3,0),"")</f>
        <v>9039744000860</v>
      </c>
      <c r="B1203" s="9" t="str">
        <f>'[1]TCE - ANEXO III - Preencher'!C1212</f>
        <v>HOSPITAL DOM HÉLDER CÂMARA - CG. Nº 018/2022</v>
      </c>
      <c r="C1203" s="10"/>
      <c r="D1203" s="11" t="str">
        <f>'[1]TCE - ANEXO III - Preencher'!E1212</f>
        <v>WALFRIDO DE ALMEIDA LIRA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3172-10</v>
      </c>
      <c r="G1203" s="13" t="str">
        <f>IF('[1]TCE - ANEXO III - Preencher'!H1212="","",'[1]TCE - ANEXO III - Preencher'!H1212)</f>
        <v>04/2026</v>
      </c>
      <c r="H1203" s="14">
        <f>'[1]TCE - ANEXO III - Preencher'!I1212</f>
        <v>0</v>
      </c>
      <c r="I1203" s="14">
        <f>'[1]TCE - ANEXO III - Preencher'!J1212</f>
        <v>574.03520000000003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574.03520000000003</v>
      </c>
    </row>
    <row r="1204" spans="1:28" x14ac:dyDescent="0.25">
      <c r="A1204" s="8">
        <f>IFERROR(VLOOKUP(B1204,'[1]DADOS (OCULTAR)'!$Q$3:$S$136,3,0),"")</f>
        <v>9039744000860</v>
      </c>
      <c r="B1204" s="9" t="str">
        <f>'[1]TCE - ANEXO III - Preencher'!C1213</f>
        <v>HOSPITAL DOM HÉLDER CÂMARA - CG. Nº 018/2022</v>
      </c>
      <c r="C1204" s="10"/>
      <c r="D1204" s="11" t="str">
        <f>'[1]TCE - ANEXO III - Preencher'!E1213</f>
        <v>WALLACE BRUNO SILVA SANTANA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5151-10</v>
      </c>
      <c r="G1204" s="13" t="str">
        <f>IF('[1]TCE - ANEXO III - Preencher'!H1213="","",'[1]TCE - ANEXO III - Preencher'!H1213)</f>
        <v>04/2026</v>
      </c>
      <c r="H1204" s="14">
        <f>'[1]TCE - ANEXO III - Preencher'!I1213</f>
        <v>0</v>
      </c>
      <c r="I1204" s="14">
        <f>'[1]TCE - ANEXO III - Preencher'!J1213</f>
        <v>162.2216</v>
      </c>
      <c r="J1204" s="14">
        <f>'[1]TCE - ANEXO III - Preencher'!K1213</f>
        <v>0</v>
      </c>
      <c r="K1204" s="15">
        <f>'[1]TCE - ANEXO III - Preencher'!L1213</f>
        <v>192.20635999999999</v>
      </c>
      <c r="L1204" s="15">
        <f>'[1]TCE - ANEXO III - Preencher'!M1213</f>
        <v>32.42</v>
      </c>
      <c r="M1204" s="15">
        <f t="shared" si="109"/>
        <v>159.78636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97.26</v>
      </c>
      <c r="S1204" s="16">
        <f t="shared" si="111"/>
        <v>-97.26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224.74796000000003</v>
      </c>
    </row>
    <row r="1205" spans="1:28" x14ac:dyDescent="0.25">
      <c r="A1205" s="8">
        <f>IFERROR(VLOOKUP(B1205,'[1]DADOS (OCULTAR)'!$Q$3:$S$136,3,0),"")</f>
        <v>9039744000860</v>
      </c>
      <c r="B1205" s="9" t="str">
        <f>'[1]TCE - ANEXO III - Preencher'!C1214</f>
        <v>HOSPITAL DOM HÉLDER CÂMARA - CG. Nº 018/2022</v>
      </c>
      <c r="C1205" s="10"/>
      <c r="D1205" s="11" t="str">
        <f>'[1]TCE - ANEXO III - Preencher'!E1214</f>
        <v>WALTER AMBROZIO DE SOUZA NETO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2235-05</v>
      </c>
      <c r="G1205" s="13" t="str">
        <f>IF('[1]TCE - ANEXO III - Preencher'!H1214="","",'[1]TCE - ANEXO III - Preencher'!H1214)</f>
        <v>04/2026</v>
      </c>
      <c r="H1205" s="14">
        <f>'[1]TCE - ANEXO III - Preencher'!I1214</f>
        <v>0</v>
      </c>
      <c r="I1205" s="14">
        <f>'[1]TCE - ANEXO III - Preencher'!J1214</f>
        <v>613.91679999999997</v>
      </c>
      <c r="J1205" s="14">
        <f>'[1]TCE - ANEXO III - Preencher'!K1214</f>
        <v>0</v>
      </c>
      <c r="K1205" s="15">
        <f>'[1]TCE - ANEXO III - Preencher'!L1214</f>
        <v>192.20635999999999</v>
      </c>
      <c r="L1205" s="15">
        <f>'[1]TCE - ANEXO III - Preencher'!M1214</f>
        <v>3.59</v>
      </c>
      <c r="M1205" s="15">
        <f t="shared" si="109"/>
        <v>188.61635999999999</v>
      </c>
      <c r="N1205" s="15">
        <f>'[1]TCE - ANEXO III - Preencher'!O1214</f>
        <v>4.7843999999999998</v>
      </c>
      <c r="O1205" s="15">
        <f>'[1]TCE - ANEXO III - Preencher'!P1214</f>
        <v>0</v>
      </c>
      <c r="P1205" s="16">
        <f t="shared" si="110"/>
        <v>4.7843999999999998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807.31755999999996</v>
      </c>
    </row>
    <row r="1206" spans="1:28" x14ac:dyDescent="0.25">
      <c r="A1206" s="8">
        <f>IFERROR(VLOOKUP(B1206,'[1]DADOS (OCULTAR)'!$Q$3:$S$136,3,0),"")</f>
        <v>9039744000860</v>
      </c>
      <c r="B1206" s="9" t="str">
        <f>'[1]TCE - ANEXO III - Preencher'!C1215</f>
        <v>HOSPITAL DOM HÉLDER CÂMARA - CG. Nº 018/2022</v>
      </c>
      <c r="C1206" s="10"/>
      <c r="D1206" s="11" t="str">
        <f>'[1]TCE - ANEXO III - Preencher'!E1215</f>
        <v>WALTER DE SOUZA GOMES JUNIOR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3241-15</v>
      </c>
      <c r="G1206" s="13" t="str">
        <f>IF('[1]TCE - ANEXO III - Preencher'!H1215="","",'[1]TCE - ANEXO III - Preencher'!H1215)</f>
        <v>04/2026</v>
      </c>
      <c r="H1206" s="14">
        <f>'[1]TCE - ANEXO III - Preencher'!I1215</f>
        <v>0</v>
      </c>
      <c r="I1206" s="14">
        <f>'[1]TCE - ANEXO III - Preencher'!J1215</f>
        <v>414.21839999999997</v>
      </c>
      <c r="J1206" s="14">
        <f>'[1]TCE - ANEXO III - Preencher'!K1215</f>
        <v>0</v>
      </c>
      <c r="K1206" s="15">
        <f>'[1]TCE - ANEXO III - Preencher'!L1215</f>
        <v>192.20635999999999</v>
      </c>
      <c r="L1206" s="15">
        <f>'[1]TCE - ANEXO III - Preencher'!M1215</f>
        <v>2.41</v>
      </c>
      <c r="M1206" s="15">
        <f t="shared" si="109"/>
        <v>189.79635999999999</v>
      </c>
      <c r="N1206" s="15">
        <f>'[1]TCE - ANEXO III - Preencher'!O1215</f>
        <v>2.2744</v>
      </c>
      <c r="O1206" s="15">
        <f>'[1]TCE - ANEXO III - Preencher'!P1215</f>
        <v>0</v>
      </c>
      <c r="P1206" s="16">
        <f t="shared" si="110"/>
        <v>2.2744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606.28916000000004</v>
      </c>
    </row>
    <row r="1207" spans="1:28" x14ac:dyDescent="0.25">
      <c r="A1207" s="8">
        <f>IFERROR(VLOOKUP(B1207,'[1]DADOS (OCULTAR)'!$Q$3:$S$136,3,0),"")</f>
        <v>9039744000860</v>
      </c>
      <c r="B1207" s="9" t="str">
        <f>'[1]TCE - ANEXO III - Preencher'!C1216</f>
        <v>HOSPITAL DOM HÉLDER CÂMARA - CG. Nº 018/2022</v>
      </c>
      <c r="C1207" s="10"/>
      <c r="D1207" s="11" t="str">
        <f>'[1]TCE - ANEXO III - Preencher'!E1216</f>
        <v>WALTER RICARDO LUIZ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3226-05</v>
      </c>
      <c r="G1207" s="13" t="str">
        <f>IF('[1]TCE - ANEXO III - Preencher'!H1216="","",'[1]TCE - ANEXO III - Preencher'!H1216)</f>
        <v>04/2026</v>
      </c>
      <c r="H1207" s="14">
        <f>'[1]TCE - ANEXO III - Preencher'!I1216</f>
        <v>0</v>
      </c>
      <c r="I1207" s="14">
        <f>'[1]TCE - ANEXO III - Preencher'!J1216</f>
        <v>144.06399999999999</v>
      </c>
      <c r="J1207" s="14">
        <f>'[1]TCE - ANEXO III - Preencher'!K1216</f>
        <v>0</v>
      </c>
      <c r="K1207" s="15">
        <f>'[1]TCE - ANEXO III - Preencher'!L1216</f>
        <v>192.20635999999999</v>
      </c>
      <c r="L1207" s="15">
        <f>'[1]TCE - ANEXO III - Preencher'!M1216</f>
        <v>32.42</v>
      </c>
      <c r="M1207" s="15">
        <f t="shared" si="109"/>
        <v>159.78636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303.85036000000002</v>
      </c>
    </row>
    <row r="1208" spans="1:28" x14ac:dyDescent="0.25">
      <c r="A1208" s="8">
        <f>IFERROR(VLOOKUP(B1208,'[1]DADOS (OCULTAR)'!$Q$3:$S$136,3,0),"")</f>
        <v>9039744000860</v>
      </c>
      <c r="B1208" s="9" t="str">
        <f>'[1]TCE - ANEXO III - Preencher'!C1217</f>
        <v>HOSPITAL DOM HÉLDER CÂMARA - CG. Nº 018/2022</v>
      </c>
      <c r="C1208" s="10"/>
      <c r="D1208" s="11" t="str">
        <f>'[1]TCE - ANEXO III - Preencher'!E1217</f>
        <v>WANIELLY LUIS FALCAO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2235-05</v>
      </c>
      <c r="G1208" s="13" t="str">
        <f>IF('[1]TCE - ANEXO III - Preencher'!H1217="","",'[1]TCE - ANEXO III - Preencher'!H1217)</f>
        <v>04/2026</v>
      </c>
      <c r="H1208" s="14">
        <f>'[1]TCE - ANEXO III - Preencher'!I1217</f>
        <v>0</v>
      </c>
      <c r="I1208" s="14">
        <f>'[1]TCE - ANEXO III - Preencher'!J1217</f>
        <v>602.65599999999995</v>
      </c>
      <c r="J1208" s="14">
        <f>'[1]TCE - ANEXO III - Preencher'!K1217</f>
        <v>0</v>
      </c>
      <c r="K1208" s="15">
        <f>'[1]TCE - ANEXO III - Preencher'!L1217</f>
        <v>192.20635999999999</v>
      </c>
      <c r="L1208" s="15">
        <f>'[1]TCE - ANEXO III - Preencher'!M1217</f>
        <v>3.59</v>
      </c>
      <c r="M1208" s="15">
        <f t="shared" si="109"/>
        <v>188.61635999999999</v>
      </c>
      <c r="N1208" s="15">
        <f>'[1]TCE - ANEXO III - Preencher'!O1217</f>
        <v>4.7843999999999998</v>
      </c>
      <c r="O1208" s="15">
        <f>'[1]TCE - ANEXO III - Preencher'!P1217</f>
        <v>0</v>
      </c>
      <c r="P1208" s="16">
        <f t="shared" si="110"/>
        <v>4.7843999999999998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116.25</v>
      </c>
      <c r="U1208" s="15">
        <f>'[1]TCE - ANEXO III - Preencher'!V1217</f>
        <v>0</v>
      </c>
      <c r="V1208" s="16">
        <f t="shared" si="112"/>
        <v>116.25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912.30675999999994</v>
      </c>
    </row>
    <row r="1209" spans="1:28" x14ac:dyDescent="0.25">
      <c r="A1209" s="8">
        <f>IFERROR(VLOOKUP(B1209,'[1]DADOS (OCULTAR)'!$Q$3:$S$136,3,0),"")</f>
        <v>9039744000860</v>
      </c>
      <c r="B1209" s="9" t="str">
        <f>'[1]TCE - ANEXO III - Preencher'!C1218</f>
        <v>HOSPITAL DOM HÉLDER CÂMARA - CG. Nº 018/2022</v>
      </c>
      <c r="C1209" s="10"/>
      <c r="D1209" s="11" t="str">
        <f>'[1]TCE - ANEXO III - Preencher'!E1218</f>
        <v>WELLIDA RAFAELLY FERNANDES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04/2026</v>
      </c>
      <c r="H1209" s="14">
        <f>'[1]TCE - ANEXO III - Preencher'!I1218</f>
        <v>0</v>
      </c>
      <c r="I1209" s="14">
        <f>'[1]TCE - ANEXO III - Preencher'!J1218</f>
        <v>421.02879999999999</v>
      </c>
      <c r="J1209" s="14">
        <f>'[1]TCE - ANEXO III - Preencher'!K1218</f>
        <v>0</v>
      </c>
      <c r="K1209" s="15">
        <f>'[1]TCE - ANEXO III - Preencher'!L1218</f>
        <v>192.20635999999999</v>
      </c>
      <c r="L1209" s="15">
        <f>'[1]TCE - ANEXO III - Preencher'!M1218</f>
        <v>32.42</v>
      </c>
      <c r="M1209" s="15">
        <f t="shared" si="109"/>
        <v>159.78636</v>
      </c>
      <c r="N1209" s="15">
        <f>'[1]TCE - ANEXO III - Preencher'!O1218</f>
        <v>2.2744</v>
      </c>
      <c r="O1209" s="15">
        <f>'[1]TCE - ANEXO III - Preencher'!P1218</f>
        <v>0</v>
      </c>
      <c r="P1209" s="16">
        <f t="shared" si="110"/>
        <v>2.2744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81.02</v>
      </c>
      <c r="U1209" s="15">
        <f>'[1]TCE - ANEXO III - Preencher'!V1218</f>
        <v>0</v>
      </c>
      <c r="V1209" s="16">
        <f t="shared" si="112"/>
        <v>81.02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664.10955999999999</v>
      </c>
    </row>
    <row r="1210" spans="1:28" x14ac:dyDescent="0.25">
      <c r="A1210" s="8">
        <f>IFERROR(VLOOKUP(B1210,'[1]DADOS (OCULTAR)'!$Q$3:$S$136,3,0),"")</f>
        <v>9039744000860</v>
      </c>
      <c r="B1210" s="9" t="str">
        <f>'[1]TCE - ANEXO III - Preencher'!C1219</f>
        <v>HOSPITAL DOM HÉLDER CÂMARA - CG. Nº 018/2022</v>
      </c>
      <c r="C1210" s="10"/>
      <c r="D1210" s="11" t="str">
        <f>'[1]TCE - ANEXO III - Preencher'!E1219</f>
        <v>WELLIGNDA DIAS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04/2026</v>
      </c>
      <c r="H1210" s="14">
        <f>'[1]TCE - ANEXO III - Preencher'!I1219</f>
        <v>0</v>
      </c>
      <c r="I1210" s="14">
        <f>'[1]TCE - ANEXO III - Preencher'!J1219</f>
        <v>407.58159999999998</v>
      </c>
      <c r="J1210" s="14">
        <f>'[1]TCE - ANEXO III - Preencher'!K1219</f>
        <v>0</v>
      </c>
      <c r="K1210" s="15">
        <f>'[1]TCE - ANEXO III - Preencher'!L1219</f>
        <v>192.20635999999999</v>
      </c>
      <c r="L1210" s="15">
        <f>'[1]TCE - ANEXO III - Preencher'!M1219</f>
        <v>32.42</v>
      </c>
      <c r="M1210" s="15">
        <f t="shared" si="109"/>
        <v>159.78636</v>
      </c>
      <c r="N1210" s="15">
        <f>'[1]TCE - ANEXO III - Preencher'!O1219</f>
        <v>2.2744</v>
      </c>
      <c r="O1210" s="15">
        <f>'[1]TCE - ANEXO III - Preencher'!P1219</f>
        <v>0</v>
      </c>
      <c r="P1210" s="16">
        <f t="shared" si="110"/>
        <v>2.2744</v>
      </c>
      <c r="Q1210" s="15">
        <f>'[1]TCE - ANEXO III - Preencher'!R1219</f>
        <v>0</v>
      </c>
      <c r="R1210" s="15">
        <f>'[1]TCE - ANEXO III - Preencher'!S1219</f>
        <v>97.26</v>
      </c>
      <c r="S1210" s="16">
        <f t="shared" si="111"/>
        <v>-97.26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472.38236000000006</v>
      </c>
    </row>
    <row r="1211" spans="1:28" x14ac:dyDescent="0.25">
      <c r="A1211" s="8">
        <f>IFERROR(VLOOKUP(B1211,'[1]DADOS (OCULTAR)'!$Q$3:$S$136,3,0),"")</f>
        <v>9039744000860</v>
      </c>
      <c r="B1211" s="9" t="str">
        <f>'[1]TCE - ANEXO III - Preencher'!C1220</f>
        <v>HOSPITAL DOM HÉLDER CÂMARA - CG. Nº 018/2022</v>
      </c>
      <c r="C1211" s="10"/>
      <c r="D1211" s="11" t="str">
        <f>'[1]TCE - ANEXO III - Preencher'!E1220</f>
        <v>WELLINGTON DIAS DE MORAIS E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 t="str">
        <f>IF('[1]TCE - ANEXO III - Preencher'!H1220="","",'[1]TCE - ANEXO III - Preencher'!H1220)</f>
        <v>04/2026</v>
      </c>
      <c r="H1211" s="14">
        <f>'[1]TCE - ANEXO III - Preencher'!I1220</f>
        <v>0</v>
      </c>
      <c r="I1211" s="14">
        <f>'[1]TCE - ANEXO III - Preencher'!J1220</f>
        <v>559.94079999999997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4.7843999999999998</v>
      </c>
      <c r="O1211" s="15">
        <f>'[1]TCE - ANEXO III - Preencher'!P1220</f>
        <v>0</v>
      </c>
      <c r="P1211" s="16">
        <f t="shared" si="110"/>
        <v>4.7843999999999998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564.72519999999997</v>
      </c>
    </row>
    <row r="1212" spans="1:28" x14ac:dyDescent="0.25">
      <c r="A1212" s="8">
        <f>IFERROR(VLOOKUP(B1212,'[1]DADOS (OCULTAR)'!$Q$3:$S$136,3,0),"")</f>
        <v>9039744000860</v>
      </c>
      <c r="B1212" s="9" t="str">
        <f>'[1]TCE - ANEXO III - Preencher'!C1221</f>
        <v>HOSPITAL DOM HÉLDER CÂMARA - CG. Nº 018/2022</v>
      </c>
      <c r="C1212" s="10"/>
      <c r="D1212" s="11" t="str">
        <f>'[1]TCE - ANEXO III - Preencher'!E1221</f>
        <v>WELLINGTON HENRIQUE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04/2026</v>
      </c>
      <c r="H1212" s="14">
        <f>'[1]TCE - ANEXO III - Preencher'!I1221</f>
        <v>0</v>
      </c>
      <c r="I1212" s="14">
        <f>'[1]TCE - ANEXO III - Preencher'!J1221</f>
        <v>57.059199999999997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2.2744</v>
      </c>
      <c r="O1212" s="15">
        <f>'[1]TCE - ANEXO III - Preencher'!P1221</f>
        <v>0</v>
      </c>
      <c r="P1212" s="16">
        <f t="shared" si="110"/>
        <v>2.2744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59.333599999999997</v>
      </c>
    </row>
    <row r="1213" spans="1:28" x14ac:dyDescent="0.25">
      <c r="A1213" s="8">
        <f>IFERROR(VLOOKUP(B1213,'[1]DADOS (OCULTAR)'!$Q$3:$S$136,3,0),"")</f>
        <v>9039744000860</v>
      </c>
      <c r="B1213" s="9" t="str">
        <f>'[1]TCE - ANEXO III - Preencher'!C1222</f>
        <v>HOSPITAL DOM HÉLDER CÂMARA - CG. Nº 018/2022</v>
      </c>
      <c r="C1213" s="10"/>
      <c r="D1213" s="11" t="str">
        <f>'[1]TCE - ANEXO III - Preencher'!E1222</f>
        <v>WELLINGTON JOSE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3241-15</v>
      </c>
      <c r="G1213" s="13" t="str">
        <f>IF('[1]TCE - ANEXO III - Preencher'!H1222="","",'[1]TCE - ANEXO III - Preencher'!H1222)</f>
        <v>04/2026</v>
      </c>
      <c r="H1213" s="14">
        <f>'[1]TCE - ANEXO III - Preencher'!I1222</f>
        <v>0</v>
      </c>
      <c r="I1213" s="14">
        <f>'[1]TCE - ANEXO III - Preencher'!J1222</f>
        <v>324.43439999999998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2.2744</v>
      </c>
      <c r="O1213" s="15">
        <f>'[1]TCE - ANEXO III - Preencher'!P1222</f>
        <v>0</v>
      </c>
      <c r="P1213" s="16">
        <f t="shared" si="110"/>
        <v>2.2744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326.7088</v>
      </c>
    </row>
    <row r="1214" spans="1:28" x14ac:dyDescent="0.25">
      <c r="A1214" s="8">
        <f>IFERROR(VLOOKUP(B1214,'[1]DADOS (OCULTAR)'!$Q$3:$S$136,3,0),"")</f>
        <v>9039744000860</v>
      </c>
      <c r="B1214" s="9" t="str">
        <f>'[1]TCE - ANEXO III - Preencher'!C1223</f>
        <v>HOSPITAL DOM HÉLDER CÂMARA - CG. Nº 018/2022</v>
      </c>
      <c r="C1214" s="10"/>
      <c r="D1214" s="11" t="str">
        <f>'[1]TCE - ANEXO III - Preencher'!E1223</f>
        <v xml:space="preserve">WELLYTA SOBRAL DA SILVA 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04/2026</v>
      </c>
      <c r="H1214" s="14">
        <f>'[1]TCE - ANEXO III - Preencher'!I1223</f>
        <v>0</v>
      </c>
      <c r="I1214" s="14">
        <f>'[1]TCE - ANEXO III - Preencher'!J1223</f>
        <v>433.99680000000001</v>
      </c>
      <c r="J1214" s="14">
        <f>'[1]TCE - ANEXO III - Preencher'!K1223</f>
        <v>0</v>
      </c>
      <c r="K1214" s="15">
        <f>'[1]TCE - ANEXO III - Preencher'!L1223</f>
        <v>192.20635999999999</v>
      </c>
      <c r="L1214" s="15">
        <f>'[1]TCE - ANEXO III - Preencher'!M1223</f>
        <v>32.42</v>
      </c>
      <c r="M1214" s="15">
        <f t="shared" si="109"/>
        <v>159.78636</v>
      </c>
      <c r="N1214" s="15">
        <f>'[1]TCE - ANEXO III - Preencher'!O1223</f>
        <v>2.2744</v>
      </c>
      <c r="O1214" s="15">
        <f>'[1]TCE - ANEXO III - Preencher'!P1223</f>
        <v>0</v>
      </c>
      <c r="P1214" s="16">
        <f t="shared" si="110"/>
        <v>2.2744</v>
      </c>
      <c r="Q1214" s="15">
        <f>'[1]TCE - ANEXO III - Preencher'!R1223</f>
        <v>0</v>
      </c>
      <c r="R1214" s="15">
        <f>'[1]TCE - ANEXO III - Preencher'!S1223</f>
        <v>97.26</v>
      </c>
      <c r="S1214" s="16">
        <f t="shared" si="111"/>
        <v>-97.26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498.79755999999998</v>
      </c>
    </row>
    <row r="1215" spans="1:28" x14ac:dyDescent="0.25">
      <c r="A1215" s="8">
        <f>IFERROR(VLOOKUP(B1215,'[1]DADOS (OCULTAR)'!$Q$3:$S$136,3,0),"")</f>
        <v>9039744000860</v>
      </c>
      <c r="B1215" s="9" t="str">
        <f>'[1]TCE - ANEXO III - Preencher'!C1224</f>
        <v>HOSPITAL DOM HÉLDER CÂMARA - CG. Nº 018/2022</v>
      </c>
      <c r="C1215" s="10"/>
      <c r="D1215" s="11" t="str">
        <f>'[1]TCE - ANEXO III - Preencher'!E1224</f>
        <v>WESLEY PEREIRA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5143-20</v>
      </c>
      <c r="G1215" s="13" t="str">
        <f>IF('[1]TCE - ANEXO III - Preencher'!H1224="","",'[1]TCE - ANEXO III - Preencher'!H1224)</f>
        <v>04/2026</v>
      </c>
      <c r="H1215" s="14">
        <f>'[1]TCE - ANEXO III - Preencher'!I1224</f>
        <v>0</v>
      </c>
      <c r="I1215" s="14">
        <f>'[1]TCE - ANEXO III - Preencher'!J1224</f>
        <v>205.64879999999999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205.64879999999999</v>
      </c>
    </row>
    <row r="1216" spans="1:28" x14ac:dyDescent="0.25">
      <c r="A1216" s="8">
        <f>IFERROR(VLOOKUP(B1216,'[1]DADOS (OCULTAR)'!$Q$3:$S$136,3,0),"")</f>
        <v>9039744000860</v>
      </c>
      <c r="B1216" s="9" t="str">
        <f>'[1]TCE - ANEXO III - Preencher'!C1225</f>
        <v>HOSPITAL DOM HÉLDER CÂMARA - CG. Nº 018/2022</v>
      </c>
      <c r="C1216" s="10"/>
      <c r="D1216" s="11" t="str">
        <f>'[1]TCE - ANEXO III - Preencher'!E1225</f>
        <v>WESLEY PEREIRA DE ALBUQUERQUE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4110-10</v>
      </c>
      <c r="G1216" s="13" t="str">
        <f>IF('[1]TCE - ANEXO III - Preencher'!H1225="","",'[1]TCE - ANEXO III - Preencher'!H1225)</f>
        <v>04/2026</v>
      </c>
      <c r="H1216" s="14">
        <f>'[1]TCE - ANEXO III - Preencher'!I1225</f>
        <v>0</v>
      </c>
      <c r="I1216" s="14">
        <f>'[1]TCE - ANEXO III - Preencher'!J1225</f>
        <v>131.3432</v>
      </c>
      <c r="J1216" s="14">
        <f>'[1]TCE - ANEXO III - Preencher'!K1225</f>
        <v>0</v>
      </c>
      <c r="K1216" s="15">
        <f>'[1]TCE - ANEXO III - Preencher'!L1225</f>
        <v>192.20635999999999</v>
      </c>
      <c r="L1216" s="15">
        <f>'[1]TCE - ANEXO III - Preencher'!M1225</f>
        <v>32.42</v>
      </c>
      <c r="M1216" s="15">
        <f t="shared" si="109"/>
        <v>159.78636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291.12955999999997</v>
      </c>
    </row>
    <row r="1217" spans="1:28" x14ac:dyDescent="0.25">
      <c r="A1217" s="8">
        <f>IFERROR(VLOOKUP(B1217,'[1]DADOS (OCULTAR)'!$Q$3:$S$136,3,0),"")</f>
        <v>9039744000860</v>
      </c>
      <c r="B1217" s="9" t="str">
        <f>'[1]TCE - ANEXO III - Preencher'!C1226</f>
        <v>HOSPITAL DOM HÉLDER CÂMARA - CG. Nº 018/2022</v>
      </c>
      <c r="C1217" s="10"/>
      <c r="D1217" s="11" t="str">
        <f>'[1]TCE - ANEXO III - Preencher'!E1226</f>
        <v>WESLLEY BATISTA DOS SANTOS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4110-10</v>
      </c>
      <c r="G1217" s="13" t="str">
        <f>IF('[1]TCE - ANEXO III - Preencher'!H1226="","",'[1]TCE - ANEXO III - Preencher'!H1226)</f>
        <v>04/2026</v>
      </c>
      <c r="H1217" s="14">
        <f>'[1]TCE - ANEXO III - Preencher'!I1226</f>
        <v>0</v>
      </c>
      <c r="I1217" s="14">
        <f>'[1]TCE - ANEXO III - Preencher'!J1226</f>
        <v>146.1848</v>
      </c>
      <c r="J1217" s="14">
        <f>'[1]TCE - ANEXO III - Preencher'!K1226</f>
        <v>0</v>
      </c>
      <c r="K1217" s="15">
        <f>'[1]TCE - ANEXO III - Preencher'!L1226</f>
        <v>192.20635999999999</v>
      </c>
      <c r="L1217" s="15">
        <f>'[1]TCE - ANEXO III - Preencher'!M1226</f>
        <v>32.42</v>
      </c>
      <c r="M1217" s="15">
        <f t="shared" si="109"/>
        <v>159.78636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97.26</v>
      </c>
      <c r="S1217" s="16">
        <f t="shared" si="111"/>
        <v>-97.26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208.71116000000001</v>
      </c>
    </row>
    <row r="1218" spans="1:28" x14ac:dyDescent="0.25">
      <c r="A1218" s="8">
        <f>IFERROR(VLOOKUP(B1218,'[1]DADOS (OCULTAR)'!$Q$3:$S$136,3,0),"")</f>
        <v>9039744000860</v>
      </c>
      <c r="B1218" s="9" t="str">
        <f>'[1]TCE - ANEXO III - Preencher'!C1227</f>
        <v>HOSPITAL DOM HÉLDER CÂMARA - CG. Nº 018/2022</v>
      </c>
      <c r="C1218" s="10"/>
      <c r="D1218" s="11" t="str">
        <f>'[1]TCE - ANEXO III - Preencher'!E1227</f>
        <v>WILCA LUZ DE OLIVEIRA SANTOS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04/2026</v>
      </c>
      <c r="H1218" s="14">
        <f>'[1]TCE - ANEXO III - Preencher'!I1227</f>
        <v>0</v>
      </c>
      <c r="I1218" s="14">
        <f>'[1]TCE - ANEXO III - Preencher'!J1227</f>
        <v>245.52799999999999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2.2744</v>
      </c>
      <c r="O1218" s="15">
        <f>'[1]TCE - ANEXO III - Preencher'!P1227</f>
        <v>0</v>
      </c>
      <c r="P1218" s="16">
        <f t="shared" si="110"/>
        <v>2.2744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247.80239999999998</v>
      </c>
    </row>
    <row r="1219" spans="1:28" x14ac:dyDescent="0.25">
      <c r="A1219" s="8">
        <f>IFERROR(VLOOKUP(B1219,'[1]DADOS (OCULTAR)'!$Q$3:$S$136,3,0),"")</f>
        <v>9039744000860</v>
      </c>
      <c r="B1219" s="9" t="str">
        <f>'[1]TCE - ANEXO III - Preencher'!C1228</f>
        <v>HOSPITAL DOM HÉLDER CÂMARA - CG. Nº 018/2022</v>
      </c>
      <c r="C1219" s="10"/>
      <c r="D1219" s="11" t="str">
        <f>'[1]TCE - ANEXO III - Preencher'!E1228</f>
        <v>WILDELANIA BARROS DE LIMA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04/2026</v>
      </c>
      <c r="H1219" s="14">
        <f>'[1]TCE - ANEXO III - Preencher'!I1228</f>
        <v>0</v>
      </c>
      <c r="I1219" s="14">
        <f>'[1]TCE - ANEXO III - Preencher'!J1228</f>
        <v>440.5736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2.2744</v>
      </c>
      <c r="O1219" s="15">
        <f>'[1]TCE - ANEXO III - Preencher'!P1228</f>
        <v>0</v>
      </c>
      <c r="P1219" s="16">
        <f t="shared" si="110"/>
        <v>2.2744</v>
      </c>
      <c r="Q1219" s="15">
        <f>'[1]TCE - ANEXO III - Preencher'!R1228</f>
        <v>0</v>
      </c>
      <c r="R1219" s="15">
        <f>'[1]TCE - ANEXO III - Preencher'!S1228</f>
        <v>97.26</v>
      </c>
      <c r="S1219" s="16">
        <f t="shared" si="111"/>
        <v>-97.26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345.58800000000002</v>
      </c>
    </row>
    <row r="1220" spans="1:28" x14ac:dyDescent="0.25">
      <c r="A1220" s="8">
        <f>IFERROR(VLOOKUP(B1220,'[1]DADOS (OCULTAR)'!$Q$3:$S$136,3,0),"")</f>
        <v>9039744000860</v>
      </c>
      <c r="B1220" s="9" t="str">
        <f>'[1]TCE - ANEXO III - Preencher'!C1229</f>
        <v>HOSPITAL DOM HÉLDER CÂMARA - CG. Nº 018/2022</v>
      </c>
      <c r="C1220" s="10"/>
      <c r="D1220" s="11" t="str">
        <f>'[1]TCE - ANEXO III - Preencher'!E1229</f>
        <v>WILLAMS ARRUDA SOARES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04/2026</v>
      </c>
      <c r="H1220" s="14">
        <f>'[1]TCE - ANEXO III - Preencher'!I1229</f>
        <v>0</v>
      </c>
      <c r="I1220" s="14">
        <f>'[1]TCE - ANEXO III - Preencher'!J1229</f>
        <v>658.96960000000001</v>
      </c>
      <c r="J1220" s="14">
        <f>'[1]TCE - ANEXO III - Preencher'!K1229</f>
        <v>0</v>
      </c>
      <c r="K1220" s="15">
        <f>'[1]TCE - ANEXO III - Preencher'!L1229</f>
        <v>192.20635999999999</v>
      </c>
      <c r="L1220" s="15">
        <f>'[1]TCE - ANEXO III - Preencher'!M1229</f>
        <v>3.59</v>
      </c>
      <c r="M1220" s="15">
        <f t="shared" ref="M1220:M1283" si="115">K1220-L1220</f>
        <v>188.61635999999999</v>
      </c>
      <c r="N1220" s="15">
        <f>'[1]TCE - ANEXO III - Preencher'!O1229</f>
        <v>4.7843999999999998</v>
      </c>
      <c r="O1220" s="15">
        <f>'[1]TCE - ANEXO III - Preencher'!P1229</f>
        <v>0</v>
      </c>
      <c r="P1220" s="16">
        <f t="shared" ref="P1220:P1283" si="116">N1220-O1220</f>
        <v>4.7843999999999998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852.37036000000001</v>
      </c>
    </row>
    <row r="1221" spans="1:28" x14ac:dyDescent="0.25">
      <c r="A1221" s="8">
        <f>IFERROR(VLOOKUP(B1221,'[1]DADOS (OCULTAR)'!$Q$3:$S$136,3,0),"")</f>
        <v>9039744000860</v>
      </c>
      <c r="B1221" s="9" t="str">
        <f>'[1]TCE - ANEXO III - Preencher'!C1230</f>
        <v>HOSPITAL DOM HÉLDER CÂMARA - CG. Nº 018/2022</v>
      </c>
      <c r="C1221" s="10"/>
      <c r="D1221" s="11" t="str">
        <f>'[1]TCE - ANEXO III - Preencher'!E1230</f>
        <v>WILLIANY ESTEFFANY DE ARAUJO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04/2026</v>
      </c>
      <c r="H1221" s="14">
        <f>'[1]TCE - ANEXO III - Preencher'!I1230</f>
        <v>0</v>
      </c>
      <c r="I1221" s="14">
        <f>'[1]TCE - ANEXO III - Preencher'!J1230</f>
        <v>429.3648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2.2744</v>
      </c>
      <c r="O1221" s="15">
        <f>'[1]TCE - ANEXO III - Preencher'!P1230</f>
        <v>0</v>
      </c>
      <c r="P1221" s="16">
        <f t="shared" si="116"/>
        <v>2.2744</v>
      </c>
      <c r="Q1221" s="15">
        <f>'[1]TCE - ANEXO III - Preencher'!R1230</f>
        <v>0</v>
      </c>
      <c r="R1221" s="15">
        <f>'[1]TCE - ANEXO III - Preencher'!S1230</f>
        <v>97.26</v>
      </c>
      <c r="S1221" s="16">
        <f t="shared" si="117"/>
        <v>-97.26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334.37920000000003</v>
      </c>
    </row>
    <row r="1222" spans="1:28" x14ac:dyDescent="0.25">
      <c r="A1222" s="8">
        <f>IFERROR(VLOOKUP(B1222,'[1]DADOS (OCULTAR)'!$Q$3:$S$136,3,0),"")</f>
        <v>9039744000860</v>
      </c>
      <c r="B1222" s="9" t="str">
        <f>'[1]TCE - ANEXO III - Preencher'!C1231</f>
        <v>HOSPITAL DOM HÉLDER CÂMARA - CG. Nº 018/2022</v>
      </c>
      <c r="C1222" s="10"/>
      <c r="D1222" s="11" t="str">
        <f>'[1]TCE - ANEXO III - Preencher'!E1231</f>
        <v>WILSON PEREIRA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5174-10</v>
      </c>
      <c r="G1222" s="13" t="str">
        <f>IF('[1]TCE - ANEXO III - Preencher'!H1231="","",'[1]TCE - ANEXO III - Preencher'!H1231)</f>
        <v>04/2026</v>
      </c>
      <c r="H1222" s="14">
        <f>'[1]TCE - ANEXO III - Preencher'!I1231</f>
        <v>0</v>
      </c>
      <c r="I1222" s="14">
        <f>'[1]TCE - ANEXO III - Preencher'!J1231</f>
        <v>142.72880000000001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97.26</v>
      </c>
      <c r="S1222" s="16">
        <f t="shared" si="117"/>
        <v>-97.26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45.468800000000002</v>
      </c>
    </row>
    <row r="1223" spans="1:28" x14ac:dyDescent="0.25">
      <c r="A1223" s="8">
        <f>IFERROR(VLOOKUP(B1223,'[1]DADOS (OCULTAR)'!$Q$3:$S$136,3,0),"")</f>
        <v>9039744000860</v>
      </c>
      <c r="B1223" s="9" t="str">
        <f>'[1]TCE - ANEXO III - Preencher'!C1232</f>
        <v>HOSPITAL DOM HÉLDER CÂMARA - CG. Nº 018/2022</v>
      </c>
      <c r="C1223" s="10"/>
      <c r="D1223" s="11" t="str">
        <f>'[1]TCE - ANEXO III - Preencher'!E1232</f>
        <v>WINNY KAROLLYNE FEITOSA DA CRUZ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2235-05</v>
      </c>
      <c r="G1223" s="13" t="str">
        <f>IF('[1]TCE - ANEXO III - Preencher'!H1232="","",'[1]TCE - ANEXO III - Preencher'!H1232)</f>
        <v>04/2026</v>
      </c>
      <c r="H1223" s="14">
        <f>'[1]TCE - ANEXO III - Preencher'!I1232</f>
        <v>0</v>
      </c>
      <c r="I1223" s="14">
        <f>'[1]TCE - ANEXO III - Preencher'!J1232</f>
        <v>574.97680000000003</v>
      </c>
      <c r="J1223" s="14">
        <f>'[1]TCE - ANEXO III - Preencher'!K1232</f>
        <v>0</v>
      </c>
      <c r="K1223" s="15">
        <f>'[1]TCE - ANEXO III - Preencher'!L1232</f>
        <v>192.20635999999999</v>
      </c>
      <c r="L1223" s="15">
        <f>'[1]TCE - ANEXO III - Preencher'!M1232</f>
        <v>8.51</v>
      </c>
      <c r="M1223" s="15">
        <f t="shared" si="115"/>
        <v>183.69636</v>
      </c>
      <c r="N1223" s="15">
        <f>'[1]TCE - ANEXO III - Preencher'!O1232</f>
        <v>2.2744</v>
      </c>
      <c r="O1223" s="15">
        <f>'[1]TCE - ANEXO III - Preencher'!P1232</f>
        <v>0</v>
      </c>
      <c r="P1223" s="16">
        <f t="shared" si="116"/>
        <v>2.2744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120.26</v>
      </c>
      <c r="U1223" s="15">
        <f>'[1]TCE - ANEXO III - Preencher'!V1232</f>
        <v>0</v>
      </c>
      <c r="V1223" s="16">
        <f t="shared" si="118"/>
        <v>120.26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881.20756000000006</v>
      </c>
    </row>
    <row r="1224" spans="1:28" x14ac:dyDescent="0.25">
      <c r="A1224" s="8">
        <f>IFERROR(VLOOKUP(B1224,'[1]DADOS (OCULTAR)'!$Q$3:$S$136,3,0),"")</f>
        <v>9039744000860</v>
      </c>
      <c r="B1224" s="9" t="str">
        <f>'[1]TCE - ANEXO III - Preencher'!C1233</f>
        <v>HOSPITAL DOM HÉLDER CÂMARA - CG. Nº 018/2022</v>
      </c>
      <c r="C1224" s="10"/>
      <c r="D1224" s="11" t="str">
        <f>'[1]TCE - ANEXO III - Preencher'!E1233</f>
        <v>WYLLIAN CHRYSTIAN VIEIRA DO NASCIMENTO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3172-10</v>
      </c>
      <c r="G1224" s="13" t="str">
        <f>IF('[1]TCE - ANEXO III - Preencher'!H1233="","",'[1]TCE - ANEXO III - Preencher'!H1233)</f>
        <v>04/2026</v>
      </c>
      <c r="H1224" s="14">
        <f>'[1]TCE - ANEXO III - Preencher'!I1233</f>
        <v>0</v>
      </c>
      <c r="I1224" s="14">
        <f>'[1]TCE - ANEXO III - Preencher'!J1233</f>
        <v>193.5112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143.81</v>
      </c>
      <c r="S1224" s="16">
        <f t="shared" si="117"/>
        <v>-143.81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49.7012</v>
      </c>
    </row>
    <row r="1225" spans="1:28" x14ac:dyDescent="0.25">
      <c r="A1225" s="8">
        <f>IFERROR(VLOOKUP(B1225,'[1]DADOS (OCULTAR)'!$Q$3:$S$136,3,0),"")</f>
        <v>9039744000860</v>
      </c>
      <c r="B1225" s="9" t="str">
        <f>'[1]TCE - ANEXO III - Preencher'!C1234</f>
        <v>HOSPITAL DOM HÉLDER CÂMARA - CG. Nº 018/2022</v>
      </c>
      <c r="C1225" s="10"/>
      <c r="D1225" s="11" t="str">
        <f>'[1]TCE - ANEXO III - Preencher'!E1234</f>
        <v>YACANA CHRISTIANE LEITE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04/2026</v>
      </c>
      <c r="H1225" s="14">
        <f>'[1]TCE - ANEXO III - Preencher'!I1234</f>
        <v>0</v>
      </c>
      <c r="I1225" s="14">
        <f>'[1]TCE - ANEXO III - Preencher'!J1234</f>
        <v>415.6696</v>
      </c>
      <c r="J1225" s="14">
        <f>'[1]TCE - ANEXO III - Preencher'!K1234</f>
        <v>0</v>
      </c>
      <c r="K1225" s="15">
        <f>'[1]TCE - ANEXO III - Preencher'!L1234</f>
        <v>192.20635999999999</v>
      </c>
      <c r="L1225" s="15">
        <f>'[1]TCE - ANEXO III - Preencher'!M1234</f>
        <v>32.42</v>
      </c>
      <c r="M1225" s="15">
        <f t="shared" si="115"/>
        <v>159.78636</v>
      </c>
      <c r="N1225" s="15">
        <f>'[1]TCE - ANEXO III - Preencher'!O1234</f>
        <v>2.2744</v>
      </c>
      <c r="O1225" s="15">
        <f>'[1]TCE - ANEXO III - Preencher'!P1234</f>
        <v>0</v>
      </c>
      <c r="P1225" s="16">
        <f t="shared" si="116"/>
        <v>2.2744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577.73036000000002</v>
      </c>
    </row>
    <row r="1226" spans="1:28" x14ac:dyDescent="0.25">
      <c r="A1226" s="8">
        <f>IFERROR(VLOOKUP(B1226,'[1]DADOS (OCULTAR)'!$Q$3:$S$136,3,0),"")</f>
        <v>9039744000860</v>
      </c>
      <c r="B1226" s="9" t="str">
        <f>'[1]TCE - ANEXO III - Preencher'!C1235</f>
        <v>HOSPITAL DOM HÉLDER CÂMARA - CG. Nº 018/2022</v>
      </c>
      <c r="C1226" s="10"/>
      <c r="D1226" s="11" t="str">
        <f>'[1]TCE - ANEXO III - Preencher'!E1235</f>
        <v>YASMIN SALES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5211-30</v>
      </c>
      <c r="G1226" s="13" t="str">
        <f>IF('[1]TCE - ANEXO III - Preencher'!H1235="","",'[1]TCE - ANEXO III - Preencher'!H1235)</f>
        <v>04/2026</v>
      </c>
      <c r="H1226" s="14">
        <f>'[1]TCE - ANEXO III - Preencher'!I1235</f>
        <v>0</v>
      </c>
      <c r="I1226" s="14">
        <f>'[1]TCE - ANEXO III - Preencher'!J1235</f>
        <v>170.8032</v>
      </c>
      <c r="J1226" s="14">
        <f>'[1]TCE - ANEXO III - Preencher'!K1235</f>
        <v>0</v>
      </c>
      <c r="K1226" s="15">
        <f>'[1]TCE - ANEXO III - Preencher'!L1235</f>
        <v>192.20635999999999</v>
      </c>
      <c r="L1226" s="15">
        <f>'[1]TCE - ANEXO III - Preencher'!M1235</f>
        <v>35.479999999999997</v>
      </c>
      <c r="M1226" s="15">
        <f t="shared" si="115"/>
        <v>156.72636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327.52956</v>
      </c>
    </row>
    <row r="1227" spans="1:28" x14ac:dyDescent="0.25">
      <c r="A1227" s="8">
        <f>IFERROR(VLOOKUP(B1227,'[1]DADOS (OCULTAR)'!$Q$3:$S$136,3,0),"")</f>
        <v>9039744000860</v>
      </c>
      <c r="B1227" s="9" t="str">
        <f>'[1]TCE - ANEXO III - Preencher'!C1236</f>
        <v>HOSPITAL DOM HÉLDER CÂMARA - CG. Nº 018/2022</v>
      </c>
      <c r="C1227" s="10"/>
      <c r="D1227" s="11" t="str">
        <f>'[1]TCE - ANEXO III - Preencher'!E1236</f>
        <v>YKARO FILIPE TEOFILO AMORIM DE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04/2026</v>
      </c>
      <c r="H1227" s="14">
        <f>'[1]TCE - ANEXO III - Preencher'!I1236</f>
        <v>0</v>
      </c>
      <c r="I1227" s="14">
        <f>'[1]TCE - ANEXO III - Preencher'!J1236</f>
        <v>408.91919999999999</v>
      </c>
      <c r="J1227" s="14">
        <f>'[1]TCE - ANEXO III - Preencher'!K1236</f>
        <v>0</v>
      </c>
      <c r="K1227" s="15">
        <f>'[1]TCE - ANEXO III - Preencher'!L1236</f>
        <v>192.20635999999999</v>
      </c>
      <c r="L1227" s="15">
        <f>'[1]TCE - ANEXO III - Preencher'!M1236</f>
        <v>32.42</v>
      </c>
      <c r="M1227" s="15">
        <f t="shared" si="115"/>
        <v>159.78636</v>
      </c>
      <c r="N1227" s="15">
        <f>'[1]TCE - ANEXO III - Preencher'!O1236</f>
        <v>2.2744</v>
      </c>
      <c r="O1227" s="15">
        <f>'[1]TCE - ANEXO III - Preencher'!P1236</f>
        <v>0</v>
      </c>
      <c r="P1227" s="16">
        <f t="shared" si="116"/>
        <v>2.2744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570.97996000000001</v>
      </c>
    </row>
    <row r="1228" spans="1:28" x14ac:dyDescent="0.25">
      <c r="A1228" s="8">
        <f>IFERROR(VLOOKUP(B1228,'[1]DADOS (OCULTAR)'!$Q$3:$S$136,3,0),"")</f>
        <v>9039744000860</v>
      </c>
      <c r="B1228" s="9" t="str">
        <f>'[1]TCE - ANEXO III - Preencher'!C1237</f>
        <v>HOSPITAL DOM HÉLDER CÂMARA - CG. Nº 018/2022</v>
      </c>
      <c r="C1228" s="10"/>
      <c r="D1228" s="11" t="str">
        <f>'[1]TCE - ANEXO III - Preencher'!E1237</f>
        <v>YOLANDA CRISTINA DOS SANTOS ALVES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5152-05</v>
      </c>
      <c r="G1228" s="13" t="str">
        <f>IF('[1]TCE - ANEXO III - Preencher'!H1237="","",'[1]TCE - ANEXO III - Preencher'!H1237)</f>
        <v>04/2026</v>
      </c>
      <c r="H1228" s="14">
        <f>'[1]TCE - ANEXO III - Preencher'!I1237</f>
        <v>0</v>
      </c>
      <c r="I1228" s="14">
        <f>'[1]TCE - ANEXO III - Preencher'!J1237</f>
        <v>169.92160000000001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2.2744</v>
      </c>
      <c r="O1228" s="15">
        <f>'[1]TCE - ANEXO III - Preencher'!P1237</f>
        <v>0</v>
      </c>
      <c r="P1228" s="16">
        <f t="shared" si="116"/>
        <v>2.2744</v>
      </c>
      <c r="Q1228" s="15">
        <f>'[1]TCE - ANEXO III - Preencher'!R1237</f>
        <v>0</v>
      </c>
      <c r="R1228" s="15">
        <f>'[1]TCE - ANEXO III - Preencher'!S1237</f>
        <v>97.26</v>
      </c>
      <c r="S1228" s="16">
        <f t="shared" si="117"/>
        <v>-97.26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74.936000000000021</v>
      </c>
    </row>
    <row r="1229" spans="1:28" x14ac:dyDescent="0.25">
      <c r="A1229" s="8">
        <f>IFERROR(VLOOKUP(B1229,'[1]DADOS (OCULTAR)'!$Q$3:$S$136,3,0),"")</f>
        <v>9039744000860</v>
      </c>
      <c r="B1229" s="9" t="str">
        <f>'[1]TCE - ANEXO III - Preencher'!C1238</f>
        <v>HOSPITAL DOM HÉLDER CÂMARA - CG. Nº 018/2022</v>
      </c>
      <c r="C1229" s="10"/>
      <c r="D1229" s="11" t="str">
        <f>'[1]TCE - ANEXO III - Preencher'!E1238</f>
        <v>ZELIA SOTERO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5163-45</v>
      </c>
      <c r="G1229" s="13" t="str">
        <f>IF('[1]TCE - ANEXO III - Preencher'!H1238="","",'[1]TCE - ANEXO III - Preencher'!H1238)</f>
        <v>04/2026</v>
      </c>
      <c r="H1229" s="14">
        <f>'[1]TCE - ANEXO III - Preencher'!I1238</f>
        <v>0</v>
      </c>
      <c r="I1229" s="14">
        <f>'[1]TCE - ANEXO III - Preencher'!J1238</f>
        <v>200.25839999999999</v>
      </c>
      <c r="J1229" s="14">
        <f>'[1]TCE - ANEXO III - Preencher'!K1238</f>
        <v>0</v>
      </c>
      <c r="K1229" s="15">
        <f>'[1]TCE - ANEXO III - Preencher'!L1238</f>
        <v>192.20635999999999</v>
      </c>
      <c r="L1229" s="15">
        <f>'[1]TCE - ANEXO III - Preencher'!M1238</f>
        <v>32.42</v>
      </c>
      <c r="M1229" s="15">
        <f t="shared" si="115"/>
        <v>159.78636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92.07</v>
      </c>
      <c r="S1229" s="16">
        <f t="shared" si="117"/>
        <v>-92.07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267.97476</v>
      </c>
    </row>
    <row r="1230" spans="1:28" x14ac:dyDescent="0.25">
      <c r="A1230" s="8">
        <f>IFERROR(VLOOKUP(B1230,'[1]DADOS (OCULTAR)'!$Q$3:$S$136,3,0),"")</f>
        <v>9039744000860</v>
      </c>
      <c r="B1230" s="9" t="str">
        <f>'[1]TCE - ANEXO III - Preencher'!C1239</f>
        <v>HOSPITAL DOM HÉLDER CÂMARA - CG. Nº 018/2022</v>
      </c>
      <c r="C1230" s="10"/>
      <c r="D1230" s="11" t="str">
        <f>'[1]TCE - ANEXO III - Preencher'!E1239</f>
        <v>ZENILDA MARIA DA SILVA SOARES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04/2026</v>
      </c>
      <c r="H1230" s="14">
        <f>'[1]TCE - ANEXO III - Preencher'!I1239</f>
        <v>0</v>
      </c>
      <c r="I1230" s="14">
        <f>'[1]TCE - ANEXO III - Preencher'!J1239</f>
        <v>429.56</v>
      </c>
      <c r="J1230" s="14">
        <f>'[1]TCE - ANEXO III - Preencher'!K1239</f>
        <v>0</v>
      </c>
      <c r="K1230" s="15">
        <f>'[1]TCE - ANEXO III - Preencher'!L1239</f>
        <v>192.20635999999999</v>
      </c>
      <c r="L1230" s="15">
        <f>'[1]TCE - ANEXO III - Preencher'!M1239</f>
        <v>32.42</v>
      </c>
      <c r="M1230" s="15">
        <f t="shared" si="115"/>
        <v>159.78636</v>
      </c>
      <c r="N1230" s="15">
        <f>'[1]TCE - ANEXO III - Preencher'!O1239</f>
        <v>2.2744</v>
      </c>
      <c r="O1230" s="15">
        <f>'[1]TCE - ANEXO III - Preencher'!P1239</f>
        <v>0</v>
      </c>
      <c r="P1230" s="16">
        <f t="shared" si="116"/>
        <v>2.2744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591.62076000000002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2026-05-26T01:19:51Z</dcterms:created>
  <dcterms:modified xsi:type="dcterms:W3CDTF">2026-05-26T01:20:27Z</dcterms:modified>
</cp:coreProperties>
</file>